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My list" sheetId="2" state="visible" r:id="rId4"/>
    <sheet name="Typos" sheetId="3" state="visible" r:id="rId5"/>
    <sheet name="Roles" sheetId="4" state="visible" r:id="rId6"/>
  </sheets>
  <definedNames>
    <definedName function="false" hidden="true" localSheetId="1" name="_xlnm._FilterDatabase" vbProcedure="false">'My list'!$A$1:$I$3001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<sst xmlns="http://schemas.openxmlformats.org/spreadsheetml/2006/main" count="259" uniqueCount="189">
  <si>
    <t xml:space="preserve">ListaFix Email List Cleaner</t>
  </si>
  <si>
    <t xml:space="preserve">Free template from listafix.com. Works in Excel and Google Sheets.</t>
  </si>
  <si>
    <t xml:space="preserve">1. Go to the "My list" tab.</t>
  </si>
  <si>
    <t xml:space="preserve">2. Select cells A2 to A7 and press Delete to clear the 6 example emails (don't delete the rows). Then paste your email addresses into column A, starting at A2.</t>
  </si>
  <si>
    <t xml:space="preserve">3. Columns B to I fill in by themselves for the first 3,000 rows. For a longer list, copy row 3001 (B to I) further down.</t>
  </si>
  <si>
    <t xml:space="preserve">4. Use the filter arrow on the "Status" column to see each group: Fix typo, Fix format, Remove (duplicate), Keep? (role address), Looks good.</t>
  </si>
  <si>
    <t xml:space="preserve">5. Use the "Suggested email" column to correct typos, and delete duplicate rows.</t>
  </si>
  <si>
    <t xml:space="preserve">6. Before you send, check which addresses really exist at veml.io (500 emails for $2).</t>
  </si>
  <si>
    <t xml:space="preserve">Legend</t>
  </si>
  <si>
    <t xml:space="preserve">Yellow cells</t>
  </si>
  <si>
    <t xml:space="preserve">Where you paste your emails (column A of "My list"). Everything else is a formula.</t>
  </si>
  <si>
    <t xml:space="preserve">Your list at a glance</t>
  </si>
  <si>
    <t xml:space="preserve">Addresses in the list</t>
  </si>
  <si>
    <t xml:space="preserve">Looks good</t>
  </si>
  <si>
    <t xml:space="preserve">Fix typo</t>
  </si>
  <si>
    <t xml:space="preserve">Fix format</t>
  </si>
  <si>
    <t xml:space="preserve">Remove (duplicate)</t>
  </si>
  <si>
    <t xml:space="preserve">Keep? (role address)</t>
  </si>
  <si>
    <t xml:space="preserve">Good to know</t>
  </si>
  <si>
    <t xml:space="preserve">This template checks the format of your list: duplicates, typos in common providers (gmail.com, yahoo.com...), broken addresses and general inboxes like info@.</t>
  </si>
  <si>
    <t xml:space="preserve">It cannot tell you whether a mailbox actually exists. For that, check the list at veml.io.</t>
  </si>
  <si>
    <t xml:space="preserve">Duplicates ignore capital letters and extra spaces. The first copy is kept; later copies are marked "Remove (duplicate)".</t>
  </si>
  <si>
    <t xml:space="preserve">Free tools (no spreadsheet needed): listafix.com. Guides: listafix.com/guides/</t>
  </si>
  <si>
    <t xml:space="preserve">Email (paste here)</t>
  </si>
  <si>
    <t xml:space="preserve">Clean email</t>
  </si>
  <si>
    <t xml:space="preserve">Domain</t>
  </si>
  <si>
    <t xml:space="preserve">Format</t>
  </si>
  <si>
    <t xml:space="preserve">Duplicate?</t>
  </si>
  <si>
    <t xml:space="preserve">Typo fix (domain)</t>
  </si>
  <si>
    <t xml:space="preserve">Suggested email</t>
  </si>
  <si>
    <t xml:space="preserve">Role address?</t>
  </si>
  <si>
    <t xml:space="preserve">Status</t>
  </si>
  <si>
    <t xml:space="preserve">Jane.Cooper@Northwind.com </t>
  </si>
  <si>
    <t xml:space="preserve">raj.patel@gmial.com</t>
  </si>
  <si>
    <t xml:space="preserve">info@brightpath.com</t>
  </si>
  <si>
    <t xml:space="preserve">jane.cooper@northwind.com</t>
  </si>
  <si>
    <t xml:space="preserve">maria.lopez@yahoo.con</t>
  </si>
  <si>
    <t xml:space="preserve">kim@harbor logistics.com</t>
  </si>
  <si>
    <t xml:space="preserve">Typo domain</t>
  </si>
  <si>
    <t xml:space="preserve">Correct domain</t>
  </si>
  <si>
    <t xml:space="preserve">Add your own: type a misspelled domain in column A and the right one in column B.</t>
  </si>
  <si>
    <t xml:space="preserve">aol.cm</t>
  </si>
  <si>
    <t xml:space="preserve">aol.com</t>
  </si>
  <si>
    <t xml:space="preserve">aol.co</t>
  </si>
  <si>
    <t xml:space="preserve">aol.con</t>
  </si>
  <si>
    <t xml:space="preserve">aoll.com</t>
  </si>
  <si>
    <t xml:space="preserve">att.con</t>
  </si>
  <si>
    <t xml:space="preserve">att.net</t>
  </si>
  <si>
    <t xml:space="preserve">att.ner</t>
  </si>
  <si>
    <t xml:space="preserve">ayhoo.com</t>
  </si>
  <si>
    <t xml:space="preserve">yahoo.com</t>
  </si>
  <si>
    <t xml:space="preserve">bellsouth.ner</t>
  </si>
  <si>
    <t xml:space="preserve">bellsouth.net</t>
  </si>
  <si>
    <t xml:space="preserve">comast.net</t>
  </si>
  <si>
    <t xml:space="preserve">comcast.net</t>
  </si>
  <si>
    <t xml:space="preserve">comcast.con</t>
  </si>
  <si>
    <t xml:space="preserve">comcast.ner</t>
  </si>
  <si>
    <t xml:space="preserve">comcast.nt</t>
  </si>
  <si>
    <t xml:space="preserve">g.mail.com</t>
  </si>
  <si>
    <t xml:space="preserve">gmail.com</t>
  </si>
  <si>
    <t xml:space="preserve">gamil.com</t>
  </si>
  <si>
    <t xml:space="preserve">gmai.com</t>
  </si>
  <si>
    <t xml:space="preserve">gmail.c</t>
  </si>
  <si>
    <t xml:space="preserve">gmail.cm</t>
  </si>
  <si>
    <t xml:space="preserve">gmail.cmo</t>
  </si>
  <si>
    <t xml:space="preserve">gmail.co</t>
  </si>
  <si>
    <t xml:space="preserve">gmail.comm</t>
  </si>
  <si>
    <t xml:space="preserve">gmail.con</t>
  </si>
  <si>
    <t xml:space="preserve">gmail.cpm</t>
  </si>
  <si>
    <t xml:space="preserve">gmail.om</t>
  </si>
  <si>
    <t xml:space="preserve">gmail.vom</t>
  </si>
  <si>
    <t xml:space="preserve">gmail.xom</t>
  </si>
  <si>
    <t xml:space="preserve">gmailcom</t>
  </si>
  <si>
    <t xml:space="preserve">gmaill.com</t>
  </si>
  <si>
    <t xml:space="preserve">gmal.com</t>
  </si>
  <si>
    <t xml:space="preserve">gmali.com</t>
  </si>
  <si>
    <t xml:space="preserve">gmeil.com</t>
  </si>
  <si>
    <t xml:space="preserve">gmial.com</t>
  </si>
  <si>
    <t xml:space="preserve">gmil.com</t>
  </si>
  <si>
    <t xml:space="preserve">gmx.con</t>
  </si>
  <si>
    <t xml:space="preserve">gmx.com</t>
  </si>
  <si>
    <t xml:space="preserve">gnail.com</t>
  </si>
  <si>
    <t xml:space="preserve">googlemail.con</t>
  </si>
  <si>
    <t xml:space="preserve">googlemail.com</t>
  </si>
  <si>
    <t xml:space="preserve">homail.com</t>
  </si>
  <si>
    <t xml:space="preserve">hotmail.com</t>
  </si>
  <si>
    <t xml:space="preserve">hotamil.com</t>
  </si>
  <si>
    <t xml:space="preserve">hotmai.com</t>
  </si>
  <si>
    <t xml:space="preserve">hotmail.cm</t>
  </si>
  <si>
    <t xml:space="preserve">hotmail.cmo</t>
  </si>
  <si>
    <t xml:space="preserve">hotmail.co</t>
  </si>
  <si>
    <t xml:space="preserve">hotmail.con</t>
  </si>
  <si>
    <t xml:space="preserve">hotmail.cpm</t>
  </si>
  <si>
    <t xml:space="preserve">hotmailcom</t>
  </si>
  <si>
    <t xml:space="preserve">hotmaill.com</t>
  </si>
  <si>
    <t xml:space="preserve">hotmal.com</t>
  </si>
  <si>
    <t xml:space="preserve">hotmial.com</t>
  </si>
  <si>
    <t xml:space="preserve">hotnail.com</t>
  </si>
  <si>
    <t xml:space="preserve">htomail.com</t>
  </si>
  <si>
    <t xml:space="preserve">iclod.com</t>
  </si>
  <si>
    <t xml:space="preserve">icloud.com</t>
  </si>
  <si>
    <t xml:space="preserve">icloud.cm</t>
  </si>
  <si>
    <t xml:space="preserve">icloud.co</t>
  </si>
  <si>
    <t xml:space="preserve">icloud.con</t>
  </si>
  <si>
    <t xml:space="preserve">icluod.com</t>
  </si>
  <si>
    <t xml:space="preserve">icoud.com</t>
  </si>
  <si>
    <t xml:space="preserve">live.con</t>
  </si>
  <si>
    <t xml:space="preserve">live.com</t>
  </si>
  <si>
    <t xml:space="preserve">mac.con</t>
  </si>
  <si>
    <t xml:space="preserve">mac.com</t>
  </si>
  <si>
    <t xml:space="preserve">me.con</t>
  </si>
  <si>
    <t xml:space="preserve">me.com</t>
  </si>
  <si>
    <t xml:space="preserve">msn.con</t>
  </si>
  <si>
    <t xml:space="preserve">msn.com</t>
  </si>
  <si>
    <t xml:space="preserve">oulook.com</t>
  </si>
  <si>
    <t xml:space="preserve">outlook.com</t>
  </si>
  <si>
    <t xml:space="preserve">outllok.com</t>
  </si>
  <si>
    <t xml:space="preserve">outllook.com</t>
  </si>
  <si>
    <t xml:space="preserve">outlok.com</t>
  </si>
  <si>
    <t xml:space="preserve">outloo.com</t>
  </si>
  <si>
    <t xml:space="preserve">outlook.cm</t>
  </si>
  <si>
    <t xml:space="preserve">outlook.co</t>
  </si>
  <si>
    <t xml:space="preserve">outlook.con</t>
  </si>
  <si>
    <t xml:space="preserve">outlook.cpm</t>
  </si>
  <si>
    <t xml:space="preserve">outlookcom</t>
  </si>
  <si>
    <t xml:space="preserve">outook.com</t>
  </si>
  <si>
    <t xml:space="preserve">protonmail.con</t>
  </si>
  <si>
    <t xml:space="preserve">protonmail.com</t>
  </si>
  <si>
    <t xml:space="preserve">rocketmail.con</t>
  </si>
  <si>
    <t xml:space="preserve">rocketmail.com</t>
  </si>
  <si>
    <t xml:space="preserve">sbcgloabl.net</t>
  </si>
  <si>
    <t xml:space="preserve">sbcglobal.net</t>
  </si>
  <si>
    <t xml:space="preserve">sbcglobal.ner</t>
  </si>
  <si>
    <t xml:space="preserve">tahoo.com</t>
  </si>
  <si>
    <t xml:space="preserve">verizon.ner</t>
  </si>
  <si>
    <t xml:space="preserve">verizon.net</t>
  </si>
  <si>
    <t xml:space="preserve">yahho.com</t>
  </si>
  <si>
    <t xml:space="preserve">yaho.com</t>
  </si>
  <si>
    <t xml:space="preserve">yahoo.cm</t>
  </si>
  <si>
    <t xml:space="preserve">yahoo.cmo</t>
  </si>
  <si>
    <t xml:space="preserve">yahoo.co</t>
  </si>
  <si>
    <t xml:space="preserve">yahoo.comm</t>
  </si>
  <si>
    <t xml:space="preserve">yahoo.con</t>
  </si>
  <si>
    <t xml:space="preserve">yahoo.cpm</t>
  </si>
  <si>
    <t xml:space="preserve">yahoocom</t>
  </si>
  <si>
    <t xml:space="preserve">yahooo.co</t>
  </si>
  <si>
    <t xml:space="preserve">yahooo.com</t>
  </si>
  <si>
    <t xml:space="preserve">yaoo.com</t>
  </si>
  <si>
    <t xml:space="preserve">yhoo.com</t>
  </si>
  <si>
    <t xml:space="preserve">ymail.con</t>
  </si>
  <si>
    <t xml:space="preserve">ymail.com</t>
  </si>
  <si>
    <t xml:space="preserve">Role name (before the @)</t>
  </si>
  <si>
    <t xml:space="preserve">Add or remove names to suit your list.</t>
  </si>
  <si>
    <t xml:space="preserve">info</t>
  </si>
  <si>
    <t xml:space="preserve">sales</t>
  </si>
  <si>
    <t xml:space="preserve">support</t>
  </si>
  <si>
    <t xml:space="preserve">contact</t>
  </si>
  <si>
    <t xml:space="preserve">hello</t>
  </si>
  <si>
    <t xml:space="preserve">admin</t>
  </si>
  <si>
    <t xml:space="preserve">office</t>
  </si>
  <si>
    <t xml:space="preserve">team</t>
  </si>
  <si>
    <t xml:space="preserve">help</t>
  </si>
  <si>
    <t xml:space="preserve">hr</t>
  </si>
  <si>
    <t xml:space="preserve">jobs</t>
  </si>
  <si>
    <t xml:space="preserve">careers</t>
  </si>
  <si>
    <t xml:space="preserve">billing</t>
  </si>
  <si>
    <t xml:space="preserve">accounts</t>
  </si>
  <si>
    <t xml:space="preserve">marketing</t>
  </si>
  <si>
    <t xml:space="preserve">press</t>
  </si>
  <si>
    <t xml:space="preserve">media</t>
  </si>
  <si>
    <t xml:space="preserve">enquiries</t>
  </si>
  <si>
    <t xml:space="preserve">inquiries</t>
  </si>
  <si>
    <t xml:space="preserve">service</t>
  </si>
  <si>
    <t xml:space="preserve">customerservice</t>
  </si>
  <si>
    <t xml:space="preserve">noreply</t>
  </si>
  <si>
    <t xml:space="preserve">no-reply</t>
  </si>
  <si>
    <t xml:space="preserve">webmaster</t>
  </si>
  <si>
    <t xml:space="preserve">privacy</t>
  </si>
  <si>
    <t xml:space="preserve">legal</t>
  </si>
  <si>
    <t xml:space="preserve">postmaster</t>
  </si>
  <si>
    <t xml:space="preserve">abuse</t>
  </si>
  <si>
    <t xml:space="preserve">orders</t>
  </si>
  <si>
    <t xml:space="preserve">booking</t>
  </si>
  <si>
    <t xml:space="preserve">reservations</t>
  </si>
  <si>
    <t xml:space="preserve">events</t>
  </si>
  <si>
    <t xml:space="preserve">feedback</t>
  </si>
  <si>
    <t xml:space="preserve">mail</t>
  </si>
  <si>
    <t xml:space="preserve">reception</t>
  </si>
  <si>
    <t xml:space="preserve">frontdesk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</si>
</sst>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0F766E"/>
      <name val="Arial"/>
      <family val="0"/>
      <charset val="1"/>
    </font>
    <font>
      <sz val="11"/>
      <color rgb="FF6B7280"/>
      <name val="Arial"/>
      <family val="0"/>
      <charset val="1"/>
    </font>
    <font>
      <sz val="11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3A425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7D6"/>
        <bgColor rgb="FFFEF3C7"/>
      </patternFill>
    </fill>
    <fill>
      <patternFill patternType="solid">
        <fgColor rgb="FFB45309"/>
        <bgColor rgb="FF993366"/>
      </patternFill>
    </fill>
    <fill>
      <patternFill patternType="solid">
        <fgColor rgb="FF0F766E"/>
        <bgColor rgb="FF008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7E1D6"/>
      </left>
      <right style="thin">
        <color rgb="FFE7E1D6"/>
      </right>
      <top style="thin">
        <color rgb="FFE7E1D6"/>
      </top>
      <bottom style="thin">
        <color rgb="FFE7E1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B45309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F766E"/>
          <bgColor rgb="FF000000"/>
        </patternFill>
      </fill>
    </dxf>
    <dxf>
      <fill>
        <patternFill patternType="solid">
          <fgColor rgb="FFDCFCE7"/>
          <bgColor rgb="FF000000"/>
        </patternFill>
      </fill>
    </dxf>
    <dxf>
      <fill>
        <patternFill patternType="solid">
          <fgColor rgb="FFE3F3F0"/>
          <bgColor rgb="FF000000"/>
        </patternFill>
      </fill>
    </dxf>
    <dxf>
      <fill>
        <patternFill patternType="solid">
          <fgColor rgb="FFFDECEC"/>
          <bgColor rgb="FF000000"/>
        </patternFill>
      </fill>
    </dxf>
    <dxf>
      <fill>
        <patternFill patternType="solid">
          <fgColor rgb="FFFEF3C7"/>
          <bgColor rgb="FF000000"/>
        </patternFill>
      </fill>
    </dxf>
    <dxf>
      <fill>
        <patternFill patternType="solid">
          <fgColor rgb="FFFFF1E6"/>
          <bgColor rgb="FF000000"/>
        </patternFill>
      </fill>
    </dxf>
    <dxf>
      <fill>
        <patternFill>
          <bgColor rgb="FFDCFCE7"/>
        </patternFill>
      </fill>
    </dxf>
    <dxf>
      <fill>
        <patternFill>
          <bgColor rgb="FFE3F3F0"/>
        </patternFill>
      </fill>
    </dxf>
    <dxf>
      <fill>
        <patternFill>
          <bgColor rgb="FFFDECEC"/>
        </patternFill>
      </fill>
    </dxf>
    <dxf>
      <fill>
        <patternFill>
          <bgColor rgb="FFFFF1E6"/>
        </patternFill>
      </fill>
    </dxf>
    <dxf>
      <fill>
        <patternFill>
          <bgColor rgb="FFFEF3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08080"/>
      <rgbColor rgb="FF9999FF"/>
      <rgbColor rgb="FF993366"/>
      <rgbColor rgb="FFFFF7D6"/>
      <rgbColor rgb="FFDCFCE7"/>
      <rgbColor rgb="FF660066"/>
      <rgbColor rgb="FFFF8080"/>
      <rgbColor rgb="FF0066CC"/>
      <rgbColor rgb="FFE7E1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F3F0"/>
      <rgbColor rgb="FFFFF1E6"/>
      <rgbColor rgb="FFFEF3C7"/>
      <rgbColor rgb="FF99CCFF"/>
      <rgbColor rgb="FFFF99CC"/>
      <rgbColor rgb="FFCC99FF"/>
      <rgbColor rgb="FFFDECEC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B45309"/>
      <rgbColor rgb="FF993366"/>
      <rgbColor rgb="FF333399"/>
      <rgbColor rgb="FF3A42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6"/>
    <col collapsed="false" customWidth="true" hidden="false" outlineLevel="0" max="4" min="4" style="0" width="60"/>
  </cols>
  <sheetData>
    <row r="2" customFormat="false" ht="24.4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31.5" hidden="false" customHeight="true" outlineLevel="0" collapsed="false">
      <c r="B5" s="3" t="s">
        <v>2</v>
      </c>
      <c r="C5" s="3"/>
      <c r="D5" s="3"/>
    </row>
    <row r="6" customFormat="false" ht="31.5" hidden="false" customHeight="true" outlineLevel="0" collapsed="false">
      <c r="B6" s="3" t="s">
        <v>3</v>
      </c>
      <c r="C6" s="3"/>
      <c r="D6" s="3"/>
    </row>
    <row r="7" customFormat="false" ht="31.5" hidden="false" customHeight="true" outlineLevel="0" collapsed="false">
      <c r="B7" s="3" t="s">
        <v>4</v>
      </c>
      <c r="C7" s="3"/>
      <c r="D7" s="3"/>
    </row>
    <row r="8" customFormat="false" ht="31.5" hidden="false" customHeight="true" outlineLevel="0" collapsed="false">
      <c r="B8" s="3" t="s">
        <v>5</v>
      </c>
      <c r="C8" s="3"/>
      <c r="D8" s="3"/>
    </row>
    <row r="9" customFormat="false" ht="31.5" hidden="false" customHeight="true" outlineLevel="0" collapsed="false">
      <c r="B9" s="3" t="s">
        <v>6</v>
      </c>
      <c r="C9" s="3"/>
      <c r="D9" s="3"/>
    </row>
    <row r="10" customFormat="false" ht="31.5" hidden="false" customHeight="true" outlineLevel="0" collapsed="false">
      <c r="B10" s="3" t="s">
        <v>7</v>
      </c>
      <c r="C10" s="3"/>
      <c r="D10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5" t="s">
        <v>9</v>
      </c>
      <c r="C13" s="6" t="s">
        <v>10</v>
      </c>
      <c r="D13" s="6"/>
    </row>
    <row r="15" customFormat="false" ht="15" hidden="false" customHeight="false" outlineLevel="0" collapsed="false">
      <c r="B15" s="4" t="s">
        <v>11</v>
      </c>
    </row>
    <row r="16" customFormat="false" ht="15" hidden="false" customHeight="false" outlineLevel="0" collapsed="false">
      <c r="B16" s="7" t="s">
        <v>12</v>
      </c>
      <c r="C16" s="8" t="n">
        <f aca="false">COUNTIF('My list'!B2:B3001,"?*")</f>
        <v>6</v>
      </c>
    </row>
    <row r="17" customFormat="false" ht="15" hidden="false" customHeight="false" outlineLevel="0" collapsed="false">
      <c r="B17" s="7" t="s">
        <v>13</v>
      </c>
      <c r="C17" s="8" t="n">
        <f aca="false">COUNTIF('My list'!I2:I3001,"Looks good")</f>
        <v>1</v>
      </c>
    </row>
    <row r="18" customFormat="false" ht="15" hidden="false" customHeight="false" outlineLevel="0" collapsed="false">
      <c r="B18" s="7" t="s">
        <v>14</v>
      </c>
      <c r="C18" s="8" t="n">
        <f aca="false">COUNTIF('My list'!I2:I3001,"Fix typo")</f>
        <v>2</v>
      </c>
    </row>
    <row r="19" customFormat="false" ht="15" hidden="false" customHeight="false" outlineLevel="0" collapsed="false">
      <c r="B19" s="7" t="s">
        <v>15</v>
      </c>
      <c r="C19" s="8" t="n">
        <f aca="false">COUNTIF('My list'!I2:I3001,"Fix format")</f>
        <v>1</v>
      </c>
    </row>
    <row r="20" customFormat="false" ht="15" hidden="false" customHeight="false" outlineLevel="0" collapsed="false">
      <c r="B20" s="7" t="s">
        <v>16</v>
      </c>
      <c r="C20" s="8" t="n">
        <f aca="false">COUNTIF('My list'!I2:I3001,"Remove (duplicate)")</f>
        <v>1</v>
      </c>
    </row>
    <row r="21" customFormat="false" ht="15" hidden="false" customHeight="false" outlineLevel="0" collapsed="false">
      <c r="B21" s="7" t="s">
        <v>17</v>
      </c>
      <c r="C21" s="8" t="n">
        <f aca="false">COUNTIF('My list'!I2:I3001,"Keep? (role address)")</f>
        <v>1</v>
      </c>
    </row>
    <row r="23" customFormat="false" ht="15" hidden="false" customHeight="false" outlineLevel="0" collapsed="false">
      <c r="B23" s="4" t="s">
        <v>18</v>
      </c>
    </row>
    <row r="24" customFormat="false" ht="30" hidden="false" customHeight="true" outlineLevel="0" collapsed="false">
      <c r="B24" s="9" t="s">
        <v>19</v>
      </c>
      <c r="C24" s="9"/>
      <c r="D24" s="9"/>
    </row>
    <row r="25" customFormat="false" ht="30" hidden="false" customHeight="true" outlineLevel="0" collapsed="false">
      <c r="B25" s="9" t="s">
        <v>20</v>
      </c>
      <c r="C25" s="9"/>
      <c r="D25" s="9"/>
    </row>
    <row r="26" customFormat="false" ht="30" hidden="false" customHeight="true" outlineLevel="0" collapsed="false">
      <c r="B26" s="9" t="s">
        <v>21</v>
      </c>
      <c r="C26" s="9"/>
      <c r="D26" s="9"/>
    </row>
    <row r="27" customFormat="false" ht="30" hidden="false" customHeight="true" outlineLevel="0" collapsed="false">
      <c r="B27" s="9" t="s">
        <v>22</v>
      </c>
      <c r="C27" s="9"/>
      <c r="D27" s="9"/>
    </row>
  </sheetData>
  <mergeCells count="11">
    <mergeCell ref="B5:D5"/>
    <mergeCell ref="B6:D6"/>
    <mergeCell ref="B7:D7"/>
    <mergeCell ref="B8:D8"/>
    <mergeCell ref="B9:D9"/>
    <mergeCell ref="B10:D10"/>
    <mergeCell ref="C13:D13"/>
    <mergeCell ref="B24:D24"/>
    <mergeCell ref="B25:D25"/>
    <mergeCell ref="B26:D26"/>
    <mergeCell ref="B27:D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4"/>
    <col collapsed="false" customWidth="true" hidden="false" outlineLevel="0" max="3" min="3" style="0" width="22"/>
    <col collapsed="false" customWidth="true" hidden="false" outlineLevel="0" max="4" min="4" style="0" width="10"/>
    <col collapsed="false" customWidth="true" hidden="false" outlineLevel="0" max="5" min="5" style="0" width="14"/>
    <col collapsed="false" customWidth="true" hidden="false" outlineLevel="0" max="6" min="6" style="0" width="20"/>
    <col collapsed="false" customWidth="true" hidden="false" outlineLevel="0" max="7" min="7" style="0" width="34"/>
    <col collapsed="false" customWidth="true" hidden="false" outlineLevel="0" max="8" min="8" style="0" width="15"/>
    <col collapsed="false" customWidth="true" hidden="false" outlineLevel="0" max="9" min="9" style="0" width="22"/>
  </cols>
  <sheetData>
    <row r="1" customFormat="false" ht="24" hidden="false" customHeight="true" outlineLevel="0" collapsed="false">
      <c r="A1" s="10" t="s">
        <v>23</v>
      </c>
      <c r="B1" s="11" t="s">
        <v>24</v>
      </c>
      <c r="C1" s="11" t="s">
        <v>25</v>
      </c>
      <c r="D1" s="11" t="s">
        <v>26</v>
      </c>
      <c r="E1" s="11" t="s">
        <v>27</v>
      </c>
      <c r="F1" s="11" t="s">
        <v>28</v>
      </c>
      <c r="G1" s="11" t="s">
        <v>29</v>
      </c>
      <c r="H1" s="11" t="s">
        <v>30</v>
      </c>
      <c r="I1" s="11" t="s">
        <v>31</v>
      </c>
    </row>
    <row r="2" customFormat="false" ht="15" hidden="false" customHeight="false" outlineLevel="0" collapsed="false">
      <c r="A2" s="12" t="s">
        <v>32</v>
      </c>
      <c r="B2" s="13" t="str">
        <f aca="false">IF(A2="","",LOWER(TRIM(SUBSTITUTE(A2,CHAR(160)," "))))</f>
        <v>jane.cooper@northwind.com</v>
      </c>
      <c r="C2" s="13" t="str">
        <f aca="false">IF(B2="","",IFERROR(MID(B2,FIND("@",B2)+1,255),""))</f>
        <v>northwind.com</v>
      </c>
      <c r="D2" s="13" t="str">
        <f aca="false">IF(B2="","",IF(AND(LEN(B2)-LEN(SUBSTITUTE(B2,"@",""))=1,ISNUMBER(FIND(".",C2)),ISERROR(FIND(" ",B2)),LEFT(B2,1)&lt;&gt;"@",RIGHT(B2,1)&lt;&gt;".",LEFT(C2,1)&lt;&gt;"."),"OK","Check"))</f>
        <v>OK</v>
      </c>
      <c r="E2" s="13" t="str">
        <f aca="false">IF(B2="","",IF(COUNTIF($B$2:B2,B2)&gt;1,"Duplicate",""))</f>
        <v/>
      </c>
      <c r="F2" s="13" t="str">
        <f aca="false">IF(C2="","",IFERROR(VLOOKUP(C2,Typos!$A$2:$B$500,2,FALSE()),""))</f>
        <v/>
      </c>
      <c r="G2" s="13" t="str">
        <f aca="false">IF(F2="","",LEFT(B2,FIND("@",B2))&amp;F2)</f>
        <v/>
      </c>
      <c r="H2" s="13" t="str">
        <f aca="false">IF(B2="","",IFERROR(IF(COUNTIF(Roles!$A$2:$A$200,LEFT(B2,FIND("@",B2)-1))&gt;0,"Role",""),""))</f>
        <v/>
      </c>
      <c r="I2" s="13" t="str">
        <f aca="false">IF(B2="","",IF(D2="Check","Fix format",IF(E2="Duplicate","Remove (duplicate)",IF(F2&lt;&gt;"","Fix typo",IF(H2="Role","Keep? (role address)","Looks good")))))</f>
        <v>Looks good</v>
      </c>
    </row>
    <row r="3" customFormat="false" ht="15" hidden="false" customHeight="false" outlineLevel="0" collapsed="false">
      <c r="A3" s="12" t="s">
        <v>33</v>
      </c>
      <c r="B3" s="13" t="str">
        <f aca="false">IF(A3="","",LOWER(TRIM(SUBSTITUTE(A3,CHAR(160)," "))))</f>
        <v>raj.patel@gmial.com</v>
      </c>
      <c r="C3" s="13" t="str">
        <f aca="false">IF(B3="","",IFERROR(MID(B3,FIND("@",B3)+1,255),""))</f>
        <v>gmial.com</v>
      </c>
      <c r="D3" s="13" t="str">
        <f aca="false">IF(B3="","",IF(AND(LEN(B3)-LEN(SUBSTITUTE(B3,"@",""))=1,ISNUMBER(FIND(".",C3)),ISERROR(FIND(" ",B3)),LEFT(B3,1)&lt;&gt;"@",RIGHT(B3,1)&lt;&gt;".",LEFT(C3,1)&lt;&gt;"."),"OK","Check"))</f>
        <v>OK</v>
      </c>
      <c r="E3" s="13" t="str">
        <f aca="false">IF(B3="","",IF(COUNTIF($B$2:B3,B3)&gt;1,"Duplicate",""))</f>
        <v/>
      </c>
      <c r="F3" s="13" t="str">
        <f aca="false">IF(C3="","",IFERROR(VLOOKUP(C3,Typos!$A$2:$B$500,2,FALSE()),""))</f>
        <v>gmail.com</v>
      </c>
      <c r="G3" s="13" t="str">
        <f aca="false">IF(F3="","",LEFT(B3,FIND("@",B3))&amp;F3)</f>
        <v>raj.patel@gmail.com</v>
      </c>
      <c r="H3" s="13" t="str">
        <f aca="false">IF(B3="","",IFERROR(IF(COUNTIF(Roles!$A$2:$A$200,LEFT(B3,FIND("@",B3)-1))&gt;0,"Role",""),""))</f>
        <v/>
      </c>
      <c r="I3" s="13" t="str">
        <f aca="false">IF(B3="","",IF(D3="Check","Fix format",IF(E3="Duplicate","Remove (duplicate)",IF(F3&lt;&gt;"","Fix typo",IF(H3="Role","Keep? (role address)","Looks good")))))</f>
        <v>Fix typo</v>
      </c>
    </row>
    <row r="4" customFormat="false" ht="15" hidden="false" customHeight="false" outlineLevel="0" collapsed="false">
      <c r="A4" s="12" t="s">
        <v>34</v>
      </c>
      <c r="B4" s="13" t="str">
        <f aca="false">IF(A4="","",LOWER(TRIM(SUBSTITUTE(A4,CHAR(160)," "))))</f>
        <v>info@brightpath.com</v>
      </c>
      <c r="C4" s="13" t="str">
        <f aca="false">IF(B4="","",IFERROR(MID(B4,FIND("@",B4)+1,255),""))</f>
        <v>brightpath.com</v>
      </c>
      <c r="D4" s="13" t="str">
        <f aca="false">IF(B4="","",IF(AND(LEN(B4)-LEN(SUBSTITUTE(B4,"@",""))=1,ISNUMBER(FIND(".",C4)),ISERROR(FIND(" ",B4)),LEFT(B4,1)&lt;&gt;"@",RIGHT(B4,1)&lt;&gt;".",LEFT(C4,1)&lt;&gt;"."),"OK","Check"))</f>
        <v>OK</v>
      </c>
      <c r="E4" s="13" t="str">
        <f aca="false">IF(B4="","",IF(COUNTIF($B$2:B4,B4)&gt;1,"Duplicate",""))</f>
        <v/>
      </c>
      <c r="F4" s="13" t="str">
        <f aca="false">IF(C4="","",IFERROR(VLOOKUP(C4,Typos!$A$2:$B$500,2,FALSE()),""))</f>
        <v/>
      </c>
      <c r="G4" s="13" t="str">
        <f aca="false">IF(F4="","",LEFT(B4,FIND("@",B4))&amp;F4)</f>
        <v/>
      </c>
      <c r="H4" s="13" t="str">
        <f aca="false">IF(B4="","",IFERROR(IF(COUNTIF(Roles!$A$2:$A$200,LEFT(B4,FIND("@",B4)-1))&gt;0,"Role",""),""))</f>
        <v>Role</v>
      </c>
      <c r="I4" s="13" t="str">
        <f aca="false">IF(B4="","",IF(D4="Check","Fix format",IF(E4="Duplicate","Remove (duplicate)",IF(F4&lt;&gt;"","Fix typo",IF(H4="Role","Keep? (role address)","Looks good")))))</f>
        <v>Keep? (role address)</v>
      </c>
    </row>
    <row r="5" customFormat="false" ht="15" hidden="false" customHeight="false" outlineLevel="0" collapsed="false">
      <c r="A5" s="12" t="s">
        <v>35</v>
      </c>
      <c r="B5" s="13" t="str">
        <f aca="false">IF(A5="","",LOWER(TRIM(SUBSTITUTE(A5,CHAR(160)," "))))</f>
        <v>jane.cooper@northwind.com</v>
      </c>
      <c r="C5" s="13" t="str">
        <f aca="false">IF(B5="","",IFERROR(MID(B5,FIND("@",B5)+1,255),""))</f>
        <v>northwind.com</v>
      </c>
      <c r="D5" s="13" t="str">
        <f aca="false">IF(B5="","",IF(AND(LEN(B5)-LEN(SUBSTITUTE(B5,"@",""))=1,ISNUMBER(FIND(".",C5)),ISERROR(FIND(" ",B5)),LEFT(B5,1)&lt;&gt;"@",RIGHT(B5,1)&lt;&gt;".",LEFT(C5,1)&lt;&gt;"."),"OK","Check"))</f>
        <v>OK</v>
      </c>
      <c r="E5" s="13" t="str">
        <f aca="false">IF(B5="","",IF(COUNTIF($B$2:B5,B5)&gt;1,"Duplicate",""))</f>
        <v>Duplicate</v>
      </c>
      <c r="F5" s="13" t="str">
        <f aca="false">IF(C5="","",IFERROR(VLOOKUP(C5,Typos!$A$2:$B$500,2,FALSE()),""))</f>
        <v/>
      </c>
      <c r="G5" s="13" t="str">
        <f aca="false">IF(F5="","",LEFT(B5,FIND("@",B5))&amp;F5)</f>
        <v/>
      </c>
      <c r="H5" s="13" t="str">
        <f aca="false">IF(B5="","",IFERROR(IF(COUNTIF(Roles!$A$2:$A$200,LEFT(B5,FIND("@",B5)-1))&gt;0,"Role",""),""))</f>
        <v/>
      </c>
      <c r="I5" s="13" t="str">
        <f aca="false">IF(B5="","",IF(D5="Check","Fix format",IF(E5="Duplicate","Remove (duplicate)",IF(F5&lt;&gt;"","Fix typo",IF(H5="Role","Keep? (role address)","Looks good")))))</f>
        <v>Remove (duplicate)</v>
      </c>
    </row>
    <row r="6" customFormat="false" ht="15" hidden="false" customHeight="false" outlineLevel="0" collapsed="false">
      <c r="A6" s="12" t="s">
        <v>36</v>
      </c>
      <c r="B6" s="13" t="str">
        <f aca="false">IF(A6="","",LOWER(TRIM(SUBSTITUTE(A6,CHAR(160)," "))))</f>
        <v>maria.lopez@yahoo.con</v>
      </c>
      <c r="C6" s="13" t="str">
        <f aca="false">IF(B6="","",IFERROR(MID(B6,FIND("@",B6)+1,255),""))</f>
        <v>yahoo.con</v>
      </c>
      <c r="D6" s="13" t="str">
        <f aca="false">IF(B6="","",IF(AND(LEN(B6)-LEN(SUBSTITUTE(B6,"@",""))=1,ISNUMBER(FIND(".",C6)),ISERROR(FIND(" ",B6)),LEFT(B6,1)&lt;&gt;"@",RIGHT(B6,1)&lt;&gt;".",LEFT(C6,1)&lt;&gt;"."),"OK","Check"))</f>
        <v>OK</v>
      </c>
      <c r="E6" s="13" t="str">
        <f aca="false">IF(B6="","",IF(COUNTIF($B$2:B6,B6)&gt;1,"Duplicate",""))</f>
        <v/>
      </c>
      <c r="F6" s="13" t="str">
        <f aca="false">IF(C6="","",IFERROR(VLOOKUP(C6,Typos!$A$2:$B$500,2,FALSE()),""))</f>
        <v>yahoo.com</v>
      </c>
      <c r="G6" s="13" t="str">
        <f aca="false">IF(F6="","",LEFT(B6,FIND("@",B6))&amp;F6)</f>
        <v>maria.lopez@yahoo.com</v>
      </c>
      <c r="H6" s="13" t="str">
        <f aca="false">IF(B6="","",IFERROR(IF(COUNTIF(Roles!$A$2:$A$200,LEFT(B6,FIND("@",B6)-1))&gt;0,"Role",""),""))</f>
        <v/>
      </c>
      <c r="I6" s="13" t="str">
        <f aca="false">IF(B6="","",IF(D6="Check","Fix format",IF(E6="Duplicate","Remove (duplicate)",IF(F6&lt;&gt;"","Fix typo",IF(H6="Role","Keep? (role address)","Looks good")))))</f>
        <v>Fix typo</v>
      </c>
    </row>
    <row r="7" customFormat="false" ht="15" hidden="false" customHeight="false" outlineLevel="0" collapsed="false">
      <c r="A7" s="12" t="s">
        <v>37</v>
      </c>
      <c r="B7" s="13" t="str">
        <f aca="false">IF(A7="","",LOWER(TRIM(SUBSTITUTE(A7,CHAR(160)," "))))</f>
        <v>kim@harbor logistics.com</v>
      </c>
      <c r="C7" s="13" t="str">
        <f aca="false">IF(B7="","",IFERROR(MID(B7,FIND("@",B7)+1,255),""))</f>
        <v>harbor logistics.com</v>
      </c>
      <c r="D7" s="13" t="str">
        <f aca="false">IF(B7="","",IF(AND(LEN(B7)-LEN(SUBSTITUTE(B7,"@",""))=1,ISNUMBER(FIND(".",C7)),ISERROR(FIND(" ",B7)),LEFT(B7,1)&lt;&gt;"@",RIGHT(B7,1)&lt;&gt;".",LEFT(C7,1)&lt;&gt;"."),"OK","Check"))</f>
        <v>Check</v>
      </c>
      <c r="E7" s="13" t="str">
        <f aca="false">IF(B7="","",IF(COUNTIF($B$2:B7,B7)&gt;1,"Duplicate",""))</f>
        <v/>
      </c>
      <c r="F7" s="13" t="str">
        <f aca="false">IF(C7="","",IFERROR(VLOOKUP(C7,Typos!$A$2:$B$500,2,FALSE()),""))</f>
        <v/>
      </c>
      <c r="G7" s="13" t="str">
        <f aca="false">IF(F7="","",LEFT(B7,FIND("@",B7))&amp;F7)</f>
        <v/>
      </c>
      <c r="H7" s="13" t="str">
        <f aca="false">IF(B7="","",IFERROR(IF(COUNTIF(Roles!$A$2:$A$200,LEFT(B7,FIND("@",B7)-1))&gt;0,"Role",""),""))</f>
        <v/>
      </c>
      <c r="I7" s="13" t="str">
        <f aca="false">IF(B7="","",IF(D7="Check","Fix format",IF(E7="Duplicate","Remove (duplicate)",IF(F7&lt;&gt;"","Fix typo",IF(H7="Role","Keep? (role address)","Looks good")))))</f>
        <v>Fix format</v>
      </c>
    </row>
    <row r="8" customFormat="false" ht="15" hidden="false" customHeight="false" outlineLevel="0" collapsed="false">
      <c r="A8" s="12"/>
      <c r="B8" s="13" t="str">
        <f aca="false">IF(A8="","",LOWER(TRIM(SUBSTITUTE(A8,CHAR(160)," "))))</f>
        <v/>
      </c>
      <c r="C8" s="13" t="str">
        <f aca="false">IF(B8="","",IFERROR(MID(B8,FIND("@",B8)+1,255),""))</f>
        <v/>
      </c>
      <c r="D8" s="13" t="str">
        <f aca="false">IF(B8="","",IF(AND(LEN(B8)-LEN(SUBSTITUTE(B8,"@",""))=1,ISNUMBER(FIND(".",C8)),ISERROR(FIND(" ",B8)),LEFT(B8,1)&lt;&gt;"@",RIGHT(B8,1)&lt;&gt;".",LEFT(C8,1)&lt;&gt;"."),"OK","Check"))</f>
        <v/>
      </c>
      <c r="E8" s="13" t="str">
        <f aca="false">IF(B8="","",IF(COUNTIF($B$2:B8,B8)&gt;1,"Duplicate",""))</f>
        <v/>
      </c>
      <c r="F8" s="13" t="str">
        <f aca="false">IF(C8="","",IFERROR(VLOOKUP(C8,Typos!$A$2:$B$500,2,FALSE()),""))</f>
        <v/>
      </c>
      <c r="G8" s="13" t="str">
        <f aca="false">IF(F8="","",LEFT(B8,FIND("@",B8))&amp;F8)</f>
        <v/>
      </c>
      <c r="H8" s="13" t="str">
        <f aca="false">IF(B8="","",IFERROR(IF(COUNTIF(Roles!$A$2:$A$200,LEFT(B8,FIND("@",B8)-1))&gt;0,"Role",""),""))</f>
        <v/>
      </c>
      <c r="I8" s="13" t="str">
        <f aca="false">IF(B8="","",IF(D8="Check","Fix format",IF(E8="Duplicate","Remove (duplicate)",IF(F8&lt;&gt;"","Fix typo",IF(H8="Role","Keep? (role address)","Looks good")))))</f>
        <v/>
      </c>
    </row>
    <row r="9" customFormat="false" ht="15" hidden="false" customHeight="false" outlineLevel="0" collapsed="false">
      <c r="A9" s="12"/>
      <c r="B9" s="13" t="str">
        <f aca="false">IF(A9="","",LOWER(TRIM(SUBSTITUTE(A9,CHAR(160)," "))))</f>
        <v/>
      </c>
      <c r="C9" s="13" t="str">
        <f aca="false">IF(B9="","",IFERROR(MID(B9,FIND("@",B9)+1,255),""))</f>
        <v/>
      </c>
      <c r="D9" s="13" t="str">
        <f aca="false">IF(B9="","",IF(AND(LEN(B9)-LEN(SUBSTITUTE(B9,"@",""))=1,ISNUMBER(FIND(".",C9)),ISERROR(FIND(" ",B9)),LEFT(B9,1)&lt;&gt;"@",RIGHT(B9,1)&lt;&gt;".",LEFT(C9,1)&lt;&gt;"."),"OK","Check"))</f>
        <v/>
      </c>
      <c r="E9" s="13" t="str">
        <f aca="false">IF(B9="","",IF(COUNTIF($B$2:B9,B9)&gt;1,"Duplicate",""))</f>
        <v/>
      </c>
      <c r="F9" s="13" t="str">
        <f aca="false">IF(C9="","",IFERROR(VLOOKUP(C9,Typos!$A$2:$B$500,2,FALSE()),""))</f>
        <v/>
      </c>
      <c r="G9" s="13" t="str">
        <f aca="false">IF(F9="","",LEFT(B9,FIND("@",B9))&amp;F9)</f>
        <v/>
      </c>
      <c r="H9" s="13" t="str">
        <f aca="false">IF(B9="","",IFERROR(IF(COUNTIF(Roles!$A$2:$A$200,LEFT(B9,FIND("@",B9)-1))&gt;0,"Role",""),""))</f>
        <v/>
      </c>
      <c r="I9" s="13" t="str">
        <f aca="false">IF(B9="","",IF(D9="Check","Fix format",IF(E9="Duplicate","Remove (duplicate)",IF(F9&lt;&gt;"","Fix typo",IF(H9="Role","Keep? (role address)","Looks good")))))</f>
        <v/>
      </c>
    </row>
    <row r="10" customFormat="false" ht="15" hidden="false" customHeight="false" outlineLevel="0" collapsed="false">
      <c r="A10" s="12"/>
      <c r="B10" s="13" t="str">
        <f aca="false">IF(A10="","",LOWER(TRIM(SUBSTITUTE(A10,CHAR(160)," "))))</f>
        <v/>
      </c>
      <c r="C10" s="13" t="str">
        <f aca="false">IF(B10="","",IFERROR(MID(B10,FIND("@",B10)+1,255),""))</f>
        <v/>
      </c>
      <c r="D10" s="13" t="str">
        <f aca="false">IF(B10="","",IF(AND(LEN(B10)-LEN(SUBSTITUTE(B10,"@",""))=1,ISNUMBER(FIND(".",C10)),ISERROR(FIND(" ",B10)),LEFT(B10,1)&lt;&gt;"@",RIGHT(B10,1)&lt;&gt;".",LEFT(C10,1)&lt;&gt;"."),"OK","Check"))</f>
        <v/>
      </c>
      <c r="E10" s="13" t="str">
        <f aca="false">IF(B10="","",IF(COUNTIF($B$2:B10,B10)&gt;1,"Duplicate",""))</f>
        <v/>
      </c>
      <c r="F10" s="13" t="str">
        <f aca="false">IF(C10="","",IFERROR(VLOOKUP(C10,Typos!$A$2:$B$500,2,FALSE()),""))</f>
        <v/>
      </c>
      <c r="G10" s="13" t="str">
        <f aca="false">IF(F10="","",LEFT(B10,FIND("@",B10))&amp;F10)</f>
        <v/>
      </c>
      <c r="H10" s="13" t="str">
        <f aca="false">IF(B10="","",IFERROR(IF(COUNTIF(Roles!$A$2:$A$200,LEFT(B10,FIND("@",B10)-1))&gt;0,"Role",""),""))</f>
        <v/>
      </c>
      <c r="I10" s="13" t="str">
        <f aca="false">IF(B10="","",IF(D10="Check","Fix format",IF(E10="Duplicate","Remove (duplicate)",IF(F10&lt;&gt;"","Fix typo",IF(H10="Role","Keep? (role address)","Looks good")))))</f>
        <v/>
      </c>
    </row>
    <row r="11" customFormat="false" ht="15" hidden="false" customHeight="false" outlineLevel="0" collapsed="false">
      <c r="A11" s="12"/>
      <c r="B11" s="13" t="str">
        <f aca="false">IF(A11="","",LOWER(TRIM(SUBSTITUTE(A11,CHAR(160)," "))))</f>
        <v/>
      </c>
      <c r="C11" s="13" t="str">
        <f aca="false">IF(B11="","",IFERROR(MID(B11,FIND("@",B11)+1,255),""))</f>
        <v/>
      </c>
      <c r="D11" s="13" t="str">
        <f aca="false">IF(B11="","",IF(AND(LEN(B11)-LEN(SUBSTITUTE(B11,"@",""))=1,ISNUMBER(FIND(".",C11)),ISERROR(FIND(" ",B11)),LEFT(B11,1)&lt;&gt;"@",RIGHT(B11,1)&lt;&gt;".",LEFT(C11,1)&lt;&gt;"."),"OK","Check"))</f>
        <v/>
      </c>
      <c r="E11" s="13" t="str">
        <f aca="false">IF(B11="","",IF(COUNTIF($B$2:B11,B11)&gt;1,"Duplicate",""))</f>
        <v/>
      </c>
      <c r="F11" s="13" t="str">
        <f aca="false">IF(C11="","",IFERROR(VLOOKUP(C11,Typos!$A$2:$B$500,2,FALSE()),""))</f>
        <v/>
      </c>
      <c r="G11" s="13" t="str">
        <f aca="false">IF(F11="","",LEFT(B11,FIND("@",B11))&amp;F11)</f>
        <v/>
      </c>
      <c r="H11" s="13" t="str">
        <f aca="false">IF(B11="","",IFERROR(IF(COUNTIF(Roles!$A$2:$A$200,LEFT(B11,FIND("@",B11)-1))&gt;0,"Role",""),""))</f>
        <v/>
      </c>
      <c r="I11" s="13" t="str">
        <f aca="false">IF(B11="","",IF(D11="Check","Fix format",IF(E11="Duplicate","Remove (duplicate)",IF(F11&lt;&gt;"","Fix typo",IF(H11="Role","Keep? (role address)","Looks good")))))</f>
        <v/>
      </c>
    </row>
    <row r="12" customFormat="false" ht="15" hidden="false" customHeight="false" outlineLevel="0" collapsed="false">
      <c r="A12" s="12"/>
      <c r="B12" s="13" t="str">
        <f aca="false">IF(A12="","",LOWER(TRIM(SUBSTITUTE(A12,CHAR(160)," "))))</f>
        <v/>
      </c>
      <c r="C12" s="13" t="str">
        <f aca="false">IF(B12="","",IFERROR(MID(B12,FIND("@",B12)+1,255),""))</f>
        <v/>
      </c>
      <c r="D12" s="13" t="str">
        <f aca="false">IF(B12="","",IF(AND(LEN(B12)-LEN(SUBSTITUTE(B12,"@",""))=1,ISNUMBER(FIND(".",C12)),ISERROR(FIND(" ",B12)),LEFT(B12,1)&lt;&gt;"@",RIGHT(B12,1)&lt;&gt;".",LEFT(C12,1)&lt;&gt;"."),"OK","Check"))</f>
        <v/>
      </c>
      <c r="E12" s="13" t="str">
        <f aca="false">IF(B12="","",IF(COUNTIF($B$2:B12,B12)&gt;1,"Duplicate",""))</f>
        <v/>
      </c>
      <c r="F12" s="13" t="str">
        <f aca="false">IF(C12="","",IFERROR(VLOOKUP(C12,Typos!$A$2:$B$500,2,FALSE()),""))</f>
        <v/>
      </c>
      <c r="G12" s="13" t="str">
        <f aca="false">IF(F12="","",LEFT(B12,FIND("@",B12))&amp;F12)</f>
        <v/>
      </c>
      <c r="H12" s="13" t="str">
        <f aca="false">IF(B12="","",IFERROR(IF(COUNTIF(Roles!$A$2:$A$200,LEFT(B12,FIND("@",B12)-1))&gt;0,"Role",""),""))</f>
        <v/>
      </c>
      <c r="I12" s="13" t="str">
        <f aca="false">IF(B12="","",IF(D12="Check","Fix format",IF(E12="Duplicate","Remove (duplicate)",IF(F12&lt;&gt;"","Fix typo",IF(H12="Role","Keep? (role address)","Looks good")))))</f>
        <v/>
      </c>
    </row>
    <row r="13" customFormat="false" ht="15" hidden="false" customHeight="false" outlineLevel="0" collapsed="false">
      <c r="A13" s="12"/>
      <c r="B13" s="13" t="str">
        <f aca="false">IF(A13="","",LOWER(TRIM(SUBSTITUTE(A13,CHAR(160)," "))))</f>
        <v/>
      </c>
      <c r="C13" s="13" t="str">
        <f aca="false">IF(B13="","",IFERROR(MID(B13,FIND("@",B13)+1,255),""))</f>
        <v/>
      </c>
      <c r="D13" s="13" t="str">
        <f aca="false">IF(B13="","",IF(AND(LEN(B13)-LEN(SUBSTITUTE(B13,"@",""))=1,ISNUMBER(FIND(".",C13)),ISERROR(FIND(" ",B13)),LEFT(B13,1)&lt;&gt;"@",RIGHT(B13,1)&lt;&gt;".",LEFT(C13,1)&lt;&gt;"."),"OK","Check"))</f>
        <v/>
      </c>
      <c r="E13" s="13" t="str">
        <f aca="false">IF(B13="","",IF(COUNTIF($B$2:B13,B13)&gt;1,"Duplicate",""))</f>
        <v/>
      </c>
      <c r="F13" s="13" t="str">
        <f aca="false">IF(C13="","",IFERROR(VLOOKUP(C13,Typos!$A$2:$B$500,2,FALSE()),""))</f>
        <v/>
      </c>
      <c r="G13" s="13" t="str">
        <f aca="false">IF(F13="","",LEFT(B13,FIND("@",B13))&amp;F13)</f>
        <v/>
      </c>
      <c r="H13" s="13" t="str">
        <f aca="false">IF(B13="","",IFERROR(IF(COUNTIF(Roles!$A$2:$A$200,LEFT(B13,FIND("@",B13)-1))&gt;0,"Role",""),""))</f>
        <v/>
      </c>
      <c r="I13" s="13" t="str">
        <f aca="false">IF(B13="","",IF(D13="Check","Fix format",IF(E13="Duplicate","Remove (duplicate)",IF(F13&lt;&gt;"","Fix typo",IF(H13="Role","Keep? (role address)","Looks good")))))</f>
        <v/>
      </c>
    </row>
    <row r="14" customFormat="false" ht="15" hidden="false" customHeight="false" outlineLevel="0" collapsed="false">
      <c r="A14" s="12"/>
      <c r="B14" s="13" t="str">
        <f aca="false">IF(A14="","",LOWER(TRIM(SUBSTITUTE(A14,CHAR(160)," "))))</f>
        <v/>
      </c>
      <c r="C14" s="13" t="str">
        <f aca="false">IF(B14="","",IFERROR(MID(B14,FIND("@",B14)+1,255),""))</f>
        <v/>
      </c>
      <c r="D14" s="13" t="str">
        <f aca="false">IF(B14="","",IF(AND(LEN(B14)-LEN(SUBSTITUTE(B14,"@",""))=1,ISNUMBER(FIND(".",C14)),ISERROR(FIND(" ",B14)),LEFT(B14,1)&lt;&gt;"@",RIGHT(B14,1)&lt;&gt;".",LEFT(C14,1)&lt;&gt;"."),"OK","Check"))</f>
        <v/>
      </c>
      <c r="E14" s="13" t="str">
        <f aca="false">IF(B14="","",IF(COUNTIF($B$2:B14,B14)&gt;1,"Duplicate",""))</f>
        <v/>
      </c>
      <c r="F14" s="13" t="str">
        <f aca="false">IF(C14="","",IFERROR(VLOOKUP(C14,Typos!$A$2:$B$500,2,FALSE()),""))</f>
        <v/>
      </c>
      <c r="G14" s="13" t="str">
        <f aca="false">IF(F14="","",LEFT(B14,FIND("@",B14))&amp;F14)</f>
        <v/>
      </c>
      <c r="H14" s="13" t="str">
        <f aca="false">IF(B14="","",IFERROR(IF(COUNTIF(Roles!$A$2:$A$200,LEFT(B14,FIND("@",B14)-1))&gt;0,"Role",""),""))</f>
        <v/>
      </c>
      <c r="I14" s="13" t="str">
        <f aca="false">IF(B14="","",IF(D14="Check","Fix format",IF(E14="Duplicate","Remove (duplicate)",IF(F14&lt;&gt;"","Fix typo",IF(H14="Role","Keep? (role address)","Looks good")))))</f>
        <v/>
      </c>
    </row>
    <row r="15" customFormat="false" ht="15" hidden="false" customHeight="false" outlineLevel="0" collapsed="false">
      <c r="A15" s="12"/>
      <c r="B15" s="13" t="str">
        <f aca="false">IF(A15="","",LOWER(TRIM(SUBSTITUTE(A15,CHAR(160)," "))))</f>
        <v/>
      </c>
      <c r="C15" s="13" t="str">
        <f aca="false">IF(B15="","",IFERROR(MID(B15,FIND("@",B15)+1,255),""))</f>
        <v/>
      </c>
      <c r="D15" s="13" t="str">
        <f aca="false">IF(B15="","",IF(AND(LEN(B15)-LEN(SUBSTITUTE(B15,"@",""))=1,ISNUMBER(FIND(".",C15)),ISERROR(FIND(" ",B15)),LEFT(B15,1)&lt;&gt;"@",RIGHT(B15,1)&lt;&gt;".",LEFT(C15,1)&lt;&gt;"."),"OK","Check"))</f>
        <v/>
      </c>
      <c r="E15" s="13" t="str">
        <f aca="false">IF(B15="","",IF(COUNTIF($B$2:B15,B15)&gt;1,"Duplicate",""))</f>
        <v/>
      </c>
      <c r="F15" s="13" t="str">
        <f aca="false">IF(C15="","",IFERROR(VLOOKUP(C15,Typos!$A$2:$B$500,2,FALSE()),""))</f>
        <v/>
      </c>
      <c r="G15" s="13" t="str">
        <f aca="false">IF(F15="","",LEFT(B15,FIND("@",B15))&amp;F15)</f>
        <v/>
      </c>
      <c r="H15" s="13" t="str">
        <f aca="false">IF(B15="","",IFERROR(IF(COUNTIF(Roles!$A$2:$A$200,LEFT(B15,FIND("@",B15)-1))&gt;0,"Role",""),""))</f>
        <v/>
      </c>
      <c r="I15" s="13" t="str">
        <f aca="false">IF(B15="","",IF(D15="Check","Fix format",IF(E15="Duplicate","Remove (duplicate)",IF(F15&lt;&gt;"","Fix typo",IF(H15="Role","Keep? (role address)","Looks good")))))</f>
        <v/>
      </c>
    </row>
    <row r="16" customFormat="false" ht="15" hidden="false" customHeight="false" outlineLevel="0" collapsed="false">
      <c r="A16" s="12"/>
      <c r="B16" s="13" t="str">
        <f aca="false">IF(A16="","",LOWER(TRIM(SUBSTITUTE(A16,CHAR(160)," "))))</f>
        <v/>
      </c>
      <c r="C16" s="13" t="str">
        <f aca="false">IF(B16="","",IFERROR(MID(B16,FIND("@",B16)+1,255),""))</f>
        <v/>
      </c>
      <c r="D16" s="13" t="str">
        <f aca="false">IF(B16="","",IF(AND(LEN(B16)-LEN(SUBSTITUTE(B16,"@",""))=1,ISNUMBER(FIND(".",C16)),ISERROR(FIND(" ",B16)),LEFT(B16,1)&lt;&gt;"@",RIGHT(B16,1)&lt;&gt;".",LEFT(C16,1)&lt;&gt;"."),"OK","Check"))</f>
        <v/>
      </c>
      <c r="E16" s="13" t="str">
        <f aca="false">IF(B16="","",IF(COUNTIF($B$2:B16,B16)&gt;1,"Duplicate",""))</f>
        <v/>
      </c>
      <c r="F16" s="13" t="str">
        <f aca="false">IF(C16="","",IFERROR(VLOOKUP(C16,Typos!$A$2:$B$500,2,FALSE()),""))</f>
        <v/>
      </c>
      <c r="G16" s="13" t="str">
        <f aca="false">IF(F16="","",LEFT(B16,FIND("@",B16))&amp;F16)</f>
        <v/>
      </c>
      <c r="H16" s="13" t="str">
        <f aca="false">IF(B16="","",IFERROR(IF(COUNTIF(Roles!$A$2:$A$200,LEFT(B16,FIND("@",B16)-1))&gt;0,"Role",""),""))</f>
        <v/>
      </c>
      <c r="I16" s="13" t="str">
        <f aca="false">IF(B16="","",IF(D16="Check","Fix format",IF(E16="Duplicate","Remove (duplicate)",IF(F16&lt;&gt;"","Fix typo",IF(H16="Role","Keep? (role address)","Looks good")))))</f>
        <v/>
      </c>
    </row>
    <row r="17" customFormat="false" ht="15" hidden="false" customHeight="false" outlineLevel="0" collapsed="false">
      <c r="A17" s="12"/>
      <c r="B17" s="13" t="str">
        <f aca="false">IF(A17="","",LOWER(TRIM(SUBSTITUTE(A17,CHAR(160)," "))))</f>
        <v/>
      </c>
      <c r="C17" s="13" t="str">
        <f aca="false">IF(B17="","",IFERROR(MID(B17,FIND("@",B17)+1,255),""))</f>
        <v/>
      </c>
      <c r="D17" s="13" t="str">
        <f aca="false">IF(B17="","",IF(AND(LEN(B17)-LEN(SUBSTITUTE(B17,"@",""))=1,ISNUMBER(FIND(".",C17)),ISERROR(FIND(" ",B17)),LEFT(B17,1)&lt;&gt;"@",RIGHT(B17,1)&lt;&gt;".",LEFT(C17,1)&lt;&gt;"."),"OK","Check"))</f>
        <v/>
      </c>
      <c r="E17" s="13" t="str">
        <f aca="false">IF(B17="","",IF(COUNTIF($B$2:B17,B17)&gt;1,"Duplicate",""))</f>
        <v/>
      </c>
      <c r="F17" s="13" t="str">
        <f aca="false">IF(C17="","",IFERROR(VLOOKUP(C17,Typos!$A$2:$B$500,2,FALSE()),""))</f>
        <v/>
      </c>
      <c r="G17" s="13" t="str">
        <f aca="false">IF(F17="","",LEFT(B17,FIND("@",B17))&amp;F17)</f>
        <v/>
      </c>
      <c r="H17" s="13" t="str">
        <f aca="false">IF(B17="","",IFERROR(IF(COUNTIF(Roles!$A$2:$A$200,LEFT(B17,FIND("@",B17)-1))&gt;0,"Role",""),""))</f>
        <v/>
      </c>
      <c r="I17" s="13" t="str">
        <f aca="false">IF(B17="","",IF(D17="Check","Fix format",IF(E17="Duplicate","Remove (duplicate)",IF(F17&lt;&gt;"","Fix typo",IF(H17="Role","Keep? (role address)","Looks good")))))</f>
        <v/>
      </c>
    </row>
    <row r="18" customFormat="false" ht="15" hidden="false" customHeight="false" outlineLevel="0" collapsed="false">
      <c r="A18" s="12"/>
      <c r="B18" s="13" t="str">
        <f aca="false">IF(A18="","",LOWER(TRIM(SUBSTITUTE(A18,CHAR(160)," "))))</f>
        <v/>
      </c>
      <c r="C18" s="13" t="str">
        <f aca="false">IF(B18="","",IFERROR(MID(B18,FIND("@",B18)+1,255),""))</f>
        <v/>
      </c>
      <c r="D18" s="13" t="str">
        <f aca="false">IF(B18="","",IF(AND(LEN(B18)-LEN(SUBSTITUTE(B18,"@",""))=1,ISNUMBER(FIND(".",C18)),ISERROR(FIND(" ",B18)),LEFT(B18,1)&lt;&gt;"@",RIGHT(B18,1)&lt;&gt;".",LEFT(C18,1)&lt;&gt;"."),"OK","Check"))</f>
        <v/>
      </c>
      <c r="E18" s="13" t="str">
        <f aca="false">IF(B18="","",IF(COUNTIF($B$2:B18,B18)&gt;1,"Duplicate",""))</f>
        <v/>
      </c>
      <c r="F18" s="13" t="str">
        <f aca="false">IF(C18="","",IFERROR(VLOOKUP(C18,Typos!$A$2:$B$500,2,FALSE()),""))</f>
        <v/>
      </c>
      <c r="G18" s="13" t="str">
        <f aca="false">IF(F18="","",LEFT(B18,FIND("@",B18))&amp;F18)</f>
        <v/>
      </c>
      <c r="H18" s="13" t="str">
        <f aca="false">IF(B18="","",IFERROR(IF(COUNTIF(Roles!$A$2:$A$200,LEFT(B18,FIND("@",B18)-1))&gt;0,"Role",""),""))</f>
        <v/>
      </c>
      <c r="I18" s="13" t="str">
        <f aca="false">IF(B18="","",IF(D18="Check","Fix format",IF(E18="Duplicate","Remove (duplicate)",IF(F18&lt;&gt;"","Fix typo",IF(H18="Role","Keep? (role address)","Looks good")))))</f>
        <v/>
      </c>
    </row>
    <row r="19" customFormat="false" ht="15" hidden="false" customHeight="false" outlineLevel="0" collapsed="false">
      <c r="A19" s="12"/>
      <c r="B19" s="13" t="str">
        <f aca="false">IF(A19="","",LOWER(TRIM(SUBSTITUTE(A19,CHAR(160)," "))))</f>
        <v/>
      </c>
      <c r="C19" s="13" t="str">
        <f aca="false">IF(B19="","",IFERROR(MID(B19,FIND("@",B19)+1,255),""))</f>
        <v/>
      </c>
      <c r="D19" s="13" t="str">
        <f aca="false">IF(B19="","",IF(AND(LEN(B19)-LEN(SUBSTITUTE(B19,"@",""))=1,ISNUMBER(FIND(".",C19)),ISERROR(FIND(" ",B19)),LEFT(B19,1)&lt;&gt;"@",RIGHT(B19,1)&lt;&gt;".",LEFT(C19,1)&lt;&gt;"."),"OK","Check"))</f>
        <v/>
      </c>
      <c r="E19" s="13" t="str">
        <f aca="false">IF(B19="","",IF(COUNTIF($B$2:B19,B19)&gt;1,"Duplicate",""))</f>
        <v/>
      </c>
      <c r="F19" s="13" t="str">
        <f aca="false">IF(C19="","",IFERROR(VLOOKUP(C19,Typos!$A$2:$B$500,2,FALSE()),""))</f>
        <v/>
      </c>
      <c r="G19" s="13" t="str">
        <f aca="false">IF(F19="","",LEFT(B19,FIND("@",B19))&amp;F19)</f>
        <v/>
      </c>
      <c r="H19" s="13" t="str">
        <f aca="false">IF(B19="","",IFERROR(IF(COUNTIF(Roles!$A$2:$A$200,LEFT(B19,FIND("@",B19)-1))&gt;0,"Role",""),""))</f>
        <v/>
      </c>
      <c r="I19" s="13" t="str">
        <f aca="false">IF(B19="","",IF(D19="Check","Fix format",IF(E19="Duplicate","Remove (duplicate)",IF(F19&lt;&gt;"","Fix typo",IF(H19="Role","Keep? (role address)","Looks good")))))</f>
        <v/>
      </c>
    </row>
    <row r="20" customFormat="false" ht="15" hidden="false" customHeight="false" outlineLevel="0" collapsed="false">
      <c r="A20" s="12"/>
      <c r="B20" s="13" t="str">
        <f aca="false">IF(A20="","",LOWER(TRIM(SUBSTITUTE(A20,CHAR(160)," "))))</f>
        <v/>
      </c>
      <c r="C20" s="13" t="str">
        <f aca="false">IF(B20="","",IFERROR(MID(B20,FIND("@",B20)+1,255),""))</f>
        <v/>
      </c>
      <c r="D20" s="13" t="str">
        <f aca="false">IF(B20="","",IF(AND(LEN(B20)-LEN(SUBSTITUTE(B20,"@",""))=1,ISNUMBER(FIND(".",C20)),ISERROR(FIND(" ",B20)),LEFT(B20,1)&lt;&gt;"@",RIGHT(B20,1)&lt;&gt;".",LEFT(C20,1)&lt;&gt;"."),"OK","Check"))</f>
        <v/>
      </c>
      <c r="E20" s="13" t="str">
        <f aca="false">IF(B20="","",IF(COUNTIF($B$2:B20,B20)&gt;1,"Duplicate",""))</f>
        <v/>
      </c>
      <c r="F20" s="13" t="str">
        <f aca="false">IF(C20="","",IFERROR(VLOOKUP(C20,Typos!$A$2:$B$500,2,FALSE()),""))</f>
        <v/>
      </c>
      <c r="G20" s="13" t="str">
        <f aca="false">IF(F20="","",LEFT(B20,FIND("@",B20))&amp;F20)</f>
        <v/>
      </c>
      <c r="H20" s="13" t="str">
        <f aca="false">IF(B20="","",IFERROR(IF(COUNTIF(Roles!$A$2:$A$200,LEFT(B20,FIND("@",B20)-1))&gt;0,"Role",""),""))</f>
        <v/>
      </c>
      <c r="I20" s="13" t="str">
        <f aca="false">IF(B20="","",IF(D20="Check","Fix format",IF(E20="Duplicate","Remove (duplicate)",IF(F20&lt;&gt;"","Fix typo",IF(H20="Role","Keep? (role address)","Looks good")))))</f>
        <v/>
      </c>
    </row>
    <row r="21" customFormat="false" ht="15" hidden="false" customHeight="false" outlineLevel="0" collapsed="false">
      <c r="A21" s="12"/>
      <c r="B21" s="13" t="str">
        <f aca="false">IF(A21="","",LOWER(TRIM(SUBSTITUTE(A21,CHAR(160)," "))))</f>
        <v/>
      </c>
      <c r="C21" s="13" t="str">
        <f aca="false">IF(B21="","",IFERROR(MID(B21,FIND("@",B21)+1,255),""))</f>
        <v/>
      </c>
      <c r="D21" s="13" t="str">
        <f aca="false">IF(B21="","",IF(AND(LEN(B21)-LEN(SUBSTITUTE(B21,"@",""))=1,ISNUMBER(FIND(".",C21)),ISERROR(FIND(" ",B21)),LEFT(B21,1)&lt;&gt;"@",RIGHT(B21,1)&lt;&gt;".",LEFT(C21,1)&lt;&gt;"."),"OK","Check"))</f>
        <v/>
      </c>
      <c r="E21" s="13" t="str">
        <f aca="false">IF(B21="","",IF(COUNTIF($B$2:B21,B21)&gt;1,"Duplicate",""))</f>
        <v/>
      </c>
      <c r="F21" s="13" t="str">
        <f aca="false">IF(C21="","",IFERROR(VLOOKUP(C21,Typos!$A$2:$B$500,2,FALSE()),""))</f>
        <v/>
      </c>
      <c r="G21" s="13" t="str">
        <f aca="false">IF(F21="","",LEFT(B21,FIND("@",B21))&amp;F21)</f>
        <v/>
      </c>
      <c r="H21" s="13" t="str">
        <f aca="false">IF(B21="","",IFERROR(IF(COUNTIF(Roles!$A$2:$A$200,LEFT(B21,FIND("@",B21)-1))&gt;0,"Role",""),""))</f>
        <v/>
      </c>
      <c r="I21" s="13" t="str">
        <f aca="false">IF(B21="","",IF(D21="Check","Fix format",IF(E21="Duplicate","Remove (duplicate)",IF(F21&lt;&gt;"","Fix typo",IF(H21="Role","Keep? (role address)","Looks good")))))</f>
        <v/>
      </c>
    </row>
    <row r="22" customFormat="false" ht="15" hidden="false" customHeight="false" outlineLevel="0" collapsed="false">
      <c r="A22" s="12"/>
      <c r="B22" s="13" t="str">
        <f aca="false">IF(A22="","",LOWER(TRIM(SUBSTITUTE(A22,CHAR(160)," "))))</f>
        <v/>
      </c>
      <c r="C22" s="13" t="str">
        <f aca="false">IF(B22="","",IFERROR(MID(B22,FIND("@",B22)+1,255),""))</f>
        <v/>
      </c>
      <c r="D22" s="13" t="str">
        <f aca="false">IF(B22="","",IF(AND(LEN(B22)-LEN(SUBSTITUTE(B22,"@",""))=1,ISNUMBER(FIND(".",C22)),ISERROR(FIND(" ",B22)),LEFT(B22,1)&lt;&gt;"@",RIGHT(B22,1)&lt;&gt;".",LEFT(C22,1)&lt;&gt;"."),"OK","Check"))</f>
        <v/>
      </c>
      <c r="E22" s="13" t="str">
        <f aca="false">IF(B22="","",IF(COUNTIF($B$2:B22,B22)&gt;1,"Duplicate",""))</f>
        <v/>
      </c>
      <c r="F22" s="13" t="str">
        <f aca="false">IF(C22="","",IFERROR(VLOOKUP(C22,Typos!$A$2:$B$500,2,FALSE()),""))</f>
        <v/>
      </c>
      <c r="G22" s="13" t="str">
        <f aca="false">IF(F22="","",LEFT(B22,FIND("@",B22))&amp;F22)</f>
        <v/>
      </c>
      <c r="H22" s="13" t="str">
        <f aca="false">IF(B22="","",IFERROR(IF(COUNTIF(Roles!$A$2:$A$200,LEFT(B22,FIND("@",B22)-1))&gt;0,"Role",""),""))</f>
        <v/>
      </c>
      <c r="I22" s="13" t="str">
        <f aca="false">IF(B22="","",IF(D22="Check","Fix format",IF(E22="Duplicate","Remove (duplicate)",IF(F22&lt;&gt;"","Fix typo",IF(H22="Role","Keep? (role address)","Looks good")))))</f>
        <v/>
      </c>
    </row>
    <row r="23" customFormat="false" ht="15" hidden="false" customHeight="false" outlineLevel="0" collapsed="false">
      <c r="A23" s="12"/>
      <c r="B23" s="13" t="str">
        <f aca="false">IF(A23="","",LOWER(TRIM(SUBSTITUTE(A23,CHAR(160)," "))))</f>
        <v/>
      </c>
      <c r="C23" s="13" t="str">
        <f aca="false">IF(B23="","",IFERROR(MID(B23,FIND("@",B23)+1,255),""))</f>
        <v/>
      </c>
      <c r="D23" s="13" t="str">
        <f aca="false">IF(B23="","",IF(AND(LEN(B23)-LEN(SUBSTITUTE(B23,"@",""))=1,ISNUMBER(FIND(".",C23)),ISERROR(FIND(" ",B23)),LEFT(B23,1)&lt;&gt;"@",RIGHT(B23,1)&lt;&gt;".",LEFT(C23,1)&lt;&gt;"."),"OK","Check"))</f>
        <v/>
      </c>
      <c r="E23" s="13" t="str">
        <f aca="false">IF(B23="","",IF(COUNTIF($B$2:B23,B23)&gt;1,"Duplicate",""))</f>
        <v/>
      </c>
      <c r="F23" s="13" t="str">
        <f aca="false">IF(C23="","",IFERROR(VLOOKUP(C23,Typos!$A$2:$B$500,2,FALSE()),""))</f>
        <v/>
      </c>
      <c r="G23" s="13" t="str">
        <f aca="false">IF(F23="","",LEFT(B23,FIND("@",B23))&amp;F23)</f>
        <v/>
      </c>
      <c r="H23" s="13" t="str">
        <f aca="false">IF(B23="","",IFERROR(IF(COUNTIF(Roles!$A$2:$A$200,LEFT(B23,FIND("@",B23)-1))&gt;0,"Role",""),""))</f>
        <v/>
      </c>
      <c r="I23" s="13" t="str">
        <f aca="false">IF(B23="","",IF(D23="Check","Fix format",IF(E23="Duplicate","Remove (duplicate)",IF(F23&lt;&gt;"","Fix typo",IF(H23="Role","Keep? (role address)","Looks good")))))</f>
        <v/>
      </c>
    </row>
    <row r="24" customFormat="false" ht="15" hidden="false" customHeight="false" outlineLevel="0" collapsed="false">
      <c r="A24" s="12"/>
      <c r="B24" s="13" t="str">
        <f aca="false">IF(A24="","",LOWER(TRIM(SUBSTITUTE(A24,CHAR(160)," "))))</f>
        <v/>
      </c>
      <c r="C24" s="13" t="str">
        <f aca="false">IF(B24="","",IFERROR(MID(B24,FIND("@",B24)+1,255),""))</f>
        <v/>
      </c>
      <c r="D24" s="13" t="str">
        <f aca="false">IF(B24="","",IF(AND(LEN(B24)-LEN(SUBSTITUTE(B24,"@",""))=1,ISNUMBER(FIND(".",C24)),ISERROR(FIND(" ",B24)),LEFT(B24,1)&lt;&gt;"@",RIGHT(B24,1)&lt;&gt;".",LEFT(C24,1)&lt;&gt;"."),"OK","Check"))</f>
        <v/>
      </c>
      <c r="E24" s="13" t="str">
        <f aca="false">IF(B24="","",IF(COUNTIF($B$2:B24,B24)&gt;1,"Duplicate",""))</f>
        <v/>
      </c>
      <c r="F24" s="13" t="str">
        <f aca="false">IF(C24="","",IFERROR(VLOOKUP(C24,Typos!$A$2:$B$500,2,FALSE()),""))</f>
        <v/>
      </c>
      <c r="G24" s="13" t="str">
        <f aca="false">IF(F24="","",LEFT(B24,FIND("@",B24))&amp;F24)</f>
        <v/>
      </c>
      <c r="H24" s="13" t="str">
        <f aca="false">IF(B24="","",IFERROR(IF(COUNTIF(Roles!$A$2:$A$200,LEFT(B24,FIND("@",B24)-1))&gt;0,"Role",""),""))</f>
        <v/>
      </c>
      <c r="I24" s="13" t="str">
        <f aca="false">IF(B24="","",IF(D24="Check","Fix format",IF(E24="Duplicate","Remove (duplicate)",IF(F24&lt;&gt;"","Fix typo",IF(H24="Role","Keep? (role address)","Looks good")))))</f>
        <v/>
      </c>
    </row>
    <row r="25" customFormat="false" ht="15" hidden="false" customHeight="false" outlineLevel="0" collapsed="false">
      <c r="A25" s="12"/>
      <c r="B25" s="13" t="str">
        <f aca="false">IF(A25="","",LOWER(TRIM(SUBSTITUTE(A25,CHAR(160)," "))))</f>
        <v/>
      </c>
      <c r="C25" s="13" t="str">
        <f aca="false">IF(B25="","",IFERROR(MID(B25,FIND("@",B25)+1,255),""))</f>
        <v/>
      </c>
      <c r="D25" s="13" t="str">
        <f aca="false">IF(B25="","",IF(AND(LEN(B25)-LEN(SUBSTITUTE(B25,"@",""))=1,ISNUMBER(FIND(".",C25)),ISERROR(FIND(" ",B25)),LEFT(B25,1)&lt;&gt;"@",RIGHT(B25,1)&lt;&gt;".",LEFT(C25,1)&lt;&gt;"."),"OK","Check"))</f>
        <v/>
      </c>
      <c r="E25" s="13" t="str">
        <f aca="false">IF(B25="","",IF(COUNTIF($B$2:B25,B25)&gt;1,"Duplicate",""))</f>
        <v/>
      </c>
      <c r="F25" s="13" t="str">
        <f aca="false">IF(C25="","",IFERROR(VLOOKUP(C25,Typos!$A$2:$B$500,2,FALSE()),""))</f>
        <v/>
      </c>
      <c r="G25" s="13" t="str">
        <f aca="false">IF(F25="","",LEFT(B25,FIND("@",B25))&amp;F25)</f>
        <v/>
      </c>
      <c r="H25" s="13" t="str">
        <f aca="false">IF(B25="","",IFERROR(IF(COUNTIF(Roles!$A$2:$A$200,LEFT(B25,FIND("@",B25)-1))&gt;0,"Role",""),""))</f>
        <v/>
      </c>
      <c r="I25" s="13" t="str">
        <f aca="false">IF(B25="","",IF(D25="Check","Fix format",IF(E25="Duplicate","Remove (duplicate)",IF(F25&lt;&gt;"","Fix typo",IF(H25="Role","Keep? (role address)","Looks good")))))</f>
        <v/>
      </c>
    </row>
    <row r="26" customFormat="false" ht="15" hidden="false" customHeight="false" outlineLevel="0" collapsed="false">
      <c r="A26" s="12"/>
      <c r="B26" s="13" t="str">
        <f aca="false">IF(A26="","",LOWER(TRIM(SUBSTITUTE(A26,CHAR(160)," "))))</f>
        <v/>
      </c>
      <c r="C26" s="13" t="str">
        <f aca="false">IF(B26="","",IFERROR(MID(B26,FIND("@",B26)+1,255),""))</f>
        <v/>
      </c>
      <c r="D26" s="13" t="str">
        <f aca="false">IF(B26="","",IF(AND(LEN(B26)-LEN(SUBSTITUTE(B26,"@",""))=1,ISNUMBER(FIND(".",C26)),ISERROR(FIND(" ",B26)),LEFT(B26,1)&lt;&gt;"@",RIGHT(B26,1)&lt;&gt;".",LEFT(C26,1)&lt;&gt;"."),"OK","Check"))</f>
        <v/>
      </c>
      <c r="E26" s="13" t="str">
        <f aca="false">IF(B26="","",IF(COUNTIF($B$2:B26,B26)&gt;1,"Duplicate",""))</f>
        <v/>
      </c>
      <c r="F26" s="13" t="str">
        <f aca="false">IF(C26="","",IFERROR(VLOOKUP(C26,Typos!$A$2:$B$500,2,FALSE()),""))</f>
        <v/>
      </c>
      <c r="G26" s="13" t="str">
        <f aca="false">IF(F26="","",LEFT(B26,FIND("@",B26))&amp;F26)</f>
        <v/>
      </c>
      <c r="H26" s="13" t="str">
        <f aca="false">IF(B26="","",IFERROR(IF(COUNTIF(Roles!$A$2:$A$200,LEFT(B26,FIND("@",B26)-1))&gt;0,"Role",""),""))</f>
        <v/>
      </c>
      <c r="I26" s="13" t="str">
        <f aca="false">IF(B26="","",IF(D26="Check","Fix format",IF(E26="Duplicate","Remove (duplicate)",IF(F26&lt;&gt;"","Fix typo",IF(H26="Role","Keep? (role address)","Looks good")))))</f>
        <v/>
      </c>
    </row>
    <row r="27" customFormat="false" ht="15" hidden="false" customHeight="false" outlineLevel="0" collapsed="false">
      <c r="A27" s="12"/>
      <c r="B27" s="13" t="str">
        <f aca="false">IF(A27="","",LOWER(TRIM(SUBSTITUTE(A27,CHAR(160)," "))))</f>
        <v/>
      </c>
      <c r="C27" s="13" t="str">
        <f aca="false">IF(B27="","",IFERROR(MID(B27,FIND("@",B27)+1,255),""))</f>
        <v/>
      </c>
      <c r="D27" s="13" t="str">
        <f aca="false">IF(B27="","",IF(AND(LEN(B27)-LEN(SUBSTITUTE(B27,"@",""))=1,ISNUMBER(FIND(".",C27)),ISERROR(FIND(" ",B27)),LEFT(B27,1)&lt;&gt;"@",RIGHT(B27,1)&lt;&gt;".",LEFT(C27,1)&lt;&gt;"."),"OK","Check"))</f>
        <v/>
      </c>
      <c r="E27" s="13" t="str">
        <f aca="false">IF(B27="","",IF(COUNTIF($B$2:B27,B27)&gt;1,"Duplicate",""))</f>
        <v/>
      </c>
      <c r="F27" s="13" t="str">
        <f aca="false">IF(C27="","",IFERROR(VLOOKUP(C27,Typos!$A$2:$B$500,2,FALSE()),""))</f>
        <v/>
      </c>
      <c r="G27" s="13" t="str">
        <f aca="false">IF(F27="","",LEFT(B27,FIND("@",B27))&amp;F27)</f>
        <v/>
      </c>
      <c r="H27" s="13" t="str">
        <f aca="false">IF(B27="","",IFERROR(IF(COUNTIF(Roles!$A$2:$A$200,LEFT(B27,FIND("@",B27)-1))&gt;0,"Role",""),""))</f>
        <v/>
      </c>
      <c r="I27" s="13" t="str">
        <f aca="false">IF(B27="","",IF(D27="Check","Fix format",IF(E27="Duplicate","Remove (duplicate)",IF(F27&lt;&gt;"","Fix typo",IF(H27="Role","Keep? (role address)","Looks good")))))</f>
        <v/>
      </c>
    </row>
    <row r="28" customFormat="false" ht="15" hidden="false" customHeight="false" outlineLevel="0" collapsed="false">
      <c r="A28" s="12"/>
      <c r="B28" s="13" t="str">
        <f aca="false">IF(A28="","",LOWER(TRIM(SUBSTITUTE(A28,CHAR(160)," "))))</f>
        <v/>
      </c>
      <c r="C28" s="13" t="str">
        <f aca="false">IF(B28="","",IFERROR(MID(B28,FIND("@",B28)+1,255),""))</f>
        <v/>
      </c>
      <c r="D28" s="13" t="str">
        <f aca="false">IF(B28="","",IF(AND(LEN(B28)-LEN(SUBSTITUTE(B28,"@",""))=1,ISNUMBER(FIND(".",C28)),ISERROR(FIND(" ",B28)),LEFT(B28,1)&lt;&gt;"@",RIGHT(B28,1)&lt;&gt;".",LEFT(C28,1)&lt;&gt;"."),"OK","Check"))</f>
        <v/>
      </c>
      <c r="E28" s="13" t="str">
        <f aca="false">IF(B28="","",IF(COUNTIF($B$2:B28,B28)&gt;1,"Duplicate",""))</f>
        <v/>
      </c>
      <c r="F28" s="13" t="str">
        <f aca="false">IF(C28="","",IFERROR(VLOOKUP(C28,Typos!$A$2:$B$500,2,FALSE()),""))</f>
        <v/>
      </c>
      <c r="G28" s="13" t="str">
        <f aca="false">IF(F28="","",LEFT(B28,FIND("@",B28))&amp;F28)</f>
        <v/>
      </c>
      <c r="H28" s="13" t="str">
        <f aca="false">IF(B28="","",IFERROR(IF(COUNTIF(Roles!$A$2:$A$200,LEFT(B28,FIND("@",B28)-1))&gt;0,"Role",""),""))</f>
        <v/>
      </c>
      <c r="I28" s="13" t="str">
        <f aca="false">IF(B28="","",IF(D28="Check","Fix format",IF(E28="Duplicate","Remove (duplicate)",IF(F28&lt;&gt;"","Fix typo",IF(H28="Role","Keep? (role address)","Looks good")))))</f>
        <v/>
      </c>
    </row>
    <row r="29" customFormat="false" ht="15" hidden="false" customHeight="false" outlineLevel="0" collapsed="false">
      <c r="A29" s="12"/>
      <c r="B29" s="13" t="str">
        <f aca="false">IF(A29="","",LOWER(TRIM(SUBSTITUTE(A29,CHAR(160)," "))))</f>
        <v/>
      </c>
      <c r="C29" s="13" t="str">
        <f aca="false">IF(B29="","",IFERROR(MID(B29,FIND("@",B29)+1,255),""))</f>
        <v/>
      </c>
      <c r="D29" s="13" t="str">
        <f aca="false">IF(B29="","",IF(AND(LEN(B29)-LEN(SUBSTITUTE(B29,"@",""))=1,ISNUMBER(FIND(".",C29)),ISERROR(FIND(" ",B29)),LEFT(B29,1)&lt;&gt;"@",RIGHT(B29,1)&lt;&gt;".",LEFT(C29,1)&lt;&gt;"."),"OK","Check"))</f>
        <v/>
      </c>
      <c r="E29" s="13" t="str">
        <f aca="false">IF(B29="","",IF(COUNTIF($B$2:B29,B29)&gt;1,"Duplicate",""))</f>
        <v/>
      </c>
      <c r="F29" s="13" t="str">
        <f aca="false">IF(C29="","",IFERROR(VLOOKUP(C29,Typos!$A$2:$B$500,2,FALSE()),""))</f>
        <v/>
      </c>
      <c r="G29" s="13" t="str">
        <f aca="false">IF(F29="","",LEFT(B29,FIND("@",B29))&amp;F29)</f>
        <v/>
      </c>
      <c r="H29" s="13" t="str">
        <f aca="false">IF(B29="","",IFERROR(IF(COUNTIF(Roles!$A$2:$A$200,LEFT(B29,FIND("@",B29)-1))&gt;0,"Role",""),""))</f>
        <v/>
      </c>
      <c r="I29" s="13" t="str">
        <f aca="false">IF(B29="","",IF(D29="Check","Fix format",IF(E29="Duplicate","Remove (duplicate)",IF(F29&lt;&gt;"","Fix typo",IF(H29="Role","Keep? (role address)","Looks good")))))</f>
        <v/>
      </c>
    </row>
    <row r="30" customFormat="false" ht="15" hidden="false" customHeight="false" outlineLevel="0" collapsed="false">
      <c r="A30" s="12"/>
      <c r="B30" s="13" t="str">
        <f aca="false">IF(A30="","",LOWER(TRIM(SUBSTITUTE(A30,CHAR(160)," "))))</f>
        <v/>
      </c>
      <c r="C30" s="13" t="str">
        <f aca="false">IF(B30="","",IFERROR(MID(B30,FIND("@",B30)+1,255),""))</f>
        <v/>
      </c>
      <c r="D30" s="13" t="str">
        <f aca="false">IF(B30="","",IF(AND(LEN(B30)-LEN(SUBSTITUTE(B30,"@",""))=1,ISNUMBER(FIND(".",C30)),ISERROR(FIND(" ",B30)),LEFT(B30,1)&lt;&gt;"@",RIGHT(B30,1)&lt;&gt;".",LEFT(C30,1)&lt;&gt;"."),"OK","Check"))</f>
        <v/>
      </c>
      <c r="E30" s="13" t="str">
        <f aca="false">IF(B30="","",IF(COUNTIF($B$2:B30,B30)&gt;1,"Duplicate",""))</f>
        <v/>
      </c>
      <c r="F30" s="13" t="str">
        <f aca="false">IF(C30="","",IFERROR(VLOOKUP(C30,Typos!$A$2:$B$500,2,FALSE()),""))</f>
        <v/>
      </c>
      <c r="G30" s="13" t="str">
        <f aca="false">IF(F30="","",LEFT(B30,FIND("@",B30))&amp;F30)</f>
        <v/>
      </c>
      <c r="H30" s="13" t="str">
        <f aca="false">IF(B30="","",IFERROR(IF(COUNTIF(Roles!$A$2:$A$200,LEFT(B30,FIND("@",B30)-1))&gt;0,"Role",""),""))</f>
        <v/>
      </c>
      <c r="I30" s="13" t="str">
        <f aca="false">IF(B30="","",IF(D30="Check","Fix format",IF(E30="Duplicate","Remove (duplicate)",IF(F30&lt;&gt;"","Fix typo",IF(H30="Role","Keep? (role address)","Looks good")))))</f>
        <v/>
      </c>
    </row>
    <row r="31" customFormat="false" ht="15" hidden="false" customHeight="false" outlineLevel="0" collapsed="false">
      <c r="A31" s="12"/>
      <c r="B31" s="13" t="str">
        <f aca="false">IF(A31="","",LOWER(TRIM(SUBSTITUTE(A31,CHAR(160)," "))))</f>
        <v/>
      </c>
      <c r="C31" s="13" t="str">
        <f aca="false">IF(B31="","",IFERROR(MID(B31,FIND("@",B31)+1,255),""))</f>
        <v/>
      </c>
      <c r="D31" s="13" t="str">
        <f aca="false">IF(B31="","",IF(AND(LEN(B31)-LEN(SUBSTITUTE(B31,"@",""))=1,ISNUMBER(FIND(".",C31)),ISERROR(FIND(" ",B31)),LEFT(B31,1)&lt;&gt;"@",RIGHT(B31,1)&lt;&gt;".",LEFT(C31,1)&lt;&gt;"."),"OK","Check"))</f>
        <v/>
      </c>
      <c r="E31" s="13" t="str">
        <f aca="false">IF(B31="","",IF(COUNTIF($B$2:B31,B31)&gt;1,"Duplicate",""))</f>
        <v/>
      </c>
      <c r="F31" s="13" t="str">
        <f aca="false">IF(C31="","",IFERROR(VLOOKUP(C31,Typos!$A$2:$B$500,2,FALSE()),""))</f>
        <v/>
      </c>
      <c r="G31" s="13" t="str">
        <f aca="false">IF(F31="","",LEFT(B31,FIND("@",B31))&amp;F31)</f>
        <v/>
      </c>
      <c r="H31" s="13" t="str">
        <f aca="false">IF(B31="","",IFERROR(IF(COUNTIF(Roles!$A$2:$A$200,LEFT(B31,FIND("@",B31)-1))&gt;0,"Role",""),""))</f>
        <v/>
      </c>
      <c r="I31" s="13" t="str">
        <f aca="false">IF(B31="","",IF(D31="Check","Fix format",IF(E31="Duplicate","Remove (duplicate)",IF(F31&lt;&gt;"","Fix typo",IF(H31="Role","Keep? (role address)","Looks good")))))</f>
        <v/>
      </c>
    </row>
    <row r="32" customFormat="false" ht="15" hidden="false" customHeight="false" outlineLevel="0" collapsed="false">
      <c r="A32" s="12"/>
      <c r="B32" s="13" t="str">
        <f aca="false">IF(A32="","",LOWER(TRIM(SUBSTITUTE(A32,CHAR(160)," "))))</f>
        <v/>
      </c>
      <c r="C32" s="13" t="str">
        <f aca="false">IF(B32="","",IFERROR(MID(B32,FIND("@",B32)+1,255),""))</f>
        <v/>
      </c>
      <c r="D32" s="13" t="str">
        <f aca="false">IF(B32="","",IF(AND(LEN(B32)-LEN(SUBSTITUTE(B32,"@",""))=1,ISNUMBER(FIND(".",C32)),ISERROR(FIND(" ",B32)),LEFT(B32,1)&lt;&gt;"@",RIGHT(B32,1)&lt;&gt;".",LEFT(C32,1)&lt;&gt;"."),"OK","Check"))</f>
        <v/>
      </c>
      <c r="E32" s="13" t="str">
        <f aca="false">IF(B32="","",IF(COUNTIF($B$2:B32,B32)&gt;1,"Duplicate",""))</f>
        <v/>
      </c>
      <c r="F32" s="13" t="str">
        <f aca="false">IF(C32="","",IFERROR(VLOOKUP(C32,Typos!$A$2:$B$500,2,FALSE()),""))</f>
        <v/>
      </c>
      <c r="G32" s="13" t="str">
        <f aca="false">IF(F32="","",LEFT(B32,FIND("@",B32))&amp;F32)</f>
        <v/>
      </c>
      <c r="H32" s="13" t="str">
        <f aca="false">IF(B32="","",IFERROR(IF(COUNTIF(Roles!$A$2:$A$200,LEFT(B32,FIND("@",B32)-1))&gt;0,"Role",""),""))</f>
        <v/>
      </c>
      <c r="I32" s="13" t="str">
        <f aca="false">IF(B32="","",IF(D32="Check","Fix format",IF(E32="Duplicate","Remove (duplicate)",IF(F32&lt;&gt;"","Fix typo",IF(H32="Role","Keep? (role address)","Looks good")))))</f>
        <v/>
      </c>
    </row>
    <row r="33" customFormat="false" ht="15" hidden="false" customHeight="false" outlineLevel="0" collapsed="false">
      <c r="A33" s="12"/>
      <c r="B33" s="13" t="str">
        <f aca="false">IF(A33="","",LOWER(TRIM(SUBSTITUTE(A33,CHAR(160)," "))))</f>
        <v/>
      </c>
      <c r="C33" s="13" t="str">
        <f aca="false">IF(B33="","",IFERROR(MID(B33,FIND("@",B33)+1,255),""))</f>
        <v/>
      </c>
      <c r="D33" s="13" t="str">
        <f aca="false">IF(B33="","",IF(AND(LEN(B33)-LEN(SUBSTITUTE(B33,"@",""))=1,ISNUMBER(FIND(".",C33)),ISERROR(FIND(" ",B33)),LEFT(B33,1)&lt;&gt;"@",RIGHT(B33,1)&lt;&gt;".",LEFT(C33,1)&lt;&gt;"."),"OK","Check"))</f>
        <v/>
      </c>
      <c r="E33" s="13" t="str">
        <f aca="false">IF(B33="","",IF(COUNTIF($B$2:B33,B33)&gt;1,"Duplicate",""))</f>
        <v/>
      </c>
      <c r="F33" s="13" t="str">
        <f aca="false">IF(C33="","",IFERROR(VLOOKUP(C33,Typos!$A$2:$B$500,2,FALSE()),""))</f>
        <v/>
      </c>
      <c r="G33" s="13" t="str">
        <f aca="false">IF(F33="","",LEFT(B33,FIND("@",B33))&amp;F33)</f>
        <v/>
      </c>
      <c r="H33" s="13" t="str">
        <f aca="false">IF(B33="","",IFERROR(IF(COUNTIF(Roles!$A$2:$A$200,LEFT(B33,FIND("@",B33)-1))&gt;0,"Role",""),""))</f>
        <v/>
      </c>
      <c r="I33" s="13" t="str">
        <f aca="false">IF(B33="","",IF(D33="Check","Fix format",IF(E33="Duplicate","Remove (duplicate)",IF(F33&lt;&gt;"","Fix typo",IF(H33="Role","Keep? (role address)","Looks good")))))</f>
        <v/>
      </c>
    </row>
    <row r="34" customFormat="false" ht="15" hidden="false" customHeight="false" outlineLevel="0" collapsed="false">
      <c r="A34" s="12"/>
      <c r="B34" s="13" t="str">
        <f aca="false">IF(A34="","",LOWER(TRIM(SUBSTITUTE(A34,CHAR(160)," "))))</f>
        <v/>
      </c>
      <c r="C34" s="13" t="str">
        <f aca="false">IF(B34="","",IFERROR(MID(B34,FIND("@",B34)+1,255),""))</f>
        <v/>
      </c>
      <c r="D34" s="13" t="str">
        <f aca="false">IF(B34="","",IF(AND(LEN(B34)-LEN(SUBSTITUTE(B34,"@",""))=1,ISNUMBER(FIND(".",C34)),ISERROR(FIND(" ",B34)),LEFT(B34,1)&lt;&gt;"@",RIGHT(B34,1)&lt;&gt;".",LEFT(C34,1)&lt;&gt;"."),"OK","Check"))</f>
        <v/>
      </c>
      <c r="E34" s="13" t="str">
        <f aca="false">IF(B34="","",IF(COUNTIF($B$2:B34,B34)&gt;1,"Duplicate",""))</f>
        <v/>
      </c>
      <c r="F34" s="13" t="str">
        <f aca="false">IF(C34="","",IFERROR(VLOOKUP(C34,Typos!$A$2:$B$500,2,FALSE()),""))</f>
        <v/>
      </c>
      <c r="G34" s="13" t="str">
        <f aca="false">IF(F34="","",LEFT(B34,FIND("@",B34))&amp;F34)</f>
        <v/>
      </c>
      <c r="H34" s="13" t="str">
        <f aca="false">IF(B34="","",IFERROR(IF(COUNTIF(Roles!$A$2:$A$200,LEFT(B34,FIND("@",B34)-1))&gt;0,"Role",""),""))</f>
        <v/>
      </c>
      <c r="I34" s="13" t="str">
        <f aca="false">IF(B34="","",IF(D34="Check","Fix format",IF(E34="Duplicate","Remove (duplicate)",IF(F34&lt;&gt;"","Fix typo",IF(H34="Role","Keep? (role address)","Looks good")))))</f>
        <v/>
      </c>
    </row>
    <row r="35" customFormat="false" ht="15" hidden="false" customHeight="false" outlineLevel="0" collapsed="false">
      <c r="A35" s="12"/>
      <c r="B35" s="13" t="str">
        <f aca="false">IF(A35="","",LOWER(TRIM(SUBSTITUTE(A35,CHAR(160)," "))))</f>
        <v/>
      </c>
      <c r="C35" s="13" t="str">
        <f aca="false">IF(B35="","",IFERROR(MID(B35,FIND("@",B35)+1,255),""))</f>
        <v/>
      </c>
      <c r="D35" s="13" t="str">
        <f aca="false">IF(B35="","",IF(AND(LEN(B35)-LEN(SUBSTITUTE(B35,"@",""))=1,ISNUMBER(FIND(".",C35)),ISERROR(FIND(" ",B35)),LEFT(B35,1)&lt;&gt;"@",RIGHT(B35,1)&lt;&gt;".",LEFT(C35,1)&lt;&gt;"."),"OK","Check"))</f>
        <v/>
      </c>
      <c r="E35" s="13" t="str">
        <f aca="false">IF(B35="","",IF(COUNTIF($B$2:B35,B35)&gt;1,"Duplicate",""))</f>
        <v/>
      </c>
      <c r="F35" s="13" t="str">
        <f aca="false">IF(C35="","",IFERROR(VLOOKUP(C35,Typos!$A$2:$B$500,2,FALSE()),""))</f>
        <v/>
      </c>
      <c r="G35" s="13" t="str">
        <f aca="false">IF(F35="","",LEFT(B35,FIND("@",B35))&amp;F35)</f>
        <v/>
      </c>
      <c r="H35" s="13" t="str">
        <f aca="false">IF(B35="","",IFERROR(IF(COUNTIF(Roles!$A$2:$A$200,LEFT(B35,FIND("@",B35)-1))&gt;0,"Role",""),""))</f>
        <v/>
      </c>
      <c r="I35" s="13" t="str">
        <f aca="false">IF(B35="","",IF(D35="Check","Fix format",IF(E35="Duplicate","Remove (duplicate)",IF(F35&lt;&gt;"","Fix typo",IF(H35="Role","Keep? (role address)","Looks good")))))</f>
        <v/>
      </c>
    </row>
    <row r="36" customFormat="false" ht="15" hidden="false" customHeight="false" outlineLevel="0" collapsed="false">
      <c r="A36" s="12"/>
      <c r="B36" s="13" t="str">
        <f aca="false">IF(A36="","",LOWER(TRIM(SUBSTITUTE(A36,CHAR(160)," "))))</f>
        <v/>
      </c>
      <c r="C36" s="13" t="str">
        <f aca="false">IF(B36="","",IFERROR(MID(B36,FIND("@",B36)+1,255),""))</f>
        <v/>
      </c>
      <c r="D36" s="13" t="str">
        <f aca="false">IF(B36="","",IF(AND(LEN(B36)-LEN(SUBSTITUTE(B36,"@",""))=1,ISNUMBER(FIND(".",C36)),ISERROR(FIND(" ",B36)),LEFT(B36,1)&lt;&gt;"@",RIGHT(B36,1)&lt;&gt;".",LEFT(C36,1)&lt;&gt;"."),"OK","Check"))</f>
        <v/>
      </c>
      <c r="E36" s="13" t="str">
        <f aca="false">IF(B36="","",IF(COUNTIF($B$2:B36,B36)&gt;1,"Duplicate",""))</f>
        <v/>
      </c>
      <c r="F36" s="13" t="str">
        <f aca="false">IF(C36="","",IFERROR(VLOOKUP(C36,Typos!$A$2:$B$500,2,FALSE()),""))</f>
        <v/>
      </c>
      <c r="G36" s="13" t="str">
        <f aca="false">IF(F36="","",LEFT(B36,FIND("@",B36))&amp;F36)</f>
        <v/>
      </c>
      <c r="H36" s="13" t="str">
        <f aca="false">IF(B36="","",IFERROR(IF(COUNTIF(Roles!$A$2:$A$200,LEFT(B36,FIND("@",B36)-1))&gt;0,"Role",""),""))</f>
        <v/>
      </c>
      <c r="I36" s="13" t="str">
        <f aca="false">IF(B36="","",IF(D36="Check","Fix format",IF(E36="Duplicate","Remove (duplicate)",IF(F36&lt;&gt;"","Fix typo",IF(H36="Role","Keep? (role address)","Looks good")))))</f>
        <v/>
      </c>
    </row>
    <row r="37" customFormat="false" ht="15" hidden="false" customHeight="false" outlineLevel="0" collapsed="false">
      <c r="A37" s="12"/>
      <c r="B37" s="13" t="str">
        <f aca="false">IF(A37="","",LOWER(TRIM(SUBSTITUTE(A37,CHAR(160)," "))))</f>
        <v/>
      </c>
      <c r="C37" s="13" t="str">
        <f aca="false">IF(B37="","",IFERROR(MID(B37,FIND("@",B37)+1,255),""))</f>
        <v/>
      </c>
      <c r="D37" s="13" t="str">
        <f aca="false">IF(B37="","",IF(AND(LEN(B37)-LEN(SUBSTITUTE(B37,"@",""))=1,ISNUMBER(FIND(".",C37)),ISERROR(FIND(" ",B37)),LEFT(B37,1)&lt;&gt;"@",RIGHT(B37,1)&lt;&gt;".",LEFT(C37,1)&lt;&gt;"."),"OK","Check"))</f>
        <v/>
      </c>
      <c r="E37" s="13" t="str">
        <f aca="false">IF(B37="","",IF(COUNTIF($B$2:B37,B37)&gt;1,"Duplicate",""))</f>
        <v/>
      </c>
      <c r="F37" s="13" t="str">
        <f aca="false">IF(C37="","",IFERROR(VLOOKUP(C37,Typos!$A$2:$B$500,2,FALSE()),""))</f>
        <v/>
      </c>
      <c r="G37" s="13" t="str">
        <f aca="false">IF(F37="","",LEFT(B37,FIND("@",B37))&amp;F37)</f>
        <v/>
      </c>
      <c r="H37" s="13" t="str">
        <f aca="false">IF(B37="","",IFERROR(IF(COUNTIF(Roles!$A$2:$A$200,LEFT(B37,FIND("@",B37)-1))&gt;0,"Role",""),""))</f>
        <v/>
      </c>
      <c r="I37" s="13" t="str">
        <f aca="false">IF(B37="","",IF(D37="Check","Fix format",IF(E37="Duplicate","Remove (duplicate)",IF(F37&lt;&gt;"","Fix typo",IF(H37="Role","Keep? (role address)","Looks good")))))</f>
        <v/>
      </c>
    </row>
    <row r="38" customFormat="false" ht="15" hidden="false" customHeight="false" outlineLevel="0" collapsed="false">
      <c r="A38" s="12"/>
      <c r="B38" s="13" t="str">
        <f aca="false">IF(A38="","",LOWER(TRIM(SUBSTITUTE(A38,CHAR(160)," "))))</f>
        <v/>
      </c>
      <c r="C38" s="13" t="str">
        <f aca="false">IF(B38="","",IFERROR(MID(B38,FIND("@",B38)+1,255),""))</f>
        <v/>
      </c>
      <c r="D38" s="13" t="str">
        <f aca="false">IF(B38="","",IF(AND(LEN(B38)-LEN(SUBSTITUTE(B38,"@",""))=1,ISNUMBER(FIND(".",C38)),ISERROR(FIND(" ",B38)),LEFT(B38,1)&lt;&gt;"@",RIGHT(B38,1)&lt;&gt;".",LEFT(C38,1)&lt;&gt;"."),"OK","Check"))</f>
        <v/>
      </c>
      <c r="E38" s="13" t="str">
        <f aca="false">IF(B38="","",IF(COUNTIF($B$2:B38,B38)&gt;1,"Duplicate",""))</f>
        <v/>
      </c>
      <c r="F38" s="13" t="str">
        <f aca="false">IF(C38="","",IFERROR(VLOOKUP(C38,Typos!$A$2:$B$500,2,FALSE()),""))</f>
        <v/>
      </c>
      <c r="G38" s="13" t="str">
        <f aca="false">IF(F38="","",LEFT(B38,FIND("@",B38))&amp;F38)</f>
        <v/>
      </c>
      <c r="H38" s="13" t="str">
        <f aca="false">IF(B38="","",IFERROR(IF(COUNTIF(Roles!$A$2:$A$200,LEFT(B38,FIND("@",B38)-1))&gt;0,"Role",""),""))</f>
        <v/>
      </c>
      <c r="I38" s="13" t="str">
        <f aca="false">IF(B38="","",IF(D38="Check","Fix format",IF(E38="Duplicate","Remove (duplicate)",IF(F38&lt;&gt;"","Fix typo",IF(H38="Role","Keep? (role address)","Looks good")))))</f>
        <v/>
      </c>
    </row>
    <row r="39" customFormat="false" ht="15" hidden="false" customHeight="false" outlineLevel="0" collapsed="false">
      <c r="A39" s="12"/>
      <c r="B39" s="13" t="str">
        <f aca="false">IF(A39="","",LOWER(TRIM(SUBSTITUTE(A39,CHAR(160)," "))))</f>
        <v/>
      </c>
      <c r="C39" s="13" t="str">
        <f aca="false">IF(B39="","",IFERROR(MID(B39,FIND("@",B39)+1,255),""))</f>
        <v/>
      </c>
      <c r="D39" s="13" t="str">
        <f aca="false">IF(B39="","",IF(AND(LEN(B39)-LEN(SUBSTITUTE(B39,"@",""))=1,ISNUMBER(FIND(".",C39)),ISERROR(FIND(" ",B39)),LEFT(B39,1)&lt;&gt;"@",RIGHT(B39,1)&lt;&gt;".",LEFT(C39,1)&lt;&gt;"."),"OK","Check"))</f>
        <v/>
      </c>
      <c r="E39" s="13" t="str">
        <f aca="false">IF(B39="","",IF(COUNTIF($B$2:B39,B39)&gt;1,"Duplicate",""))</f>
        <v/>
      </c>
      <c r="F39" s="13" t="str">
        <f aca="false">IF(C39="","",IFERROR(VLOOKUP(C39,Typos!$A$2:$B$500,2,FALSE()),""))</f>
        <v/>
      </c>
      <c r="G39" s="13" t="str">
        <f aca="false">IF(F39="","",LEFT(B39,FIND("@",B39))&amp;F39)</f>
        <v/>
      </c>
      <c r="H39" s="13" t="str">
        <f aca="false">IF(B39="","",IFERROR(IF(COUNTIF(Roles!$A$2:$A$200,LEFT(B39,FIND("@",B39)-1))&gt;0,"Role",""),""))</f>
        <v/>
      </c>
      <c r="I39" s="13" t="str">
        <f aca="false">IF(B39="","",IF(D39="Check","Fix format",IF(E39="Duplicate","Remove (duplicate)",IF(F39&lt;&gt;"","Fix typo",IF(H39="Role","Keep? (role address)","Looks good")))))</f>
        <v/>
      </c>
    </row>
    <row r="40" customFormat="false" ht="15" hidden="false" customHeight="false" outlineLevel="0" collapsed="false">
      <c r="A40" s="12"/>
      <c r="B40" s="13" t="str">
        <f aca="false">IF(A40="","",LOWER(TRIM(SUBSTITUTE(A40,CHAR(160)," "))))</f>
        <v/>
      </c>
      <c r="C40" s="13" t="str">
        <f aca="false">IF(B40="","",IFERROR(MID(B40,FIND("@",B40)+1,255),""))</f>
        <v/>
      </c>
      <c r="D40" s="13" t="str">
        <f aca="false">IF(B40="","",IF(AND(LEN(B40)-LEN(SUBSTITUTE(B40,"@",""))=1,ISNUMBER(FIND(".",C40)),ISERROR(FIND(" ",B40)),LEFT(B40,1)&lt;&gt;"@",RIGHT(B40,1)&lt;&gt;".",LEFT(C40,1)&lt;&gt;"."),"OK","Check"))</f>
        <v/>
      </c>
      <c r="E40" s="13" t="str">
        <f aca="false">IF(B40="","",IF(COUNTIF($B$2:B40,B40)&gt;1,"Duplicate",""))</f>
        <v/>
      </c>
      <c r="F40" s="13" t="str">
        <f aca="false">IF(C40="","",IFERROR(VLOOKUP(C40,Typos!$A$2:$B$500,2,FALSE()),""))</f>
        <v/>
      </c>
      <c r="G40" s="13" t="str">
        <f aca="false">IF(F40="","",LEFT(B40,FIND("@",B40))&amp;F40)</f>
        <v/>
      </c>
      <c r="H40" s="13" t="str">
        <f aca="false">IF(B40="","",IFERROR(IF(COUNTIF(Roles!$A$2:$A$200,LEFT(B40,FIND("@",B40)-1))&gt;0,"Role",""),""))</f>
        <v/>
      </c>
      <c r="I40" s="13" t="str">
        <f aca="false">IF(B40="","",IF(D40="Check","Fix format",IF(E40="Duplicate","Remove (duplicate)",IF(F40&lt;&gt;"","Fix typo",IF(H40="Role","Keep? (role address)","Looks good")))))</f>
        <v/>
      </c>
    </row>
    <row r="41" customFormat="false" ht="15" hidden="false" customHeight="false" outlineLevel="0" collapsed="false">
      <c r="A41" s="12"/>
      <c r="B41" s="13" t="str">
        <f aca="false">IF(A41="","",LOWER(TRIM(SUBSTITUTE(A41,CHAR(160)," "))))</f>
        <v/>
      </c>
      <c r="C41" s="13" t="str">
        <f aca="false">IF(B41="","",IFERROR(MID(B41,FIND("@",B41)+1,255),""))</f>
        <v/>
      </c>
      <c r="D41" s="13" t="str">
        <f aca="false">IF(B41="","",IF(AND(LEN(B41)-LEN(SUBSTITUTE(B41,"@",""))=1,ISNUMBER(FIND(".",C41)),ISERROR(FIND(" ",B41)),LEFT(B41,1)&lt;&gt;"@",RIGHT(B41,1)&lt;&gt;".",LEFT(C41,1)&lt;&gt;"."),"OK","Check"))</f>
        <v/>
      </c>
      <c r="E41" s="13" t="str">
        <f aca="false">IF(B41="","",IF(COUNTIF($B$2:B41,B41)&gt;1,"Duplicate",""))</f>
        <v/>
      </c>
      <c r="F41" s="13" t="str">
        <f aca="false">IF(C41="","",IFERROR(VLOOKUP(C41,Typos!$A$2:$B$500,2,FALSE()),""))</f>
        <v/>
      </c>
      <c r="G41" s="13" t="str">
        <f aca="false">IF(F41="","",LEFT(B41,FIND("@",B41))&amp;F41)</f>
        <v/>
      </c>
      <c r="H41" s="13" t="str">
        <f aca="false">IF(B41="","",IFERROR(IF(COUNTIF(Roles!$A$2:$A$200,LEFT(B41,FIND("@",B41)-1))&gt;0,"Role",""),""))</f>
        <v/>
      </c>
      <c r="I41" s="13" t="str">
        <f aca="false">IF(B41="","",IF(D41="Check","Fix format",IF(E41="Duplicate","Remove (duplicate)",IF(F41&lt;&gt;"","Fix typo",IF(H41="Role","Keep? (role address)","Looks good")))))</f>
        <v/>
      </c>
    </row>
    <row r="42" customFormat="false" ht="15" hidden="false" customHeight="false" outlineLevel="0" collapsed="false">
      <c r="A42" s="12"/>
      <c r="B42" s="13" t="str">
        <f aca="false">IF(A42="","",LOWER(TRIM(SUBSTITUTE(A42,CHAR(160)," "))))</f>
        <v/>
      </c>
      <c r="C42" s="13" t="str">
        <f aca="false">IF(B42="","",IFERROR(MID(B42,FIND("@",B42)+1,255),""))</f>
        <v/>
      </c>
      <c r="D42" s="13" t="str">
        <f aca="false">IF(B42="","",IF(AND(LEN(B42)-LEN(SUBSTITUTE(B42,"@",""))=1,ISNUMBER(FIND(".",C42)),ISERROR(FIND(" ",B42)),LEFT(B42,1)&lt;&gt;"@",RIGHT(B42,1)&lt;&gt;".",LEFT(C42,1)&lt;&gt;"."),"OK","Check"))</f>
        <v/>
      </c>
      <c r="E42" s="13" t="str">
        <f aca="false">IF(B42="","",IF(COUNTIF($B$2:B42,B42)&gt;1,"Duplicate",""))</f>
        <v/>
      </c>
      <c r="F42" s="13" t="str">
        <f aca="false">IF(C42="","",IFERROR(VLOOKUP(C42,Typos!$A$2:$B$500,2,FALSE()),""))</f>
        <v/>
      </c>
      <c r="G42" s="13" t="str">
        <f aca="false">IF(F42="","",LEFT(B42,FIND("@",B42))&amp;F42)</f>
        <v/>
      </c>
      <c r="H42" s="13" t="str">
        <f aca="false">IF(B42="","",IFERROR(IF(COUNTIF(Roles!$A$2:$A$200,LEFT(B42,FIND("@",B42)-1))&gt;0,"Role",""),""))</f>
        <v/>
      </c>
      <c r="I42" s="13" t="str">
        <f aca="false">IF(B42="","",IF(D42="Check","Fix format",IF(E42="Duplicate","Remove (duplicate)",IF(F42&lt;&gt;"","Fix typo",IF(H42="Role","Keep? (role address)","Looks good")))))</f>
        <v/>
      </c>
    </row>
    <row r="43" customFormat="false" ht="15" hidden="false" customHeight="false" outlineLevel="0" collapsed="false">
      <c r="A43" s="12"/>
      <c r="B43" s="13" t="str">
        <f aca="false">IF(A43="","",LOWER(TRIM(SUBSTITUTE(A43,CHAR(160)," "))))</f>
        <v/>
      </c>
      <c r="C43" s="13" t="str">
        <f aca="false">IF(B43="","",IFERROR(MID(B43,FIND("@",B43)+1,255),""))</f>
        <v/>
      </c>
      <c r="D43" s="13" t="str">
        <f aca="false">IF(B43="","",IF(AND(LEN(B43)-LEN(SUBSTITUTE(B43,"@",""))=1,ISNUMBER(FIND(".",C43)),ISERROR(FIND(" ",B43)),LEFT(B43,1)&lt;&gt;"@",RIGHT(B43,1)&lt;&gt;".",LEFT(C43,1)&lt;&gt;"."),"OK","Check"))</f>
        <v/>
      </c>
      <c r="E43" s="13" t="str">
        <f aca="false">IF(B43="","",IF(COUNTIF($B$2:B43,B43)&gt;1,"Duplicate",""))</f>
        <v/>
      </c>
      <c r="F43" s="13" t="str">
        <f aca="false">IF(C43="","",IFERROR(VLOOKUP(C43,Typos!$A$2:$B$500,2,FALSE()),""))</f>
        <v/>
      </c>
      <c r="G43" s="13" t="str">
        <f aca="false">IF(F43="","",LEFT(B43,FIND("@",B43))&amp;F43)</f>
        <v/>
      </c>
      <c r="H43" s="13" t="str">
        <f aca="false">IF(B43="","",IFERROR(IF(COUNTIF(Roles!$A$2:$A$200,LEFT(B43,FIND("@",B43)-1))&gt;0,"Role",""),""))</f>
        <v/>
      </c>
      <c r="I43" s="13" t="str">
        <f aca="false">IF(B43="","",IF(D43="Check","Fix format",IF(E43="Duplicate","Remove (duplicate)",IF(F43&lt;&gt;"","Fix typo",IF(H43="Role","Keep? (role address)","Looks good")))))</f>
        <v/>
      </c>
    </row>
    <row r="44" customFormat="false" ht="15" hidden="false" customHeight="false" outlineLevel="0" collapsed="false">
      <c r="A44" s="12"/>
      <c r="B44" s="13" t="str">
        <f aca="false">IF(A44="","",LOWER(TRIM(SUBSTITUTE(A44,CHAR(160)," "))))</f>
        <v/>
      </c>
      <c r="C44" s="13" t="str">
        <f aca="false">IF(B44="","",IFERROR(MID(B44,FIND("@",B44)+1,255),""))</f>
        <v/>
      </c>
      <c r="D44" s="13" t="str">
        <f aca="false">IF(B44="","",IF(AND(LEN(B44)-LEN(SUBSTITUTE(B44,"@",""))=1,ISNUMBER(FIND(".",C44)),ISERROR(FIND(" ",B44)),LEFT(B44,1)&lt;&gt;"@",RIGHT(B44,1)&lt;&gt;".",LEFT(C44,1)&lt;&gt;"."),"OK","Check"))</f>
        <v/>
      </c>
      <c r="E44" s="13" t="str">
        <f aca="false">IF(B44="","",IF(COUNTIF($B$2:B44,B44)&gt;1,"Duplicate",""))</f>
        <v/>
      </c>
      <c r="F44" s="13" t="str">
        <f aca="false">IF(C44="","",IFERROR(VLOOKUP(C44,Typos!$A$2:$B$500,2,FALSE()),""))</f>
        <v/>
      </c>
      <c r="G44" s="13" t="str">
        <f aca="false">IF(F44="","",LEFT(B44,FIND("@",B44))&amp;F44)</f>
        <v/>
      </c>
      <c r="H44" s="13" t="str">
        <f aca="false">IF(B44="","",IFERROR(IF(COUNTIF(Roles!$A$2:$A$200,LEFT(B44,FIND("@",B44)-1))&gt;0,"Role",""),""))</f>
        <v/>
      </c>
      <c r="I44" s="13" t="str">
        <f aca="false">IF(B44="","",IF(D44="Check","Fix format",IF(E44="Duplicate","Remove (duplicate)",IF(F44&lt;&gt;"","Fix typo",IF(H44="Role","Keep? (role address)","Looks good")))))</f>
        <v/>
      </c>
    </row>
    <row r="45" customFormat="false" ht="15" hidden="false" customHeight="false" outlineLevel="0" collapsed="false">
      <c r="A45" s="12"/>
      <c r="B45" s="13" t="str">
        <f aca="false">IF(A45="","",LOWER(TRIM(SUBSTITUTE(A45,CHAR(160)," "))))</f>
        <v/>
      </c>
      <c r="C45" s="13" t="str">
        <f aca="false">IF(B45="","",IFERROR(MID(B45,FIND("@",B45)+1,255),""))</f>
        <v/>
      </c>
      <c r="D45" s="13" t="str">
        <f aca="false">IF(B45="","",IF(AND(LEN(B45)-LEN(SUBSTITUTE(B45,"@",""))=1,ISNUMBER(FIND(".",C45)),ISERROR(FIND(" ",B45)),LEFT(B45,1)&lt;&gt;"@",RIGHT(B45,1)&lt;&gt;".",LEFT(C45,1)&lt;&gt;"."),"OK","Check"))</f>
        <v/>
      </c>
      <c r="E45" s="13" t="str">
        <f aca="false">IF(B45="","",IF(COUNTIF($B$2:B45,B45)&gt;1,"Duplicate",""))</f>
        <v/>
      </c>
      <c r="F45" s="13" t="str">
        <f aca="false">IF(C45="","",IFERROR(VLOOKUP(C45,Typos!$A$2:$B$500,2,FALSE()),""))</f>
        <v/>
      </c>
      <c r="G45" s="13" t="str">
        <f aca="false">IF(F45="","",LEFT(B45,FIND("@",B45))&amp;F45)</f>
        <v/>
      </c>
      <c r="H45" s="13" t="str">
        <f aca="false">IF(B45="","",IFERROR(IF(COUNTIF(Roles!$A$2:$A$200,LEFT(B45,FIND("@",B45)-1))&gt;0,"Role",""),""))</f>
        <v/>
      </c>
      <c r="I45" s="13" t="str">
        <f aca="false">IF(B45="","",IF(D45="Check","Fix format",IF(E45="Duplicate","Remove (duplicate)",IF(F45&lt;&gt;"","Fix typo",IF(H45="Role","Keep? (role address)","Looks good")))))</f>
        <v/>
      </c>
    </row>
    <row r="46" customFormat="false" ht="15" hidden="false" customHeight="false" outlineLevel="0" collapsed="false">
      <c r="A46" s="12"/>
      <c r="B46" s="13" t="str">
        <f aca="false">IF(A46="","",LOWER(TRIM(SUBSTITUTE(A46,CHAR(160)," "))))</f>
        <v/>
      </c>
      <c r="C46" s="13" t="str">
        <f aca="false">IF(B46="","",IFERROR(MID(B46,FIND("@",B46)+1,255),""))</f>
        <v/>
      </c>
      <c r="D46" s="13" t="str">
        <f aca="false">IF(B46="","",IF(AND(LEN(B46)-LEN(SUBSTITUTE(B46,"@",""))=1,ISNUMBER(FIND(".",C46)),ISERROR(FIND(" ",B46)),LEFT(B46,1)&lt;&gt;"@",RIGHT(B46,1)&lt;&gt;".",LEFT(C46,1)&lt;&gt;"."),"OK","Check"))</f>
        <v/>
      </c>
      <c r="E46" s="13" t="str">
        <f aca="false">IF(B46="","",IF(COUNTIF($B$2:B46,B46)&gt;1,"Duplicate",""))</f>
        <v/>
      </c>
      <c r="F46" s="13" t="str">
        <f aca="false">IF(C46="","",IFERROR(VLOOKUP(C46,Typos!$A$2:$B$500,2,FALSE()),""))</f>
        <v/>
      </c>
      <c r="G46" s="13" t="str">
        <f aca="false">IF(F46="","",LEFT(B46,FIND("@",B46))&amp;F46)</f>
        <v/>
      </c>
      <c r="H46" s="13" t="str">
        <f aca="false">IF(B46="","",IFERROR(IF(COUNTIF(Roles!$A$2:$A$200,LEFT(B46,FIND("@",B46)-1))&gt;0,"Role",""),""))</f>
        <v/>
      </c>
      <c r="I46" s="13" t="str">
        <f aca="false">IF(B46="","",IF(D46="Check","Fix format",IF(E46="Duplicate","Remove (duplicate)",IF(F46&lt;&gt;"","Fix typo",IF(H46="Role","Keep? (role address)","Looks good")))))</f>
        <v/>
      </c>
    </row>
    <row r="47" customFormat="false" ht="15" hidden="false" customHeight="false" outlineLevel="0" collapsed="false">
      <c r="A47" s="12"/>
      <c r="B47" s="13" t="str">
        <f aca="false">IF(A47="","",LOWER(TRIM(SUBSTITUTE(A47,CHAR(160)," "))))</f>
        <v/>
      </c>
      <c r="C47" s="13" t="str">
        <f aca="false">IF(B47="","",IFERROR(MID(B47,FIND("@",B47)+1,255),""))</f>
        <v/>
      </c>
      <c r="D47" s="13" t="str">
        <f aca="false">IF(B47="","",IF(AND(LEN(B47)-LEN(SUBSTITUTE(B47,"@",""))=1,ISNUMBER(FIND(".",C47)),ISERROR(FIND(" ",B47)),LEFT(B47,1)&lt;&gt;"@",RIGHT(B47,1)&lt;&gt;".",LEFT(C47,1)&lt;&gt;"."),"OK","Check"))</f>
        <v/>
      </c>
      <c r="E47" s="13" t="str">
        <f aca="false">IF(B47="","",IF(COUNTIF($B$2:B47,B47)&gt;1,"Duplicate",""))</f>
        <v/>
      </c>
      <c r="F47" s="13" t="str">
        <f aca="false">IF(C47="","",IFERROR(VLOOKUP(C47,Typos!$A$2:$B$500,2,FALSE()),""))</f>
        <v/>
      </c>
      <c r="G47" s="13" t="str">
        <f aca="false">IF(F47="","",LEFT(B47,FIND("@",B47))&amp;F47)</f>
        <v/>
      </c>
      <c r="H47" s="13" t="str">
        <f aca="false">IF(B47="","",IFERROR(IF(COUNTIF(Roles!$A$2:$A$200,LEFT(B47,FIND("@",B47)-1))&gt;0,"Role",""),""))</f>
        <v/>
      </c>
      <c r="I47" s="13" t="str">
        <f aca="false">IF(B47="","",IF(D47="Check","Fix format",IF(E47="Duplicate","Remove (duplicate)",IF(F47&lt;&gt;"","Fix typo",IF(H47="Role","Keep? (role address)","Looks good")))))</f>
        <v/>
      </c>
    </row>
    <row r="48" customFormat="false" ht="15" hidden="false" customHeight="false" outlineLevel="0" collapsed="false">
      <c r="A48" s="12"/>
      <c r="B48" s="13" t="str">
        <f aca="false">IF(A48="","",LOWER(TRIM(SUBSTITUTE(A48,CHAR(160)," "))))</f>
        <v/>
      </c>
      <c r="C48" s="13" t="str">
        <f aca="false">IF(B48="","",IFERROR(MID(B48,FIND("@",B48)+1,255),""))</f>
        <v/>
      </c>
      <c r="D48" s="13" t="str">
        <f aca="false">IF(B48="","",IF(AND(LEN(B48)-LEN(SUBSTITUTE(B48,"@",""))=1,ISNUMBER(FIND(".",C48)),ISERROR(FIND(" ",B48)),LEFT(B48,1)&lt;&gt;"@",RIGHT(B48,1)&lt;&gt;".",LEFT(C48,1)&lt;&gt;"."),"OK","Check"))</f>
        <v/>
      </c>
      <c r="E48" s="13" t="str">
        <f aca="false">IF(B48="","",IF(COUNTIF($B$2:B48,B48)&gt;1,"Duplicate",""))</f>
        <v/>
      </c>
      <c r="F48" s="13" t="str">
        <f aca="false">IF(C48="","",IFERROR(VLOOKUP(C48,Typos!$A$2:$B$500,2,FALSE()),""))</f>
        <v/>
      </c>
      <c r="G48" s="13" t="str">
        <f aca="false">IF(F48="","",LEFT(B48,FIND("@",B48))&amp;F48)</f>
        <v/>
      </c>
      <c r="H48" s="13" t="str">
        <f aca="false">IF(B48="","",IFERROR(IF(COUNTIF(Roles!$A$2:$A$200,LEFT(B48,FIND("@",B48)-1))&gt;0,"Role",""),""))</f>
        <v/>
      </c>
      <c r="I48" s="13" t="str">
        <f aca="false">IF(B48="","",IF(D48="Check","Fix format",IF(E48="Duplicate","Remove (duplicate)",IF(F48&lt;&gt;"","Fix typo",IF(H48="Role","Keep? (role address)","Looks good")))))</f>
        <v/>
      </c>
    </row>
    <row r="49" customFormat="false" ht="15" hidden="false" customHeight="false" outlineLevel="0" collapsed="false">
      <c r="A49" s="12"/>
      <c r="B49" s="13" t="str">
        <f aca="false">IF(A49="","",LOWER(TRIM(SUBSTITUTE(A49,CHAR(160)," "))))</f>
        <v/>
      </c>
      <c r="C49" s="13" t="str">
        <f aca="false">IF(B49="","",IFERROR(MID(B49,FIND("@",B49)+1,255),""))</f>
        <v/>
      </c>
      <c r="D49" s="13" t="str">
        <f aca="false">IF(B49="","",IF(AND(LEN(B49)-LEN(SUBSTITUTE(B49,"@",""))=1,ISNUMBER(FIND(".",C49)),ISERROR(FIND(" ",B49)),LEFT(B49,1)&lt;&gt;"@",RIGHT(B49,1)&lt;&gt;".",LEFT(C49,1)&lt;&gt;"."),"OK","Check"))</f>
        <v/>
      </c>
      <c r="E49" s="13" t="str">
        <f aca="false">IF(B49="","",IF(COUNTIF($B$2:B49,B49)&gt;1,"Duplicate",""))</f>
        <v/>
      </c>
      <c r="F49" s="13" t="str">
        <f aca="false">IF(C49="","",IFERROR(VLOOKUP(C49,Typos!$A$2:$B$500,2,FALSE()),""))</f>
        <v/>
      </c>
      <c r="G49" s="13" t="str">
        <f aca="false">IF(F49="","",LEFT(B49,FIND("@",B49))&amp;F49)</f>
        <v/>
      </c>
      <c r="H49" s="13" t="str">
        <f aca="false">IF(B49="","",IFERROR(IF(COUNTIF(Roles!$A$2:$A$200,LEFT(B49,FIND("@",B49)-1))&gt;0,"Role",""),""))</f>
        <v/>
      </c>
      <c r="I49" s="13" t="str">
        <f aca="false">IF(B49="","",IF(D49="Check","Fix format",IF(E49="Duplicate","Remove (duplicate)",IF(F49&lt;&gt;"","Fix typo",IF(H49="Role","Keep? (role address)","Looks good")))))</f>
        <v/>
      </c>
    </row>
    <row r="50" customFormat="false" ht="15" hidden="false" customHeight="false" outlineLevel="0" collapsed="false">
      <c r="A50" s="12"/>
      <c r="B50" s="13" t="str">
        <f aca="false">IF(A50="","",LOWER(TRIM(SUBSTITUTE(A50,CHAR(160)," "))))</f>
        <v/>
      </c>
      <c r="C50" s="13" t="str">
        <f aca="false">IF(B50="","",IFERROR(MID(B50,FIND("@",B50)+1,255),""))</f>
        <v/>
      </c>
      <c r="D50" s="13" t="str">
        <f aca="false">IF(B50="","",IF(AND(LEN(B50)-LEN(SUBSTITUTE(B50,"@",""))=1,ISNUMBER(FIND(".",C50)),ISERROR(FIND(" ",B50)),LEFT(B50,1)&lt;&gt;"@",RIGHT(B50,1)&lt;&gt;".",LEFT(C50,1)&lt;&gt;"."),"OK","Check"))</f>
        <v/>
      </c>
      <c r="E50" s="13" t="str">
        <f aca="false">IF(B50="","",IF(COUNTIF($B$2:B50,B50)&gt;1,"Duplicate",""))</f>
        <v/>
      </c>
      <c r="F50" s="13" t="str">
        <f aca="false">IF(C50="","",IFERROR(VLOOKUP(C50,Typos!$A$2:$B$500,2,FALSE()),""))</f>
        <v/>
      </c>
      <c r="G50" s="13" t="str">
        <f aca="false">IF(F50="","",LEFT(B50,FIND("@",B50))&amp;F50)</f>
        <v/>
      </c>
      <c r="H50" s="13" t="str">
        <f aca="false">IF(B50="","",IFERROR(IF(COUNTIF(Roles!$A$2:$A$200,LEFT(B50,FIND("@",B50)-1))&gt;0,"Role",""),""))</f>
        <v/>
      </c>
      <c r="I50" s="13" t="str">
        <f aca="false">IF(B50="","",IF(D50="Check","Fix format",IF(E50="Duplicate","Remove (duplicate)",IF(F50&lt;&gt;"","Fix typo",IF(H50="Role","Keep? (role address)","Looks good")))))</f>
        <v/>
      </c>
    </row>
    <row r="51" customFormat="false" ht="15" hidden="false" customHeight="false" outlineLevel="0" collapsed="false">
      <c r="A51" s="12"/>
      <c r="B51" s="13" t="str">
        <f aca="false">IF(A51="","",LOWER(TRIM(SUBSTITUTE(A51,CHAR(160)," "))))</f>
        <v/>
      </c>
      <c r="C51" s="13" t="str">
        <f aca="false">IF(B51="","",IFERROR(MID(B51,FIND("@",B51)+1,255),""))</f>
        <v/>
      </c>
      <c r="D51" s="13" t="str">
        <f aca="false">IF(B51="","",IF(AND(LEN(B51)-LEN(SUBSTITUTE(B51,"@",""))=1,ISNUMBER(FIND(".",C51)),ISERROR(FIND(" ",B51)),LEFT(B51,1)&lt;&gt;"@",RIGHT(B51,1)&lt;&gt;".",LEFT(C51,1)&lt;&gt;"."),"OK","Check"))</f>
        <v/>
      </c>
      <c r="E51" s="13" t="str">
        <f aca="false">IF(B51="","",IF(COUNTIF($B$2:B51,B51)&gt;1,"Duplicate",""))</f>
        <v/>
      </c>
      <c r="F51" s="13" t="str">
        <f aca="false">IF(C51="","",IFERROR(VLOOKUP(C51,Typos!$A$2:$B$500,2,FALSE()),""))</f>
        <v/>
      </c>
      <c r="G51" s="13" t="str">
        <f aca="false">IF(F51="","",LEFT(B51,FIND("@",B51))&amp;F51)</f>
        <v/>
      </c>
      <c r="H51" s="13" t="str">
        <f aca="false">IF(B51="","",IFERROR(IF(COUNTIF(Roles!$A$2:$A$200,LEFT(B51,FIND("@",B51)-1))&gt;0,"Role",""),""))</f>
        <v/>
      </c>
      <c r="I51" s="13" t="str">
        <f aca="false">IF(B51="","",IF(D51="Check","Fix format",IF(E51="Duplicate","Remove (duplicate)",IF(F51&lt;&gt;"","Fix typo",IF(H51="Role","Keep? (role address)","Looks good")))))</f>
        <v/>
      </c>
    </row>
    <row r="52" customFormat="false" ht="15" hidden="false" customHeight="false" outlineLevel="0" collapsed="false">
      <c r="A52" s="12"/>
      <c r="B52" s="13" t="str">
        <f aca="false">IF(A52="","",LOWER(TRIM(SUBSTITUTE(A52,CHAR(160)," "))))</f>
        <v/>
      </c>
      <c r="C52" s="13" t="str">
        <f aca="false">IF(B52="","",IFERROR(MID(B52,FIND("@",B52)+1,255),""))</f>
        <v/>
      </c>
      <c r="D52" s="13" t="str">
        <f aca="false">IF(B52="","",IF(AND(LEN(B52)-LEN(SUBSTITUTE(B52,"@",""))=1,ISNUMBER(FIND(".",C52)),ISERROR(FIND(" ",B52)),LEFT(B52,1)&lt;&gt;"@",RIGHT(B52,1)&lt;&gt;".",LEFT(C52,1)&lt;&gt;"."),"OK","Check"))</f>
        <v/>
      </c>
      <c r="E52" s="13" t="str">
        <f aca="false">IF(B52="","",IF(COUNTIF($B$2:B52,B52)&gt;1,"Duplicate",""))</f>
        <v/>
      </c>
      <c r="F52" s="13" t="str">
        <f aca="false">IF(C52="","",IFERROR(VLOOKUP(C52,Typos!$A$2:$B$500,2,FALSE()),""))</f>
        <v/>
      </c>
      <c r="G52" s="13" t="str">
        <f aca="false">IF(F52="","",LEFT(B52,FIND("@",B52))&amp;F52)</f>
        <v/>
      </c>
      <c r="H52" s="13" t="str">
        <f aca="false">IF(B52="","",IFERROR(IF(COUNTIF(Roles!$A$2:$A$200,LEFT(B52,FIND("@",B52)-1))&gt;0,"Role",""),""))</f>
        <v/>
      </c>
      <c r="I52" s="13" t="str">
        <f aca="false">IF(B52="","",IF(D52="Check","Fix format",IF(E52="Duplicate","Remove (duplicate)",IF(F52&lt;&gt;"","Fix typo",IF(H52="Role","Keep? (role address)","Looks good")))))</f>
        <v/>
      </c>
    </row>
    <row r="53" customFormat="false" ht="15" hidden="false" customHeight="false" outlineLevel="0" collapsed="false">
      <c r="A53" s="12"/>
      <c r="B53" s="13" t="str">
        <f aca="false">IF(A53="","",LOWER(TRIM(SUBSTITUTE(A53,CHAR(160)," "))))</f>
        <v/>
      </c>
      <c r="C53" s="13" t="str">
        <f aca="false">IF(B53="","",IFERROR(MID(B53,FIND("@",B53)+1,255),""))</f>
        <v/>
      </c>
      <c r="D53" s="13" t="str">
        <f aca="false">IF(B53="","",IF(AND(LEN(B53)-LEN(SUBSTITUTE(B53,"@",""))=1,ISNUMBER(FIND(".",C53)),ISERROR(FIND(" ",B53)),LEFT(B53,1)&lt;&gt;"@",RIGHT(B53,1)&lt;&gt;".",LEFT(C53,1)&lt;&gt;"."),"OK","Check"))</f>
        <v/>
      </c>
      <c r="E53" s="13" t="str">
        <f aca="false">IF(B53="","",IF(COUNTIF($B$2:B53,B53)&gt;1,"Duplicate",""))</f>
        <v/>
      </c>
      <c r="F53" s="13" t="str">
        <f aca="false">IF(C53="","",IFERROR(VLOOKUP(C53,Typos!$A$2:$B$500,2,FALSE()),""))</f>
        <v/>
      </c>
      <c r="G53" s="13" t="str">
        <f aca="false">IF(F53="","",LEFT(B53,FIND("@",B53))&amp;F53)</f>
        <v/>
      </c>
      <c r="H53" s="13" t="str">
        <f aca="false">IF(B53="","",IFERROR(IF(COUNTIF(Roles!$A$2:$A$200,LEFT(B53,FIND("@",B53)-1))&gt;0,"Role",""),""))</f>
        <v/>
      </c>
      <c r="I53" s="13" t="str">
        <f aca="false">IF(B53="","",IF(D53="Check","Fix format",IF(E53="Duplicate","Remove (duplicate)",IF(F53&lt;&gt;"","Fix typo",IF(H53="Role","Keep? (role address)","Looks good")))))</f>
        <v/>
      </c>
    </row>
    <row r="54" customFormat="false" ht="15" hidden="false" customHeight="false" outlineLevel="0" collapsed="false">
      <c r="A54" s="12"/>
      <c r="B54" s="13" t="str">
        <f aca="false">IF(A54="","",LOWER(TRIM(SUBSTITUTE(A54,CHAR(160)," "))))</f>
        <v/>
      </c>
      <c r="C54" s="13" t="str">
        <f aca="false">IF(B54="","",IFERROR(MID(B54,FIND("@",B54)+1,255),""))</f>
        <v/>
      </c>
      <c r="D54" s="13" t="str">
        <f aca="false">IF(B54="","",IF(AND(LEN(B54)-LEN(SUBSTITUTE(B54,"@",""))=1,ISNUMBER(FIND(".",C54)),ISERROR(FIND(" ",B54)),LEFT(B54,1)&lt;&gt;"@",RIGHT(B54,1)&lt;&gt;".",LEFT(C54,1)&lt;&gt;"."),"OK","Check"))</f>
        <v/>
      </c>
      <c r="E54" s="13" t="str">
        <f aca="false">IF(B54="","",IF(COUNTIF($B$2:B54,B54)&gt;1,"Duplicate",""))</f>
        <v/>
      </c>
      <c r="F54" s="13" t="str">
        <f aca="false">IF(C54="","",IFERROR(VLOOKUP(C54,Typos!$A$2:$B$500,2,FALSE()),""))</f>
        <v/>
      </c>
      <c r="G54" s="13" t="str">
        <f aca="false">IF(F54="","",LEFT(B54,FIND("@",B54))&amp;F54)</f>
        <v/>
      </c>
      <c r="H54" s="13" t="str">
        <f aca="false">IF(B54="","",IFERROR(IF(COUNTIF(Roles!$A$2:$A$200,LEFT(B54,FIND("@",B54)-1))&gt;0,"Role",""),""))</f>
        <v/>
      </c>
      <c r="I54" s="13" t="str">
        <f aca="false">IF(B54="","",IF(D54="Check","Fix format",IF(E54="Duplicate","Remove (duplicate)",IF(F54&lt;&gt;"","Fix typo",IF(H54="Role","Keep? (role address)","Looks good")))))</f>
        <v/>
      </c>
    </row>
    <row r="55" customFormat="false" ht="15" hidden="false" customHeight="false" outlineLevel="0" collapsed="false">
      <c r="A55" s="12"/>
      <c r="B55" s="13" t="str">
        <f aca="false">IF(A55="","",LOWER(TRIM(SUBSTITUTE(A55,CHAR(160)," "))))</f>
        <v/>
      </c>
      <c r="C55" s="13" t="str">
        <f aca="false">IF(B55="","",IFERROR(MID(B55,FIND("@",B55)+1,255),""))</f>
        <v/>
      </c>
      <c r="D55" s="13" t="str">
        <f aca="false">IF(B55="","",IF(AND(LEN(B55)-LEN(SUBSTITUTE(B55,"@",""))=1,ISNUMBER(FIND(".",C55)),ISERROR(FIND(" ",B55)),LEFT(B55,1)&lt;&gt;"@",RIGHT(B55,1)&lt;&gt;".",LEFT(C55,1)&lt;&gt;"."),"OK","Check"))</f>
        <v/>
      </c>
      <c r="E55" s="13" t="str">
        <f aca="false">IF(B55="","",IF(COUNTIF($B$2:B55,B55)&gt;1,"Duplicate",""))</f>
        <v/>
      </c>
      <c r="F55" s="13" t="str">
        <f aca="false">IF(C55="","",IFERROR(VLOOKUP(C55,Typos!$A$2:$B$500,2,FALSE()),""))</f>
        <v/>
      </c>
      <c r="G55" s="13" t="str">
        <f aca="false">IF(F55="","",LEFT(B55,FIND("@",B55))&amp;F55)</f>
        <v/>
      </c>
      <c r="H55" s="13" t="str">
        <f aca="false">IF(B55="","",IFERROR(IF(COUNTIF(Roles!$A$2:$A$200,LEFT(B55,FIND("@",B55)-1))&gt;0,"Role",""),""))</f>
        <v/>
      </c>
      <c r="I55" s="13" t="str">
        <f aca="false">IF(B55="","",IF(D55="Check","Fix format",IF(E55="Duplicate","Remove (duplicate)",IF(F55&lt;&gt;"","Fix typo",IF(H55="Role","Keep? (role address)","Looks good")))))</f>
        <v/>
      </c>
    </row>
    <row r="56" customFormat="false" ht="15" hidden="false" customHeight="false" outlineLevel="0" collapsed="false">
      <c r="A56" s="12"/>
      <c r="B56" s="13" t="str">
        <f aca="false">IF(A56="","",LOWER(TRIM(SUBSTITUTE(A56,CHAR(160)," "))))</f>
        <v/>
      </c>
      <c r="C56" s="13" t="str">
        <f aca="false">IF(B56="","",IFERROR(MID(B56,FIND("@",B56)+1,255),""))</f>
        <v/>
      </c>
      <c r="D56" s="13" t="str">
        <f aca="false">IF(B56="","",IF(AND(LEN(B56)-LEN(SUBSTITUTE(B56,"@",""))=1,ISNUMBER(FIND(".",C56)),ISERROR(FIND(" ",B56)),LEFT(B56,1)&lt;&gt;"@",RIGHT(B56,1)&lt;&gt;".",LEFT(C56,1)&lt;&gt;"."),"OK","Check"))</f>
        <v/>
      </c>
      <c r="E56" s="13" t="str">
        <f aca="false">IF(B56="","",IF(COUNTIF($B$2:B56,B56)&gt;1,"Duplicate",""))</f>
        <v/>
      </c>
      <c r="F56" s="13" t="str">
        <f aca="false">IF(C56="","",IFERROR(VLOOKUP(C56,Typos!$A$2:$B$500,2,FALSE()),""))</f>
        <v/>
      </c>
      <c r="G56" s="13" t="str">
        <f aca="false">IF(F56="","",LEFT(B56,FIND("@",B56))&amp;F56)</f>
        <v/>
      </c>
      <c r="H56" s="13" t="str">
        <f aca="false">IF(B56="","",IFERROR(IF(COUNTIF(Roles!$A$2:$A$200,LEFT(B56,FIND("@",B56)-1))&gt;0,"Role",""),""))</f>
        <v/>
      </c>
      <c r="I56" s="13" t="str">
        <f aca="false">IF(B56="","",IF(D56="Check","Fix format",IF(E56="Duplicate","Remove (duplicate)",IF(F56&lt;&gt;"","Fix typo",IF(H56="Role","Keep? (role address)","Looks good")))))</f>
        <v/>
      </c>
    </row>
    <row r="57" customFormat="false" ht="15" hidden="false" customHeight="false" outlineLevel="0" collapsed="false">
      <c r="A57" s="12"/>
      <c r="B57" s="13" t="str">
        <f aca="false">IF(A57="","",LOWER(TRIM(SUBSTITUTE(A57,CHAR(160)," "))))</f>
        <v/>
      </c>
      <c r="C57" s="13" t="str">
        <f aca="false">IF(B57="","",IFERROR(MID(B57,FIND("@",B57)+1,255),""))</f>
        <v/>
      </c>
      <c r="D57" s="13" t="str">
        <f aca="false">IF(B57="","",IF(AND(LEN(B57)-LEN(SUBSTITUTE(B57,"@",""))=1,ISNUMBER(FIND(".",C57)),ISERROR(FIND(" ",B57)),LEFT(B57,1)&lt;&gt;"@",RIGHT(B57,1)&lt;&gt;".",LEFT(C57,1)&lt;&gt;"."),"OK","Check"))</f>
        <v/>
      </c>
      <c r="E57" s="13" t="str">
        <f aca="false">IF(B57="","",IF(COUNTIF($B$2:B57,B57)&gt;1,"Duplicate",""))</f>
        <v/>
      </c>
      <c r="F57" s="13" t="str">
        <f aca="false">IF(C57="","",IFERROR(VLOOKUP(C57,Typos!$A$2:$B$500,2,FALSE()),""))</f>
        <v/>
      </c>
      <c r="G57" s="13" t="str">
        <f aca="false">IF(F57="","",LEFT(B57,FIND("@",B57))&amp;F57)</f>
        <v/>
      </c>
      <c r="H57" s="13" t="str">
        <f aca="false">IF(B57="","",IFERROR(IF(COUNTIF(Roles!$A$2:$A$200,LEFT(B57,FIND("@",B57)-1))&gt;0,"Role",""),""))</f>
        <v/>
      </c>
      <c r="I57" s="13" t="str">
        <f aca="false">IF(B57="","",IF(D57="Check","Fix format",IF(E57="Duplicate","Remove (duplicate)",IF(F57&lt;&gt;"","Fix typo",IF(H57="Role","Keep? (role address)","Looks good")))))</f>
        <v/>
      </c>
    </row>
    <row r="58" customFormat="false" ht="15" hidden="false" customHeight="false" outlineLevel="0" collapsed="false">
      <c r="A58" s="12"/>
      <c r="B58" s="13" t="str">
        <f aca="false">IF(A58="","",LOWER(TRIM(SUBSTITUTE(A58,CHAR(160)," "))))</f>
        <v/>
      </c>
      <c r="C58" s="13" t="str">
        <f aca="false">IF(B58="","",IFERROR(MID(B58,FIND("@",B58)+1,255),""))</f>
        <v/>
      </c>
      <c r="D58" s="13" t="str">
        <f aca="false">IF(B58="","",IF(AND(LEN(B58)-LEN(SUBSTITUTE(B58,"@",""))=1,ISNUMBER(FIND(".",C58)),ISERROR(FIND(" ",B58)),LEFT(B58,1)&lt;&gt;"@",RIGHT(B58,1)&lt;&gt;".",LEFT(C58,1)&lt;&gt;"."),"OK","Check"))</f>
        <v/>
      </c>
      <c r="E58" s="13" t="str">
        <f aca="false">IF(B58="","",IF(COUNTIF($B$2:B58,B58)&gt;1,"Duplicate",""))</f>
        <v/>
      </c>
      <c r="F58" s="13" t="str">
        <f aca="false">IF(C58="","",IFERROR(VLOOKUP(C58,Typos!$A$2:$B$500,2,FALSE()),""))</f>
        <v/>
      </c>
      <c r="G58" s="13" t="str">
        <f aca="false">IF(F58="","",LEFT(B58,FIND("@",B58))&amp;F58)</f>
        <v/>
      </c>
      <c r="H58" s="13" t="str">
        <f aca="false">IF(B58="","",IFERROR(IF(COUNTIF(Roles!$A$2:$A$200,LEFT(B58,FIND("@",B58)-1))&gt;0,"Role",""),""))</f>
        <v/>
      </c>
      <c r="I58" s="13" t="str">
        <f aca="false">IF(B58="","",IF(D58="Check","Fix format",IF(E58="Duplicate","Remove (duplicate)",IF(F58&lt;&gt;"","Fix typo",IF(H58="Role","Keep? (role address)","Looks good")))))</f>
        <v/>
      </c>
    </row>
    <row r="59" customFormat="false" ht="15" hidden="false" customHeight="false" outlineLevel="0" collapsed="false">
      <c r="A59" s="12"/>
      <c r="B59" s="13" t="str">
        <f aca="false">IF(A59="","",LOWER(TRIM(SUBSTITUTE(A59,CHAR(160)," "))))</f>
        <v/>
      </c>
      <c r="C59" s="13" t="str">
        <f aca="false">IF(B59="","",IFERROR(MID(B59,FIND("@",B59)+1,255),""))</f>
        <v/>
      </c>
      <c r="D59" s="13" t="str">
        <f aca="false">IF(B59="","",IF(AND(LEN(B59)-LEN(SUBSTITUTE(B59,"@",""))=1,ISNUMBER(FIND(".",C59)),ISERROR(FIND(" ",B59)),LEFT(B59,1)&lt;&gt;"@",RIGHT(B59,1)&lt;&gt;".",LEFT(C59,1)&lt;&gt;"."),"OK","Check"))</f>
        <v/>
      </c>
      <c r="E59" s="13" t="str">
        <f aca="false">IF(B59="","",IF(COUNTIF($B$2:B59,B59)&gt;1,"Duplicate",""))</f>
        <v/>
      </c>
      <c r="F59" s="13" t="str">
        <f aca="false">IF(C59="","",IFERROR(VLOOKUP(C59,Typos!$A$2:$B$500,2,FALSE()),""))</f>
        <v/>
      </c>
      <c r="G59" s="13" t="str">
        <f aca="false">IF(F59="","",LEFT(B59,FIND("@",B59))&amp;F59)</f>
        <v/>
      </c>
      <c r="H59" s="13" t="str">
        <f aca="false">IF(B59="","",IFERROR(IF(COUNTIF(Roles!$A$2:$A$200,LEFT(B59,FIND("@",B59)-1))&gt;0,"Role",""),""))</f>
        <v/>
      </c>
      <c r="I59" s="13" t="str">
        <f aca="false">IF(B59="","",IF(D59="Check","Fix format",IF(E59="Duplicate","Remove (duplicate)",IF(F59&lt;&gt;"","Fix typo",IF(H59="Role","Keep? (role address)","Looks good")))))</f>
        <v/>
      </c>
    </row>
    <row r="60" customFormat="false" ht="15" hidden="false" customHeight="false" outlineLevel="0" collapsed="false">
      <c r="A60" s="12"/>
      <c r="B60" s="13" t="str">
        <f aca="false">IF(A60="","",LOWER(TRIM(SUBSTITUTE(A60,CHAR(160)," "))))</f>
        <v/>
      </c>
      <c r="C60" s="13" t="str">
        <f aca="false">IF(B60="","",IFERROR(MID(B60,FIND("@",B60)+1,255),""))</f>
        <v/>
      </c>
      <c r="D60" s="13" t="str">
        <f aca="false">IF(B60="","",IF(AND(LEN(B60)-LEN(SUBSTITUTE(B60,"@",""))=1,ISNUMBER(FIND(".",C60)),ISERROR(FIND(" ",B60)),LEFT(B60,1)&lt;&gt;"@",RIGHT(B60,1)&lt;&gt;".",LEFT(C60,1)&lt;&gt;"."),"OK","Check"))</f>
        <v/>
      </c>
      <c r="E60" s="13" t="str">
        <f aca="false">IF(B60="","",IF(COUNTIF($B$2:B60,B60)&gt;1,"Duplicate",""))</f>
        <v/>
      </c>
      <c r="F60" s="13" t="str">
        <f aca="false">IF(C60="","",IFERROR(VLOOKUP(C60,Typos!$A$2:$B$500,2,FALSE()),""))</f>
        <v/>
      </c>
      <c r="G60" s="13" t="str">
        <f aca="false">IF(F60="","",LEFT(B60,FIND("@",B60))&amp;F60)</f>
        <v/>
      </c>
      <c r="H60" s="13" t="str">
        <f aca="false">IF(B60="","",IFERROR(IF(COUNTIF(Roles!$A$2:$A$200,LEFT(B60,FIND("@",B60)-1))&gt;0,"Role",""),""))</f>
        <v/>
      </c>
      <c r="I60" s="13" t="str">
        <f aca="false">IF(B60="","",IF(D60="Check","Fix format",IF(E60="Duplicate","Remove (duplicate)",IF(F60&lt;&gt;"","Fix typo",IF(H60="Role","Keep? (role address)","Looks good")))))</f>
        <v/>
      </c>
    </row>
    <row r="61" customFormat="false" ht="15" hidden="false" customHeight="false" outlineLevel="0" collapsed="false">
      <c r="A61" s="12"/>
      <c r="B61" s="13" t="str">
        <f aca="false">IF(A61="","",LOWER(TRIM(SUBSTITUTE(A61,CHAR(160)," "))))</f>
        <v/>
      </c>
      <c r="C61" s="13" t="str">
        <f aca="false">IF(B61="","",IFERROR(MID(B61,FIND("@",B61)+1,255),""))</f>
        <v/>
      </c>
      <c r="D61" s="13" t="str">
        <f aca="false">IF(B61="","",IF(AND(LEN(B61)-LEN(SUBSTITUTE(B61,"@",""))=1,ISNUMBER(FIND(".",C61)),ISERROR(FIND(" ",B61)),LEFT(B61,1)&lt;&gt;"@",RIGHT(B61,1)&lt;&gt;".",LEFT(C61,1)&lt;&gt;"."),"OK","Check"))</f>
        <v/>
      </c>
      <c r="E61" s="13" t="str">
        <f aca="false">IF(B61="","",IF(COUNTIF($B$2:B61,B61)&gt;1,"Duplicate",""))</f>
        <v/>
      </c>
      <c r="F61" s="13" t="str">
        <f aca="false">IF(C61="","",IFERROR(VLOOKUP(C61,Typos!$A$2:$B$500,2,FALSE()),""))</f>
        <v/>
      </c>
      <c r="G61" s="13" t="str">
        <f aca="false">IF(F61="","",LEFT(B61,FIND("@",B61))&amp;F61)</f>
        <v/>
      </c>
      <c r="H61" s="13" t="str">
        <f aca="false">IF(B61="","",IFERROR(IF(COUNTIF(Roles!$A$2:$A$200,LEFT(B61,FIND("@",B61)-1))&gt;0,"Role",""),""))</f>
        <v/>
      </c>
      <c r="I61" s="13" t="str">
        <f aca="false">IF(B61="","",IF(D61="Check","Fix format",IF(E61="Duplicate","Remove (duplicate)",IF(F61&lt;&gt;"","Fix typo",IF(H61="Role","Keep? (role address)","Looks good")))))</f>
        <v/>
      </c>
    </row>
    <row r="62" customFormat="false" ht="15" hidden="false" customHeight="false" outlineLevel="0" collapsed="false">
      <c r="A62" s="12"/>
      <c r="B62" s="13" t="str">
        <f aca="false">IF(A62="","",LOWER(TRIM(SUBSTITUTE(A62,CHAR(160)," "))))</f>
        <v/>
      </c>
      <c r="C62" s="13" t="str">
        <f aca="false">IF(B62="","",IFERROR(MID(B62,FIND("@",B62)+1,255),""))</f>
        <v/>
      </c>
      <c r="D62" s="13" t="str">
        <f aca="false">IF(B62="","",IF(AND(LEN(B62)-LEN(SUBSTITUTE(B62,"@",""))=1,ISNUMBER(FIND(".",C62)),ISERROR(FIND(" ",B62)),LEFT(B62,1)&lt;&gt;"@",RIGHT(B62,1)&lt;&gt;".",LEFT(C62,1)&lt;&gt;"."),"OK","Check"))</f>
        <v/>
      </c>
      <c r="E62" s="13" t="str">
        <f aca="false">IF(B62="","",IF(COUNTIF($B$2:B62,B62)&gt;1,"Duplicate",""))</f>
        <v/>
      </c>
      <c r="F62" s="13" t="str">
        <f aca="false">IF(C62="","",IFERROR(VLOOKUP(C62,Typos!$A$2:$B$500,2,FALSE()),""))</f>
        <v/>
      </c>
      <c r="G62" s="13" t="str">
        <f aca="false">IF(F62="","",LEFT(B62,FIND("@",B62))&amp;F62)</f>
        <v/>
      </c>
      <c r="H62" s="13" t="str">
        <f aca="false">IF(B62="","",IFERROR(IF(COUNTIF(Roles!$A$2:$A$200,LEFT(B62,FIND("@",B62)-1))&gt;0,"Role",""),""))</f>
        <v/>
      </c>
      <c r="I62" s="13" t="str">
        <f aca="false">IF(B62="","",IF(D62="Check","Fix format",IF(E62="Duplicate","Remove (duplicate)",IF(F62&lt;&gt;"","Fix typo",IF(H62="Role","Keep? (role address)","Looks good")))))</f>
        <v/>
      </c>
    </row>
    <row r="63" customFormat="false" ht="15" hidden="false" customHeight="false" outlineLevel="0" collapsed="false">
      <c r="A63" s="12"/>
      <c r="B63" s="13" t="str">
        <f aca="false">IF(A63="","",LOWER(TRIM(SUBSTITUTE(A63,CHAR(160)," "))))</f>
        <v/>
      </c>
      <c r="C63" s="13" t="str">
        <f aca="false">IF(B63="","",IFERROR(MID(B63,FIND("@",B63)+1,255),""))</f>
        <v/>
      </c>
      <c r="D63" s="13" t="str">
        <f aca="false">IF(B63="","",IF(AND(LEN(B63)-LEN(SUBSTITUTE(B63,"@",""))=1,ISNUMBER(FIND(".",C63)),ISERROR(FIND(" ",B63)),LEFT(B63,1)&lt;&gt;"@",RIGHT(B63,1)&lt;&gt;".",LEFT(C63,1)&lt;&gt;"."),"OK","Check"))</f>
        <v/>
      </c>
      <c r="E63" s="13" t="str">
        <f aca="false">IF(B63="","",IF(COUNTIF($B$2:B63,B63)&gt;1,"Duplicate",""))</f>
        <v/>
      </c>
      <c r="F63" s="13" t="str">
        <f aca="false">IF(C63="","",IFERROR(VLOOKUP(C63,Typos!$A$2:$B$500,2,FALSE()),""))</f>
        <v/>
      </c>
      <c r="G63" s="13" t="str">
        <f aca="false">IF(F63="","",LEFT(B63,FIND("@",B63))&amp;F63)</f>
        <v/>
      </c>
      <c r="H63" s="13" t="str">
        <f aca="false">IF(B63="","",IFERROR(IF(COUNTIF(Roles!$A$2:$A$200,LEFT(B63,FIND("@",B63)-1))&gt;0,"Role",""),""))</f>
        <v/>
      </c>
      <c r="I63" s="13" t="str">
        <f aca="false">IF(B63="","",IF(D63="Check","Fix format",IF(E63="Duplicate","Remove (duplicate)",IF(F63&lt;&gt;"","Fix typo",IF(H63="Role","Keep? (role address)","Looks good")))))</f>
        <v/>
      </c>
    </row>
    <row r="64" customFormat="false" ht="15" hidden="false" customHeight="false" outlineLevel="0" collapsed="false">
      <c r="A64" s="12"/>
      <c r="B64" s="13" t="str">
        <f aca="false">IF(A64="","",LOWER(TRIM(SUBSTITUTE(A64,CHAR(160)," "))))</f>
        <v/>
      </c>
      <c r="C64" s="13" t="str">
        <f aca="false">IF(B64="","",IFERROR(MID(B64,FIND("@",B64)+1,255),""))</f>
        <v/>
      </c>
      <c r="D64" s="13" t="str">
        <f aca="false">IF(B64="","",IF(AND(LEN(B64)-LEN(SUBSTITUTE(B64,"@",""))=1,ISNUMBER(FIND(".",C64)),ISERROR(FIND(" ",B64)),LEFT(B64,1)&lt;&gt;"@",RIGHT(B64,1)&lt;&gt;".",LEFT(C64,1)&lt;&gt;"."),"OK","Check"))</f>
        <v/>
      </c>
      <c r="E64" s="13" t="str">
        <f aca="false">IF(B64="","",IF(COUNTIF($B$2:B64,B64)&gt;1,"Duplicate",""))</f>
        <v/>
      </c>
      <c r="F64" s="13" t="str">
        <f aca="false">IF(C64="","",IFERROR(VLOOKUP(C64,Typos!$A$2:$B$500,2,FALSE()),""))</f>
        <v/>
      </c>
      <c r="G64" s="13" t="str">
        <f aca="false">IF(F64="","",LEFT(B64,FIND("@",B64))&amp;F64)</f>
        <v/>
      </c>
      <c r="H64" s="13" t="str">
        <f aca="false">IF(B64="","",IFERROR(IF(COUNTIF(Roles!$A$2:$A$200,LEFT(B64,FIND("@",B64)-1))&gt;0,"Role",""),""))</f>
        <v/>
      </c>
      <c r="I64" s="13" t="str">
        <f aca="false">IF(B64="","",IF(D64="Check","Fix format",IF(E64="Duplicate","Remove (duplicate)",IF(F64&lt;&gt;"","Fix typo",IF(H64="Role","Keep? (role address)","Looks good")))))</f>
        <v/>
      </c>
    </row>
    <row r="65" customFormat="false" ht="15" hidden="false" customHeight="false" outlineLevel="0" collapsed="false">
      <c r="A65" s="12"/>
      <c r="B65" s="13" t="str">
        <f aca="false">IF(A65="","",LOWER(TRIM(SUBSTITUTE(A65,CHAR(160)," "))))</f>
        <v/>
      </c>
      <c r="C65" s="13" t="str">
        <f aca="false">IF(B65="","",IFERROR(MID(B65,FIND("@",B65)+1,255),""))</f>
        <v/>
      </c>
      <c r="D65" s="13" t="str">
        <f aca="false">IF(B65="","",IF(AND(LEN(B65)-LEN(SUBSTITUTE(B65,"@",""))=1,ISNUMBER(FIND(".",C65)),ISERROR(FIND(" ",B65)),LEFT(B65,1)&lt;&gt;"@",RIGHT(B65,1)&lt;&gt;".",LEFT(C65,1)&lt;&gt;"."),"OK","Check"))</f>
        <v/>
      </c>
      <c r="E65" s="13" t="str">
        <f aca="false">IF(B65="","",IF(COUNTIF($B$2:B65,B65)&gt;1,"Duplicate",""))</f>
        <v/>
      </c>
      <c r="F65" s="13" t="str">
        <f aca="false">IF(C65="","",IFERROR(VLOOKUP(C65,Typos!$A$2:$B$500,2,FALSE()),""))</f>
        <v/>
      </c>
      <c r="G65" s="13" t="str">
        <f aca="false">IF(F65="","",LEFT(B65,FIND("@",B65))&amp;F65)</f>
        <v/>
      </c>
      <c r="H65" s="13" t="str">
        <f aca="false">IF(B65="","",IFERROR(IF(COUNTIF(Roles!$A$2:$A$200,LEFT(B65,FIND("@",B65)-1))&gt;0,"Role",""),""))</f>
        <v/>
      </c>
      <c r="I65" s="13" t="str">
        <f aca="false">IF(B65="","",IF(D65="Check","Fix format",IF(E65="Duplicate","Remove (duplicate)",IF(F65&lt;&gt;"","Fix typo",IF(H65="Role","Keep? (role address)","Looks good")))))</f>
        <v/>
      </c>
    </row>
    <row r="66" customFormat="false" ht="15" hidden="false" customHeight="false" outlineLevel="0" collapsed="false">
      <c r="A66" s="12"/>
      <c r="B66" s="13" t="str">
        <f aca="false">IF(A66="","",LOWER(TRIM(SUBSTITUTE(A66,CHAR(160)," "))))</f>
        <v/>
      </c>
      <c r="C66" s="13" t="str">
        <f aca="false">IF(B66="","",IFERROR(MID(B66,FIND("@",B66)+1,255),""))</f>
        <v/>
      </c>
      <c r="D66" s="13" t="str">
        <f aca="false">IF(B66="","",IF(AND(LEN(B66)-LEN(SUBSTITUTE(B66,"@",""))=1,ISNUMBER(FIND(".",C66)),ISERROR(FIND(" ",B66)),LEFT(B66,1)&lt;&gt;"@",RIGHT(B66,1)&lt;&gt;".",LEFT(C66,1)&lt;&gt;"."),"OK","Check"))</f>
        <v/>
      </c>
      <c r="E66" s="13" t="str">
        <f aca="false">IF(B66="","",IF(COUNTIF($B$2:B66,B66)&gt;1,"Duplicate",""))</f>
        <v/>
      </c>
      <c r="F66" s="13" t="str">
        <f aca="false">IF(C66="","",IFERROR(VLOOKUP(C66,Typos!$A$2:$B$500,2,FALSE()),""))</f>
        <v/>
      </c>
      <c r="G66" s="13" t="str">
        <f aca="false">IF(F66="","",LEFT(B66,FIND("@",B66))&amp;F66)</f>
        <v/>
      </c>
      <c r="H66" s="13" t="str">
        <f aca="false">IF(B66="","",IFERROR(IF(COUNTIF(Roles!$A$2:$A$200,LEFT(B66,FIND("@",B66)-1))&gt;0,"Role",""),""))</f>
        <v/>
      </c>
      <c r="I66" s="13" t="str">
        <f aca="false">IF(B66="","",IF(D66="Check","Fix format",IF(E66="Duplicate","Remove (duplicate)",IF(F66&lt;&gt;"","Fix typo",IF(H66="Role","Keep? (role address)","Looks good")))))</f>
        <v/>
      </c>
    </row>
    <row r="67" customFormat="false" ht="15" hidden="false" customHeight="false" outlineLevel="0" collapsed="false">
      <c r="A67" s="12"/>
      <c r="B67" s="13" t="str">
        <f aca="false">IF(A67="","",LOWER(TRIM(SUBSTITUTE(A67,CHAR(160)," "))))</f>
        <v/>
      </c>
      <c r="C67" s="13" t="str">
        <f aca="false">IF(B67="","",IFERROR(MID(B67,FIND("@",B67)+1,255),""))</f>
        <v/>
      </c>
      <c r="D67" s="13" t="str">
        <f aca="false">IF(B67="","",IF(AND(LEN(B67)-LEN(SUBSTITUTE(B67,"@",""))=1,ISNUMBER(FIND(".",C67)),ISERROR(FIND(" ",B67)),LEFT(B67,1)&lt;&gt;"@",RIGHT(B67,1)&lt;&gt;".",LEFT(C67,1)&lt;&gt;"."),"OK","Check"))</f>
        <v/>
      </c>
      <c r="E67" s="13" t="str">
        <f aca="false">IF(B67="","",IF(COUNTIF($B$2:B67,B67)&gt;1,"Duplicate",""))</f>
        <v/>
      </c>
      <c r="F67" s="13" t="str">
        <f aca="false">IF(C67="","",IFERROR(VLOOKUP(C67,Typos!$A$2:$B$500,2,FALSE()),""))</f>
        <v/>
      </c>
      <c r="G67" s="13" t="str">
        <f aca="false">IF(F67="","",LEFT(B67,FIND("@",B67))&amp;F67)</f>
        <v/>
      </c>
      <c r="H67" s="13" t="str">
        <f aca="false">IF(B67="","",IFERROR(IF(COUNTIF(Roles!$A$2:$A$200,LEFT(B67,FIND("@",B67)-1))&gt;0,"Role",""),""))</f>
        <v/>
      </c>
      <c r="I67" s="13" t="str">
        <f aca="false">IF(B67="","",IF(D67="Check","Fix format",IF(E67="Duplicate","Remove (duplicate)",IF(F67&lt;&gt;"","Fix typo",IF(H67="Role","Keep? (role address)","Looks good")))))</f>
        <v/>
      </c>
    </row>
    <row r="68" customFormat="false" ht="15" hidden="false" customHeight="false" outlineLevel="0" collapsed="false">
      <c r="A68" s="12"/>
      <c r="B68" s="13" t="str">
        <f aca="false">IF(A68="","",LOWER(TRIM(SUBSTITUTE(A68,CHAR(160)," "))))</f>
        <v/>
      </c>
      <c r="C68" s="13" t="str">
        <f aca="false">IF(B68="","",IFERROR(MID(B68,FIND("@",B68)+1,255),""))</f>
        <v/>
      </c>
      <c r="D68" s="13" t="str">
        <f aca="false">IF(B68="","",IF(AND(LEN(B68)-LEN(SUBSTITUTE(B68,"@",""))=1,ISNUMBER(FIND(".",C68)),ISERROR(FIND(" ",B68)),LEFT(B68,1)&lt;&gt;"@",RIGHT(B68,1)&lt;&gt;".",LEFT(C68,1)&lt;&gt;"."),"OK","Check"))</f>
        <v/>
      </c>
      <c r="E68" s="13" t="str">
        <f aca="false">IF(B68="","",IF(COUNTIF($B$2:B68,B68)&gt;1,"Duplicate",""))</f>
        <v/>
      </c>
      <c r="F68" s="13" t="str">
        <f aca="false">IF(C68="","",IFERROR(VLOOKUP(C68,Typos!$A$2:$B$500,2,FALSE()),""))</f>
        <v/>
      </c>
      <c r="G68" s="13" t="str">
        <f aca="false">IF(F68="","",LEFT(B68,FIND("@",B68))&amp;F68)</f>
        <v/>
      </c>
      <c r="H68" s="13" t="str">
        <f aca="false">IF(B68="","",IFERROR(IF(COUNTIF(Roles!$A$2:$A$200,LEFT(B68,FIND("@",B68)-1))&gt;0,"Role",""),""))</f>
        <v/>
      </c>
      <c r="I68" s="13" t="str">
        <f aca="false">IF(B68="","",IF(D68="Check","Fix format",IF(E68="Duplicate","Remove (duplicate)",IF(F68&lt;&gt;"","Fix typo",IF(H68="Role","Keep? (role address)","Looks good")))))</f>
        <v/>
      </c>
    </row>
    <row r="69" customFormat="false" ht="15" hidden="false" customHeight="false" outlineLevel="0" collapsed="false">
      <c r="A69" s="12"/>
      <c r="B69" s="13" t="str">
        <f aca="false">IF(A69="","",LOWER(TRIM(SUBSTITUTE(A69,CHAR(160)," "))))</f>
        <v/>
      </c>
      <c r="C69" s="13" t="str">
        <f aca="false">IF(B69="","",IFERROR(MID(B69,FIND("@",B69)+1,255),""))</f>
        <v/>
      </c>
      <c r="D69" s="13" t="str">
        <f aca="false">IF(B69="","",IF(AND(LEN(B69)-LEN(SUBSTITUTE(B69,"@",""))=1,ISNUMBER(FIND(".",C69)),ISERROR(FIND(" ",B69)),LEFT(B69,1)&lt;&gt;"@",RIGHT(B69,1)&lt;&gt;".",LEFT(C69,1)&lt;&gt;"."),"OK","Check"))</f>
        <v/>
      </c>
      <c r="E69" s="13" t="str">
        <f aca="false">IF(B69="","",IF(COUNTIF($B$2:B69,B69)&gt;1,"Duplicate",""))</f>
        <v/>
      </c>
      <c r="F69" s="13" t="str">
        <f aca="false">IF(C69="","",IFERROR(VLOOKUP(C69,Typos!$A$2:$B$500,2,FALSE()),""))</f>
        <v/>
      </c>
      <c r="G69" s="13" t="str">
        <f aca="false">IF(F69="","",LEFT(B69,FIND("@",B69))&amp;F69)</f>
        <v/>
      </c>
      <c r="H69" s="13" t="str">
        <f aca="false">IF(B69="","",IFERROR(IF(COUNTIF(Roles!$A$2:$A$200,LEFT(B69,FIND("@",B69)-1))&gt;0,"Role",""),""))</f>
        <v/>
      </c>
      <c r="I69" s="13" t="str">
        <f aca="false">IF(B69="","",IF(D69="Check","Fix format",IF(E69="Duplicate","Remove (duplicate)",IF(F69&lt;&gt;"","Fix typo",IF(H69="Role","Keep? (role address)","Looks good")))))</f>
        <v/>
      </c>
    </row>
    <row r="70" customFormat="false" ht="15" hidden="false" customHeight="false" outlineLevel="0" collapsed="false">
      <c r="A70" s="12"/>
      <c r="B70" s="13" t="str">
        <f aca="false">IF(A70="","",LOWER(TRIM(SUBSTITUTE(A70,CHAR(160)," "))))</f>
        <v/>
      </c>
      <c r="C70" s="13" t="str">
        <f aca="false">IF(B70="","",IFERROR(MID(B70,FIND("@",B70)+1,255),""))</f>
        <v/>
      </c>
      <c r="D70" s="13" t="str">
        <f aca="false">IF(B70="","",IF(AND(LEN(B70)-LEN(SUBSTITUTE(B70,"@",""))=1,ISNUMBER(FIND(".",C70)),ISERROR(FIND(" ",B70)),LEFT(B70,1)&lt;&gt;"@",RIGHT(B70,1)&lt;&gt;".",LEFT(C70,1)&lt;&gt;"."),"OK","Check"))</f>
        <v/>
      </c>
      <c r="E70" s="13" t="str">
        <f aca="false">IF(B70="","",IF(COUNTIF($B$2:B70,B70)&gt;1,"Duplicate",""))</f>
        <v/>
      </c>
      <c r="F70" s="13" t="str">
        <f aca="false">IF(C70="","",IFERROR(VLOOKUP(C70,Typos!$A$2:$B$500,2,FALSE()),""))</f>
        <v/>
      </c>
      <c r="G70" s="13" t="str">
        <f aca="false">IF(F70="","",LEFT(B70,FIND("@",B70))&amp;F70)</f>
        <v/>
      </c>
      <c r="H70" s="13" t="str">
        <f aca="false">IF(B70="","",IFERROR(IF(COUNTIF(Roles!$A$2:$A$200,LEFT(B70,FIND("@",B70)-1))&gt;0,"Role",""),""))</f>
        <v/>
      </c>
      <c r="I70" s="13" t="str">
        <f aca="false">IF(B70="","",IF(D70="Check","Fix format",IF(E70="Duplicate","Remove (duplicate)",IF(F70&lt;&gt;"","Fix typo",IF(H70="Role","Keep? (role address)","Looks good")))))</f>
        <v/>
      </c>
    </row>
    <row r="71" customFormat="false" ht="15" hidden="false" customHeight="false" outlineLevel="0" collapsed="false">
      <c r="A71" s="12"/>
      <c r="B71" s="13" t="str">
        <f aca="false">IF(A71="","",LOWER(TRIM(SUBSTITUTE(A71,CHAR(160)," "))))</f>
        <v/>
      </c>
      <c r="C71" s="13" t="str">
        <f aca="false">IF(B71="","",IFERROR(MID(B71,FIND("@",B71)+1,255),""))</f>
        <v/>
      </c>
      <c r="D71" s="13" t="str">
        <f aca="false">IF(B71="","",IF(AND(LEN(B71)-LEN(SUBSTITUTE(B71,"@",""))=1,ISNUMBER(FIND(".",C71)),ISERROR(FIND(" ",B71)),LEFT(B71,1)&lt;&gt;"@",RIGHT(B71,1)&lt;&gt;".",LEFT(C71,1)&lt;&gt;"."),"OK","Check"))</f>
        <v/>
      </c>
      <c r="E71" s="13" t="str">
        <f aca="false">IF(B71="","",IF(COUNTIF($B$2:B71,B71)&gt;1,"Duplicate",""))</f>
        <v/>
      </c>
      <c r="F71" s="13" t="str">
        <f aca="false">IF(C71="","",IFERROR(VLOOKUP(C71,Typos!$A$2:$B$500,2,FALSE()),""))</f>
        <v/>
      </c>
      <c r="G71" s="13" t="str">
        <f aca="false">IF(F71="","",LEFT(B71,FIND("@",B71))&amp;F71)</f>
        <v/>
      </c>
      <c r="H71" s="13" t="str">
        <f aca="false">IF(B71="","",IFERROR(IF(COUNTIF(Roles!$A$2:$A$200,LEFT(B71,FIND("@",B71)-1))&gt;0,"Role",""),""))</f>
        <v/>
      </c>
      <c r="I71" s="13" t="str">
        <f aca="false">IF(B71="","",IF(D71="Check","Fix format",IF(E71="Duplicate","Remove (duplicate)",IF(F71&lt;&gt;"","Fix typo",IF(H71="Role","Keep? (role address)","Looks good")))))</f>
        <v/>
      </c>
    </row>
    <row r="72" customFormat="false" ht="15" hidden="false" customHeight="false" outlineLevel="0" collapsed="false">
      <c r="A72" s="12"/>
      <c r="B72" s="13" t="str">
        <f aca="false">IF(A72="","",LOWER(TRIM(SUBSTITUTE(A72,CHAR(160)," "))))</f>
        <v/>
      </c>
      <c r="C72" s="13" t="str">
        <f aca="false">IF(B72="","",IFERROR(MID(B72,FIND("@",B72)+1,255),""))</f>
        <v/>
      </c>
      <c r="D72" s="13" t="str">
        <f aca="false">IF(B72="","",IF(AND(LEN(B72)-LEN(SUBSTITUTE(B72,"@",""))=1,ISNUMBER(FIND(".",C72)),ISERROR(FIND(" ",B72)),LEFT(B72,1)&lt;&gt;"@",RIGHT(B72,1)&lt;&gt;".",LEFT(C72,1)&lt;&gt;"."),"OK","Check"))</f>
        <v/>
      </c>
      <c r="E72" s="13" t="str">
        <f aca="false">IF(B72="","",IF(COUNTIF($B$2:B72,B72)&gt;1,"Duplicate",""))</f>
        <v/>
      </c>
      <c r="F72" s="13" t="str">
        <f aca="false">IF(C72="","",IFERROR(VLOOKUP(C72,Typos!$A$2:$B$500,2,FALSE()),""))</f>
        <v/>
      </c>
      <c r="G72" s="13" t="str">
        <f aca="false">IF(F72="","",LEFT(B72,FIND("@",B72))&amp;F72)</f>
        <v/>
      </c>
      <c r="H72" s="13" t="str">
        <f aca="false">IF(B72="","",IFERROR(IF(COUNTIF(Roles!$A$2:$A$200,LEFT(B72,FIND("@",B72)-1))&gt;0,"Role",""),""))</f>
        <v/>
      </c>
      <c r="I72" s="13" t="str">
        <f aca="false">IF(B72="","",IF(D72="Check","Fix format",IF(E72="Duplicate","Remove (duplicate)",IF(F72&lt;&gt;"","Fix typo",IF(H72="Role","Keep? (role address)","Looks good")))))</f>
        <v/>
      </c>
    </row>
    <row r="73" customFormat="false" ht="15" hidden="false" customHeight="false" outlineLevel="0" collapsed="false">
      <c r="A73" s="12"/>
      <c r="B73" s="13" t="str">
        <f aca="false">IF(A73="","",LOWER(TRIM(SUBSTITUTE(A73,CHAR(160)," "))))</f>
        <v/>
      </c>
      <c r="C73" s="13" t="str">
        <f aca="false">IF(B73="","",IFERROR(MID(B73,FIND("@",B73)+1,255),""))</f>
        <v/>
      </c>
      <c r="D73" s="13" t="str">
        <f aca="false">IF(B73="","",IF(AND(LEN(B73)-LEN(SUBSTITUTE(B73,"@",""))=1,ISNUMBER(FIND(".",C73)),ISERROR(FIND(" ",B73)),LEFT(B73,1)&lt;&gt;"@",RIGHT(B73,1)&lt;&gt;".",LEFT(C73,1)&lt;&gt;"."),"OK","Check"))</f>
        <v/>
      </c>
      <c r="E73" s="13" t="str">
        <f aca="false">IF(B73="","",IF(COUNTIF($B$2:B73,B73)&gt;1,"Duplicate",""))</f>
        <v/>
      </c>
      <c r="F73" s="13" t="str">
        <f aca="false">IF(C73="","",IFERROR(VLOOKUP(C73,Typos!$A$2:$B$500,2,FALSE()),""))</f>
        <v/>
      </c>
      <c r="G73" s="13" t="str">
        <f aca="false">IF(F73="","",LEFT(B73,FIND("@",B73))&amp;F73)</f>
        <v/>
      </c>
      <c r="H73" s="13" t="str">
        <f aca="false">IF(B73="","",IFERROR(IF(COUNTIF(Roles!$A$2:$A$200,LEFT(B73,FIND("@",B73)-1))&gt;0,"Role",""),""))</f>
        <v/>
      </c>
      <c r="I73" s="13" t="str">
        <f aca="false">IF(B73="","",IF(D73="Check","Fix format",IF(E73="Duplicate","Remove (duplicate)",IF(F73&lt;&gt;"","Fix typo",IF(H73="Role","Keep? (role address)","Looks good")))))</f>
        <v/>
      </c>
    </row>
    <row r="74" customFormat="false" ht="15" hidden="false" customHeight="false" outlineLevel="0" collapsed="false">
      <c r="A74" s="12"/>
      <c r="B74" s="13" t="str">
        <f aca="false">IF(A74="","",LOWER(TRIM(SUBSTITUTE(A74,CHAR(160)," "))))</f>
        <v/>
      </c>
      <c r="C74" s="13" t="str">
        <f aca="false">IF(B74="","",IFERROR(MID(B74,FIND("@",B74)+1,255),""))</f>
        <v/>
      </c>
      <c r="D74" s="13" t="str">
        <f aca="false">IF(B74="","",IF(AND(LEN(B74)-LEN(SUBSTITUTE(B74,"@",""))=1,ISNUMBER(FIND(".",C74)),ISERROR(FIND(" ",B74)),LEFT(B74,1)&lt;&gt;"@",RIGHT(B74,1)&lt;&gt;".",LEFT(C74,1)&lt;&gt;"."),"OK","Check"))</f>
        <v/>
      </c>
      <c r="E74" s="13" t="str">
        <f aca="false">IF(B74="","",IF(COUNTIF($B$2:B74,B74)&gt;1,"Duplicate",""))</f>
        <v/>
      </c>
      <c r="F74" s="13" t="str">
        <f aca="false">IF(C74="","",IFERROR(VLOOKUP(C74,Typos!$A$2:$B$500,2,FALSE()),""))</f>
        <v/>
      </c>
      <c r="G74" s="13" t="str">
        <f aca="false">IF(F74="","",LEFT(B74,FIND("@",B74))&amp;F74)</f>
        <v/>
      </c>
      <c r="H74" s="13" t="str">
        <f aca="false">IF(B74="","",IFERROR(IF(COUNTIF(Roles!$A$2:$A$200,LEFT(B74,FIND("@",B74)-1))&gt;0,"Role",""),""))</f>
        <v/>
      </c>
      <c r="I74" s="13" t="str">
        <f aca="false">IF(B74="","",IF(D74="Check","Fix format",IF(E74="Duplicate","Remove (duplicate)",IF(F74&lt;&gt;"","Fix typo",IF(H74="Role","Keep? (role address)","Looks good")))))</f>
        <v/>
      </c>
    </row>
    <row r="75" customFormat="false" ht="15" hidden="false" customHeight="false" outlineLevel="0" collapsed="false">
      <c r="A75" s="12"/>
      <c r="B75" s="13" t="str">
        <f aca="false">IF(A75="","",LOWER(TRIM(SUBSTITUTE(A75,CHAR(160)," "))))</f>
        <v/>
      </c>
      <c r="C75" s="13" t="str">
        <f aca="false">IF(B75="","",IFERROR(MID(B75,FIND("@",B75)+1,255),""))</f>
        <v/>
      </c>
      <c r="D75" s="13" t="str">
        <f aca="false">IF(B75="","",IF(AND(LEN(B75)-LEN(SUBSTITUTE(B75,"@",""))=1,ISNUMBER(FIND(".",C75)),ISERROR(FIND(" ",B75)),LEFT(B75,1)&lt;&gt;"@",RIGHT(B75,1)&lt;&gt;".",LEFT(C75,1)&lt;&gt;"."),"OK","Check"))</f>
        <v/>
      </c>
      <c r="E75" s="13" t="str">
        <f aca="false">IF(B75="","",IF(COUNTIF($B$2:B75,B75)&gt;1,"Duplicate",""))</f>
        <v/>
      </c>
      <c r="F75" s="13" t="str">
        <f aca="false">IF(C75="","",IFERROR(VLOOKUP(C75,Typos!$A$2:$B$500,2,FALSE()),""))</f>
        <v/>
      </c>
      <c r="G75" s="13" t="str">
        <f aca="false">IF(F75="","",LEFT(B75,FIND("@",B75))&amp;F75)</f>
        <v/>
      </c>
      <c r="H75" s="13" t="str">
        <f aca="false">IF(B75="","",IFERROR(IF(COUNTIF(Roles!$A$2:$A$200,LEFT(B75,FIND("@",B75)-1))&gt;0,"Role",""),""))</f>
        <v/>
      </c>
      <c r="I75" s="13" t="str">
        <f aca="false">IF(B75="","",IF(D75="Check","Fix format",IF(E75="Duplicate","Remove (duplicate)",IF(F75&lt;&gt;"","Fix typo",IF(H75="Role","Keep? (role address)","Looks good")))))</f>
        <v/>
      </c>
    </row>
    <row r="76" customFormat="false" ht="15" hidden="false" customHeight="false" outlineLevel="0" collapsed="false">
      <c r="A76" s="12"/>
      <c r="B76" s="13" t="str">
        <f aca="false">IF(A76="","",LOWER(TRIM(SUBSTITUTE(A76,CHAR(160)," "))))</f>
        <v/>
      </c>
      <c r="C76" s="13" t="str">
        <f aca="false">IF(B76="","",IFERROR(MID(B76,FIND("@",B76)+1,255),""))</f>
        <v/>
      </c>
      <c r="D76" s="13" t="str">
        <f aca="false">IF(B76="","",IF(AND(LEN(B76)-LEN(SUBSTITUTE(B76,"@",""))=1,ISNUMBER(FIND(".",C76)),ISERROR(FIND(" ",B76)),LEFT(B76,1)&lt;&gt;"@",RIGHT(B76,1)&lt;&gt;".",LEFT(C76,1)&lt;&gt;"."),"OK","Check"))</f>
        <v/>
      </c>
      <c r="E76" s="13" t="str">
        <f aca="false">IF(B76="","",IF(COUNTIF($B$2:B76,B76)&gt;1,"Duplicate",""))</f>
        <v/>
      </c>
      <c r="F76" s="13" t="str">
        <f aca="false">IF(C76="","",IFERROR(VLOOKUP(C76,Typos!$A$2:$B$500,2,FALSE()),""))</f>
        <v/>
      </c>
      <c r="G76" s="13" t="str">
        <f aca="false">IF(F76="","",LEFT(B76,FIND("@",B76))&amp;F76)</f>
        <v/>
      </c>
      <c r="H76" s="13" t="str">
        <f aca="false">IF(B76="","",IFERROR(IF(COUNTIF(Roles!$A$2:$A$200,LEFT(B76,FIND("@",B76)-1))&gt;0,"Role",""),""))</f>
        <v/>
      </c>
      <c r="I76" s="13" t="str">
        <f aca="false">IF(B76="","",IF(D76="Check","Fix format",IF(E76="Duplicate","Remove (duplicate)",IF(F76&lt;&gt;"","Fix typo",IF(H76="Role","Keep? (role address)","Looks good")))))</f>
        <v/>
      </c>
    </row>
    <row r="77" customFormat="false" ht="15" hidden="false" customHeight="false" outlineLevel="0" collapsed="false">
      <c r="A77" s="12"/>
      <c r="B77" s="13" t="str">
        <f aca="false">IF(A77="","",LOWER(TRIM(SUBSTITUTE(A77,CHAR(160)," "))))</f>
        <v/>
      </c>
      <c r="C77" s="13" t="str">
        <f aca="false">IF(B77="","",IFERROR(MID(B77,FIND("@",B77)+1,255),""))</f>
        <v/>
      </c>
      <c r="D77" s="13" t="str">
        <f aca="false">IF(B77="","",IF(AND(LEN(B77)-LEN(SUBSTITUTE(B77,"@",""))=1,ISNUMBER(FIND(".",C77)),ISERROR(FIND(" ",B77)),LEFT(B77,1)&lt;&gt;"@",RIGHT(B77,1)&lt;&gt;".",LEFT(C77,1)&lt;&gt;"."),"OK","Check"))</f>
        <v/>
      </c>
      <c r="E77" s="13" t="str">
        <f aca="false">IF(B77="","",IF(COUNTIF($B$2:B77,B77)&gt;1,"Duplicate",""))</f>
        <v/>
      </c>
      <c r="F77" s="13" t="str">
        <f aca="false">IF(C77="","",IFERROR(VLOOKUP(C77,Typos!$A$2:$B$500,2,FALSE()),""))</f>
        <v/>
      </c>
      <c r="G77" s="13" t="str">
        <f aca="false">IF(F77="","",LEFT(B77,FIND("@",B77))&amp;F77)</f>
        <v/>
      </c>
      <c r="H77" s="13" t="str">
        <f aca="false">IF(B77="","",IFERROR(IF(COUNTIF(Roles!$A$2:$A$200,LEFT(B77,FIND("@",B77)-1))&gt;0,"Role",""),""))</f>
        <v/>
      </c>
      <c r="I77" s="13" t="str">
        <f aca="false">IF(B77="","",IF(D77="Check","Fix format",IF(E77="Duplicate","Remove (duplicate)",IF(F77&lt;&gt;"","Fix typo",IF(H77="Role","Keep? (role address)","Looks good")))))</f>
        <v/>
      </c>
    </row>
    <row r="78" customFormat="false" ht="15" hidden="false" customHeight="false" outlineLevel="0" collapsed="false">
      <c r="A78" s="12"/>
      <c r="B78" s="13" t="str">
        <f aca="false">IF(A78="","",LOWER(TRIM(SUBSTITUTE(A78,CHAR(160)," "))))</f>
        <v/>
      </c>
      <c r="C78" s="13" t="str">
        <f aca="false">IF(B78="","",IFERROR(MID(B78,FIND("@",B78)+1,255),""))</f>
        <v/>
      </c>
      <c r="D78" s="13" t="str">
        <f aca="false">IF(B78="","",IF(AND(LEN(B78)-LEN(SUBSTITUTE(B78,"@",""))=1,ISNUMBER(FIND(".",C78)),ISERROR(FIND(" ",B78)),LEFT(B78,1)&lt;&gt;"@",RIGHT(B78,1)&lt;&gt;".",LEFT(C78,1)&lt;&gt;"."),"OK","Check"))</f>
        <v/>
      </c>
      <c r="E78" s="13" t="str">
        <f aca="false">IF(B78="","",IF(COUNTIF($B$2:B78,B78)&gt;1,"Duplicate",""))</f>
        <v/>
      </c>
      <c r="F78" s="13" t="str">
        <f aca="false">IF(C78="","",IFERROR(VLOOKUP(C78,Typos!$A$2:$B$500,2,FALSE()),""))</f>
        <v/>
      </c>
      <c r="G78" s="13" t="str">
        <f aca="false">IF(F78="","",LEFT(B78,FIND("@",B78))&amp;F78)</f>
        <v/>
      </c>
      <c r="H78" s="13" t="str">
        <f aca="false">IF(B78="","",IFERROR(IF(COUNTIF(Roles!$A$2:$A$200,LEFT(B78,FIND("@",B78)-1))&gt;0,"Role",""),""))</f>
        <v/>
      </c>
      <c r="I78" s="13" t="str">
        <f aca="false">IF(B78="","",IF(D78="Check","Fix format",IF(E78="Duplicate","Remove (duplicate)",IF(F78&lt;&gt;"","Fix typo",IF(H78="Role","Keep? (role address)","Looks good")))))</f>
        <v/>
      </c>
    </row>
    <row r="79" customFormat="false" ht="15" hidden="false" customHeight="false" outlineLevel="0" collapsed="false">
      <c r="A79" s="12"/>
      <c r="B79" s="13" t="str">
        <f aca="false">IF(A79="","",LOWER(TRIM(SUBSTITUTE(A79,CHAR(160)," "))))</f>
        <v/>
      </c>
      <c r="C79" s="13" t="str">
        <f aca="false">IF(B79="","",IFERROR(MID(B79,FIND("@",B79)+1,255),""))</f>
        <v/>
      </c>
      <c r="D79" s="13" t="str">
        <f aca="false">IF(B79="","",IF(AND(LEN(B79)-LEN(SUBSTITUTE(B79,"@",""))=1,ISNUMBER(FIND(".",C79)),ISERROR(FIND(" ",B79)),LEFT(B79,1)&lt;&gt;"@",RIGHT(B79,1)&lt;&gt;".",LEFT(C79,1)&lt;&gt;"."),"OK","Check"))</f>
        <v/>
      </c>
      <c r="E79" s="13" t="str">
        <f aca="false">IF(B79="","",IF(COUNTIF($B$2:B79,B79)&gt;1,"Duplicate",""))</f>
        <v/>
      </c>
      <c r="F79" s="13" t="str">
        <f aca="false">IF(C79="","",IFERROR(VLOOKUP(C79,Typos!$A$2:$B$500,2,FALSE()),""))</f>
        <v/>
      </c>
      <c r="G79" s="13" t="str">
        <f aca="false">IF(F79="","",LEFT(B79,FIND("@",B79))&amp;F79)</f>
        <v/>
      </c>
      <c r="H79" s="13" t="str">
        <f aca="false">IF(B79="","",IFERROR(IF(COUNTIF(Roles!$A$2:$A$200,LEFT(B79,FIND("@",B79)-1))&gt;0,"Role",""),""))</f>
        <v/>
      </c>
      <c r="I79" s="13" t="str">
        <f aca="false">IF(B79="","",IF(D79="Check","Fix format",IF(E79="Duplicate","Remove (duplicate)",IF(F79&lt;&gt;"","Fix typo",IF(H79="Role","Keep? (role address)","Looks good")))))</f>
        <v/>
      </c>
    </row>
    <row r="80" customFormat="false" ht="15" hidden="false" customHeight="false" outlineLevel="0" collapsed="false">
      <c r="A80" s="12"/>
      <c r="B80" s="13" t="str">
        <f aca="false">IF(A80="","",LOWER(TRIM(SUBSTITUTE(A80,CHAR(160)," "))))</f>
        <v/>
      </c>
      <c r="C80" s="13" t="str">
        <f aca="false">IF(B80="","",IFERROR(MID(B80,FIND("@",B80)+1,255),""))</f>
        <v/>
      </c>
      <c r="D80" s="13" t="str">
        <f aca="false">IF(B80="","",IF(AND(LEN(B80)-LEN(SUBSTITUTE(B80,"@",""))=1,ISNUMBER(FIND(".",C80)),ISERROR(FIND(" ",B80)),LEFT(B80,1)&lt;&gt;"@",RIGHT(B80,1)&lt;&gt;".",LEFT(C80,1)&lt;&gt;"."),"OK","Check"))</f>
        <v/>
      </c>
      <c r="E80" s="13" t="str">
        <f aca="false">IF(B80="","",IF(COUNTIF($B$2:B80,B80)&gt;1,"Duplicate",""))</f>
        <v/>
      </c>
      <c r="F80" s="13" t="str">
        <f aca="false">IF(C80="","",IFERROR(VLOOKUP(C80,Typos!$A$2:$B$500,2,FALSE()),""))</f>
        <v/>
      </c>
      <c r="G80" s="13" t="str">
        <f aca="false">IF(F80="","",LEFT(B80,FIND("@",B80))&amp;F80)</f>
        <v/>
      </c>
      <c r="H80" s="13" t="str">
        <f aca="false">IF(B80="","",IFERROR(IF(COUNTIF(Roles!$A$2:$A$200,LEFT(B80,FIND("@",B80)-1))&gt;0,"Role",""),""))</f>
        <v/>
      </c>
      <c r="I80" s="13" t="str">
        <f aca="false">IF(B80="","",IF(D80="Check","Fix format",IF(E80="Duplicate","Remove (duplicate)",IF(F80&lt;&gt;"","Fix typo",IF(H80="Role","Keep? (role address)","Looks good")))))</f>
        <v/>
      </c>
    </row>
    <row r="81" customFormat="false" ht="15" hidden="false" customHeight="false" outlineLevel="0" collapsed="false">
      <c r="A81" s="12"/>
      <c r="B81" s="13" t="str">
        <f aca="false">IF(A81="","",LOWER(TRIM(SUBSTITUTE(A81,CHAR(160)," "))))</f>
        <v/>
      </c>
      <c r="C81" s="13" t="str">
        <f aca="false">IF(B81="","",IFERROR(MID(B81,FIND("@",B81)+1,255),""))</f>
        <v/>
      </c>
      <c r="D81" s="13" t="str">
        <f aca="false">IF(B81="","",IF(AND(LEN(B81)-LEN(SUBSTITUTE(B81,"@",""))=1,ISNUMBER(FIND(".",C81)),ISERROR(FIND(" ",B81)),LEFT(B81,1)&lt;&gt;"@",RIGHT(B81,1)&lt;&gt;".",LEFT(C81,1)&lt;&gt;"."),"OK","Check"))</f>
        <v/>
      </c>
      <c r="E81" s="13" t="str">
        <f aca="false">IF(B81="","",IF(COUNTIF($B$2:B81,B81)&gt;1,"Duplicate",""))</f>
        <v/>
      </c>
      <c r="F81" s="13" t="str">
        <f aca="false">IF(C81="","",IFERROR(VLOOKUP(C81,Typos!$A$2:$B$500,2,FALSE()),""))</f>
        <v/>
      </c>
      <c r="G81" s="13" t="str">
        <f aca="false">IF(F81="","",LEFT(B81,FIND("@",B81))&amp;F81)</f>
        <v/>
      </c>
      <c r="H81" s="13" t="str">
        <f aca="false">IF(B81="","",IFERROR(IF(COUNTIF(Roles!$A$2:$A$200,LEFT(B81,FIND("@",B81)-1))&gt;0,"Role",""),""))</f>
        <v/>
      </c>
      <c r="I81" s="13" t="str">
        <f aca="false">IF(B81="","",IF(D81="Check","Fix format",IF(E81="Duplicate","Remove (duplicate)",IF(F81&lt;&gt;"","Fix typo",IF(H81="Role","Keep? (role address)","Looks good")))))</f>
        <v/>
      </c>
    </row>
    <row r="82" customFormat="false" ht="15" hidden="false" customHeight="false" outlineLevel="0" collapsed="false">
      <c r="A82" s="12"/>
      <c r="B82" s="13" t="str">
        <f aca="false">IF(A82="","",LOWER(TRIM(SUBSTITUTE(A82,CHAR(160)," "))))</f>
        <v/>
      </c>
      <c r="C82" s="13" t="str">
        <f aca="false">IF(B82="","",IFERROR(MID(B82,FIND("@",B82)+1,255),""))</f>
        <v/>
      </c>
      <c r="D82" s="13" t="str">
        <f aca="false">IF(B82="","",IF(AND(LEN(B82)-LEN(SUBSTITUTE(B82,"@",""))=1,ISNUMBER(FIND(".",C82)),ISERROR(FIND(" ",B82)),LEFT(B82,1)&lt;&gt;"@",RIGHT(B82,1)&lt;&gt;".",LEFT(C82,1)&lt;&gt;"."),"OK","Check"))</f>
        <v/>
      </c>
      <c r="E82" s="13" t="str">
        <f aca="false">IF(B82="","",IF(COUNTIF($B$2:B82,B82)&gt;1,"Duplicate",""))</f>
        <v/>
      </c>
      <c r="F82" s="13" t="str">
        <f aca="false">IF(C82="","",IFERROR(VLOOKUP(C82,Typos!$A$2:$B$500,2,FALSE()),""))</f>
        <v/>
      </c>
      <c r="G82" s="13" t="str">
        <f aca="false">IF(F82="","",LEFT(B82,FIND("@",B82))&amp;F82)</f>
        <v/>
      </c>
      <c r="H82" s="13" t="str">
        <f aca="false">IF(B82="","",IFERROR(IF(COUNTIF(Roles!$A$2:$A$200,LEFT(B82,FIND("@",B82)-1))&gt;0,"Role",""),""))</f>
        <v/>
      </c>
      <c r="I82" s="13" t="str">
        <f aca="false">IF(B82="","",IF(D82="Check","Fix format",IF(E82="Duplicate","Remove (duplicate)",IF(F82&lt;&gt;"","Fix typo",IF(H82="Role","Keep? (role address)","Looks good")))))</f>
        <v/>
      </c>
    </row>
    <row r="83" customFormat="false" ht="15" hidden="false" customHeight="false" outlineLevel="0" collapsed="false">
      <c r="A83" s="12"/>
      <c r="B83" s="13" t="str">
        <f aca="false">IF(A83="","",LOWER(TRIM(SUBSTITUTE(A83,CHAR(160)," "))))</f>
        <v/>
      </c>
      <c r="C83" s="13" t="str">
        <f aca="false">IF(B83="","",IFERROR(MID(B83,FIND("@",B83)+1,255),""))</f>
        <v/>
      </c>
      <c r="D83" s="13" t="str">
        <f aca="false">IF(B83="","",IF(AND(LEN(B83)-LEN(SUBSTITUTE(B83,"@",""))=1,ISNUMBER(FIND(".",C83)),ISERROR(FIND(" ",B83)),LEFT(B83,1)&lt;&gt;"@",RIGHT(B83,1)&lt;&gt;".",LEFT(C83,1)&lt;&gt;"."),"OK","Check"))</f>
        <v/>
      </c>
      <c r="E83" s="13" t="str">
        <f aca="false">IF(B83="","",IF(COUNTIF($B$2:B83,B83)&gt;1,"Duplicate",""))</f>
        <v/>
      </c>
      <c r="F83" s="13" t="str">
        <f aca="false">IF(C83="","",IFERROR(VLOOKUP(C83,Typos!$A$2:$B$500,2,FALSE()),""))</f>
        <v/>
      </c>
      <c r="G83" s="13" t="str">
        <f aca="false">IF(F83="","",LEFT(B83,FIND("@",B83))&amp;F83)</f>
        <v/>
      </c>
      <c r="H83" s="13" t="str">
        <f aca="false">IF(B83="","",IFERROR(IF(COUNTIF(Roles!$A$2:$A$200,LEFT(B83,FIND("@",B83)-1))&gt;0,"Role",""),""))</f>
        <v/>
      </c>
      <c r="I83" s="13" t="str">
        <f aca="false">IF(B83="","",IF(D83="Check","Fix format",IF(E83="Duplicate","Remove (duplicate)",IF(F83&lt;&gt;"","Fix typo",IF(H83="Role","Keep? (role address)","Looks good")))))</f>
        <v/>
      </c>
    </row>
    <row r="84" customFormat="false" ht="15" hidden="false" customHeight="false" outlineLevel="0" collapsed="false">
      <c r="A84" s="12"/>
      <c r="B84" s="13" t="str">
        <f aca="false">IF(A84="","",LOWER(TRIM(SUBSTITUTE(A84,CHAR(160)," "))))</f>
        <v/>
      </c>
      <c r="C84" s="13" t="str">
        <f aca="false">IF(B84="","",IFERROR(MID(B84,FIND("@",B84)+1,255),""))</f>
        <v/>
      </c>
      <c r="D84" s="13" t="str">
        <f aca="false">IF(B84="","",IF(AND(LEN(B84)-LEN(SUBSTITUTE(B84,"@",""))=1,ISNUMBER(FIND(".",C84)),ISERROR(FIND(" ",B84)),LEFT(B84,1)&lt;&gt;"@",RIGHT(B84,1)&lt;&gt;".",LEFT(C84,1)&lt;&gt;"."),"OK","Check"))</f>
        <v/>
      </c>
      <c r="E84" s="13" t="str">
        <f aca="false">IF(B84="","",IF(COUNTIF($B$2:B84,B84)&gt;1,"Duplicate",""))</f>
        <v/>
      </c>
      <c r="F84" s="13" t="str">
        <f aca="false">IF(C84="","",IFERROR(VLOOKUP(C84,Typos!$A$2:$B$500,2,FALSE()),""))</f>
        <v/>
      </c>
      <c r="G84" s="13" t="str">
        <f aca="false">IF(F84="","",LEFT(B84,FIND("@",B84))&amp;F84)</f>
        <v/>
      </c>
      <c r="H84" s="13" t="str">
        <f aca="false">IF(B84="","",IFERROR(IF(COUNTIF(Roles!$A$2:$A$200,LEFT(B84,FIND("@",B84)-1))&gt;0,"Role",""),""))</f>
        <v/>
      </c>
      <c r="I84" s="13" t="str">
        <f aca="false">IF(B84="","",IF(D84="Check","Fix format",IF(E84="Duplicate","Remove (duplicate)",IF(F84&lt;&gt;"","Fix typo",IF(H84="Role","Keep? (role address)","Looks good")))))</f>
        <v/>
      </c>
    </row>
    <row r="85" customFormat="false" ht="15" hidden="false" customHeight="false" outlineLevel="0" collapsed="false">
      <c r="A85" s="12"/>
      <c r="B85" s="13" t="str">
        <f aca="false">IF(A85="","",LOWER(TRIM(SUBSTITUTE(A85,CHAR(160)," "))))</f>
        <v/>
      </c>
      <c r="C85" s="13" t="str">
        <f aca="false">IF(B85="","",IFERROR(MID(B85,FIND("@",B85)+1,255),""))</f>
        <v/>
      </c>
      <c r="D85" s="13" t="str">
        <f aca="false">IF(B85="","",IF(AND(LEN(B85)-LEN(SUBSTITUTE(B85,"@",""))=1,ISNUMBER(FIND(".",C85)),ISERROR(FIND(" ",B85)),LEFT(B85,1)&lt;&gt;"@",RIGHT(B85,1)&lt;&gt;".",LEFT(C85,1)&lt;&gt;"."),"OK","Check"))</f>
        <v/>
      </c>
      <c r="E85" s="13" t="str">
        <f aca="false">IF(B85="","",IF(COUNTIF($B$2:B85,B85)&gt;1,"Duplicate",""))</f>
        <v/>
      </c>
      <c r="F85" s="13" t="str">
        <f aca="false">IF(C85="","",IFERROR(VLOOKUP(C85,Typos!$A$2:$B$500,2,FALSE()),""))</f>
        <v/>
      </c>
      <c r="G85" s="13" t="str">
        <f aca="false">IF(F85="","",LEFT(B85,FIND("@",B85))&amp;F85)</f>
        <v/>
      </c>
      <c r="H85" s="13" t="str">
        <f aca="false">IF(B85="","",IFERROR(IF(COUNTIF(Roles!$A$2:$A$200,LEFT(B85,FIND("@",B85)-1))&gt;0,"Role",""),""))</f>
        <v/>
      </c>
      <c r="I85" s="13" t="str">
        <f aca="false">IF(B85="","",IF(D85="Check","Fix format",IF(E85="Duplicate","Remove (duplicate)",IF(F85&lt;&gt;"","Fix typo",IF(H85="Role","Keep? (role address)","Looks good")))))</f>
        <v/>
      </c>
    </row>
    <row r="86" customFormat="false" ht="15" hidden="false" customHeight="false" outlineLevel="0" collapsed="false">
      <c r="A86" s="12"/>
      <c r="B86" s="13" t="str">
        <f aca="false">IF(A86="","",LOWER(TRIM(SUBSTITUTE(A86,CHAR(160)," "))))</f>
        <v/>
      </c>
      <c r="C86" s="13" t="str">
        <f aca="false">IF(B86="","",IFERROR(MID(B86,FIND("@",B86)+1,255),""))</f>
        <v/>
      </c>
      <c r="D86" s="13" t="str">
        <f aca="false">IF(B86="","",IF(AND(LEN(B86)-LEN(SUBSTITUTE(B86,"@",""))=1,ISNUMBER(FIND(".",C86)),ISERROR(FIND(" ",B86)),LEFT(B86,1)&lt;&gt;"@",RIGHT(B86,1)&lt;&gt;".",LEFT(C86,1)&lt;&gt;"."),"OK","Check"))</f>
        <v/>
      </c>
      <c r="E86" s="13" t="str">
        <f aca="false">IF(B86="","",IF(COUNTIF($B$2:B86,B86)&gt;1,"Duplicate",""))</f>
        <v/>
      </c>
      <c r="F86" s="13" t="str">
        <f aca="false">IF(C86="","",IFERROR(VLOOKUP(C86,Typos!$A$2:$B$500,2,FALSE()),""))</f>
        <v/>
      </c>
      <c r="G86" s="13" t="str">
        <f aca="false">IF(F86="","",LEFT(B86,FIND("@",B86))&amp;F86)</f>
        <v/>
      </c>
      <c r="H86" s="13" t="str">
        <f aca="false">IF(B86="","",IFERROR(IF(COUNTIF(Roles!$A$2:$A$200,LEFT(B86,FIND("@",B86)-1))&gt;0,"Role",""),""))</f>
        <v/>
      </c>
      <c r="I86" s="13" t="str">
        <f aca="false">IF(B86="","",IF(D86="Check","Fix format",IF(E86="Duplicate","Remove (duplicate)",IF(F86&lt;&gt;"","Fix typo",IF(H86="Role","Keep? (role address)","Looks good")))))</f>
        <v/>
      </c>
    </row>
    <row r="87" customFormat="false" ht="15" hidden="false" customHeight="false" outlineLevel="0" collapsed="false">
      <c r="A87" s="12"/>
      <c r="B87" s="13" t="str">
        <f aca="false">IF(A87="","",LOWER(TRIM(SUBSTITUTE(A87,CHAR(160)," "))))</f>
        <v/>
      </c>
      <c r="C87" s="13" t="str">
        <f aca="false">IF(B87="","",IFERROR(MID(B87,FIND("@",B87)+1,255),""))</f>
        <v/>
      </c>
      <c r="D87" s="13" t="str">
        <f aca="false">IF(B87="","",IF(AND(LEN(B87)-LEN(SUBSTITUTE(B87,"@",""))=1,ISNUMBER(FIND(".",C87)),ISERROR(FIND(" ",B87)),LEFT(B87,1)&lt;&gt;"@",RIGHT(B87,1)&lt;&gt;".",LEFT(C87,1)&lt;&gt;"."),"OK","Check"))</f>
        <v/>
      </c>
      <c r="E87" s="13" t="str">
        <f aca="false">IF(B87="","",IF(COUNTIF($B$2:B87,B87)&gt;1,"Duplicate",""))</f>
        <v/>
      </c>
      <c r="F87" s="13" t="str">
        <f aca="false">IF(C87="","",IFERROR(VLOOKUP(C87,Typos!$A$2:$B$500,2,FALSE()),""))</f>
        <v/>
      </c>
      <c r="G87" s="13" t="str">
        <f aca="false">IF(F87="","",LEFT(B87,FIND("@",B87))&amp;F87)</f>
        <v/>
      </c>
      <c r="H87" s="13" t="str">
        <f aca="false">IF(B87="","",IFERROR(IF(COUNTIF(Roles!$A$2:$A$200,LEFT(B87,FIND("@",B87)-1))&gt;0,"Role",""),""))</f>
        <v/>
      </c>
      <c r="I87" s="13" t="str">
        <f aca="false">IF(B87="","",IF(D87="Check","Fix format",IF(E87="Duplicate","Remove (duplicate)",IF(F87&lt;&gt;"","Fix typo",IF(H87="Role","Keep? (role address)","Looks good")))))</f>
        <v/>
      </c>
    </row>
    <row r="88" customFormat="false" ht="15" hidden="false" customHeight="false" outlineLevel="0" collapsed="false">
      <c r="A88" s="12"/>
      <c r="B88" s="13" t="str">
        <f aca="false">IF(A88="","",LOWER(TRIM(SUBSTITUTE(A88,CHAR(160)," "))))</f>
        <v/>
      </c>
      <c r="C88" s="13" t="str">
        <f aca="false">IF(B88="","",IFERROR(MID(B88,FIND("@",B88)+1,255),""))</f>
        <v/>
      </c>
      <c r="D88" s="13" t="str">
        <f aca="false">IF(B88="","",IF(AND(LEN(B88)-LEN(SUBSTITUTE(B88,"@",""))=1,ISNUMBER(FIND(".",C88)),ISERROR(FIND(" ",B88)),LEFT(B88,1)&lt;&gt;"@",RIGHT(B88,1)&lt;&gt;".",LEFT(C88,1)&lt;&gt;"."),"OK","Check"))</f>
        <v/>
      </c>
      <c r="E88" s="13" t="str">
        <f aca="false">IF(B88="","",IF(COUNTIF($B$2:B88,B88)&gt;1,"Duplicate",""))</f>
        <v/>
      </c>
      <c r="F88" s="13" t="str">
        <f aca="false">IF(C88="","",IFERROR(VLOOKUP(C88,Typos!$A$2:$B$500,2,FALSE()),""))</f>
        <v/>
      </c>
      <c r="G88" s="13" t="str">
        <f aca="false">IF(F88="","",LEFT(B88,FIND("@",B88))&amp;F88)</f>
        <v/>
      </c>
      <c r="H88" s="13" t="str">
        <f aca="false">IF(B88="","",IFERROR(IF(COUNTIF(Roles!$A$2:$A$200,LEFT(B88,FIND("@",B88)-1))&gt;0,"Role",""),""))</f>
        <v/>
      </c>
      <c r="I88" s="13" t="str">
        <f aca="false">IF(B88="","",IF(D88="Check","Fix format",IF(E88="Duplicate","Remove (duplicate)",IF(F88&lt;&gt;"","Fix typo",IF(H88="Role","Keep? (role address)","Looks good")))))</f>
        <v/>
      </c>
    </row>
    <row r="89" customFormat="false" ht="15" hidden="false" customHeight="false" outlineLevel="0" collapsed="false">
      <c r="A89" s="12"/>
      <c r="B89" s="13" t="str">
        <f aca="false">IF(A89="","",LOWER(TRIM(SUBSTITUTE(A89,CHAR(160)," "))))</f>
        <v/>
      </c>
      <c r="C89" s="13" t="str">
        <f aca="false">IF(B89="","",IFERROR(MID(B89,FIND("@",B89)+1,255),""))</f>
        <v/>
      </c>
      <c r="D89" s="13" t="str">
        <f aca="false">IF(B89="","",IF(AND(LEN(B89)-LEN(SUBSTITUTE(B89,"@",""))=1,ISNUMBER(FIND(".",C89)),ISERROR(FIND(" ",B89)),LEFT(B89,1)&lt;&gt;"@",RIGHT(B89,1)&lt;&gt;".",LEFT(C89,1)&lt;&gt;"."),"OK","Check"))</f>
        <v/>
      </c>
      <c r="E89" s="13" t="str">
        <f aca="false">IF(B89="","",IF(COUNTIF($B$2:B89,B89)&gt;1,"Duplicate",""))</f>
        <v/>
      </c>
      <c r="F89" s="13" t="str">
        <f aca="false">IF(C89="","",IFERROR(VLOOKUP(C89,Typos!$A$2:$B$500,2,FALSE()),""))</f>
        <v/>
      </c>
      <c r="G89" s="13" t="str">
        <f aca="false">IF(F89="","",LEFT(B89,FIND("@",B89))&amp;F89)</f>
        <v/>
      </c>
      <c r="H89" s="13" t="str">
        <f aca="false">IF(B89="","",IFERROR(IF(COUNTIF(Roles!$A$2:$A$200,LEFT(B89,FIND("@",B89)-1))&gt;0,"Role",""),""))</f>
        <v/>
      </c>
      <c r="I89" s="13" t="str">
        <f aca="false">IF(B89="","",IF(D89="Check","Fix format",IF(E89="Duplicate","Remove (duplicate)",IF(F89&lt;&gt;"","Fix typo",IF(H89="Role","Keep? (role address)","Looks good")))))</f>
        <v/>
      </c>
    </row>
    <row r="90" customFormat="false" ht="15" hidden="false" customHeight="false" outlineLevel="0" collapsed="false">
      <c r="A90" s="12"/>
      <c r="B90" s="13" t="str">
        <f aca="false">IF(A90="","",LOWER(TRIM(SUBSTITUTE(A90,CHAR(160)," "))))</f>
        <v/>
      </c>
      <c r="C90" s="13" t="str">
        <f aca="false">IF(B90="","",IFERROR(MID(B90,FIND("@",B90)+1,255),""))</f>
        <v/>
      </c>
      <c r="D90" s="13" t="str">
        <f aca="false">IF(B90="","",IF(AND(LEN(B90)-LEN(SUBSTITUTE(B90,"@",""))=1,ISNUMBER(FIND(".",C90)),ISERROR(FIND(" ",B90)),LEFT(B90,1)&lt;&gt;"@",RIGHT(B90,1)&lt;&gt;".",LEFT(C90,1)&lt;&gt;"."),"OK","Check"))</f>
        <v/>
      </c>
      <c r="E90" s="13" t="str">
        <f aca="false">IF(B90="","",IF(COUNTIF($B$2:B90,B90)&gt;1,"Duplicate",""))</f>
        <v/>
      </c>
      <c r="F90" s="13" t="str">
        <f aca="false">IF(C90="","",IFERROR(VLOOKUP(C90,Typos!$A$2:$B$500,2,FALSE()),""))</f>
        <v/>
      </c>
      <c r="G90" s="13" t="str">
        <f aca="false">IF(F90="","",LEFT(B90,FIND("@",B90))&amp;F90)</f>
        <v/>
      </c>
      <c r="H90" s="13" t="str">
        <f aca="false">IF(B90="","",IFERROR(IF(COUNTIF(Roles!$A$2:$A$200,LEFT(B90,FIND("@",B90)-1))&gt;0,"Role",""),""))</f>
        <v/>
      </c>
      <c r="I90" s="13" t="str">
        <f aca="false">IF(B90="","",IF(D90="Check","Fix format",IF(E90="Duplicate","Remove (duplicate)",IF(F90&lt;&gt;"","Fix typo",IF(H90="Role","Keep? (role address)","Looks good")))))</f>
        <v/>
      </c>
    </row>
    <row r="91" customFormat="false" ht="15" hidden="false" customHeight="false" outlineLevel="0" collapsed="false">
      <c r="A91" s="12"/>
      <c r="B91" s="13" t="str">
        <f aca="false">IF(A91="","",LOWER(TRIM(SUBSTITUTE(A91,CHAR(160)," "))))</f>
        <v/>
      </c>
      <c r="C91" s="13" t="str">
        <f aca="false">IF(B91="","",IFERROR(MID(B91,FIND("@",B91)+1,255),""))</f>
        <v/>
      </c>
      <c r="D91" s="13" t="str">
        <f aca="false">IF(B91="","",IF(AND(LEN(B91)-LEN(SUBSTITUTE(B91,"@",""))=1,ISNUMBER(FIND(".",C91)),ISERROR(FIND(" ",B91)),LEFT(B91,1)&lt;&gt;"@",RIGHT(B91,1)&lt;&gt;".",LEFT(C91,1)&lt;&gt;"."),"OK","Check"))</f>
        <v/>
      </c>
      <c r="E91" s="13" t="str">
        <f aca="false">IF(B91="","",IF(COUNTIF($B$2:B91,B91)&gt;1,"Duplicate",""))</f>
        <v/>
      </c>
      <c r="F91" s="13" t="str">
        <f aca="false">IF(C91="","",IFERROR(VLOOKUP(C91,Typos!$A$2:$B$500,2,FALSE()),""))</f>
        <v/>
      </c>
      <c r="G91" s="13" t="str">
        <f aca="false">IF(F91="","",LEFT(B91,FIND("@",B91))&amp;F91)</f>
        <v/>
      </c>
      <c r="H91" s="13" t="str">
        <f aca="false">IF(B91="","",IFERROR(IF(COUNTIF(Roles!$A$2:$A$200,LEFT(B91,FIND("@",B91)-1))&gt;0,"Role",""),""))</f>
        <v/>
      </c>
      <c r="I91" s="13" t="str">
        <f aca="false">IF(B91="","",IF(D91="Check","Fix format",IF(E91="Duplicate","Remove (duplicate)",IF(F91&lt;&gt;"","Fix typo",IF(H91="Role","Keep? (role address)","Looks good")))))</f>
        <v/>
      </c>
    </row>
    <row r="92" customFormat="false" ht="15" hidden="false" customHeight="false" outlineLevel="0" collapsed="false">
      <c r="A92" s="12"/>
      <c r="B92" s="13" t="str">
        <f aca="false">IF(A92="","",LOWER(TRIM(SUBSTITUTE(A92,CHAR(160)," "))))</f>
        <v/>
      </c>
      <c r="C92" s="13" t="str">
        <f aca="false">IF(B92="","",IFERROR(MID(B92,FIND("@",B92)+1,255),""))</f>
        <v/>
      </c>
      <c r="D92" s="13" t="str">
        <f aca="false">IF(B92="","",IF(AND(LEN(B92)-LEN(SUBSTITUTE(B92,"@",""))=1,ISNUMBER(FIND(".",C92)),ISERROR(FIND(" ",B92)),LEFT(B92,1)&lt;&gt;"@",RIGHT(B92,1)&lt;&gt;".",LEFT(C92,1)&lt;&gt;"."),"OK","Check"))</f>
        <v/>
      </c>
      <c r="E92" s="13" t="str">
        <f aca="false">IF(B92="","",IF(COUNTIF($B$2:B92,B92)&gt;1,"Duplicate",""))</f>
        <v/>
      </c>
      <c r="F92" s="13" t="str">
        <f aca="false">IF(C92="","",IFERROR(VLOOKUP(C92,Typos!$A$2:$B$500,2,FALSE()),""))</f>
        <v/>
      </c>
      <c r="G92" s="13" t="str">
        <f aca="false">IF(F92="","",LEFT(B92,FIND("@",B92))&amp;F92)</f>
        <v/>
      </c>
      <c r="H92" s="13" t="str">
        <f aca="false">IF(B92="","",IFERROR(IF(COUNTIF(Roles!$A$2:$A$200,LEFT(B92,FIND("@",B92)-1))&gt;0,"Role",""),""))</f>
        <v/>
      </c>
      <c r="I92" s="13" t="str">
        <f aca="false">IF(B92="","",IF(D92="Check","Fix format",IF(E92="Duplicate","Remove (duplicate)",IF(F92&lt;&gt;"","Fix typo",IF(H92="Role","Keep? (role address)","Looks good")))))</f>
        <v/>
      </c>
    </row>
    <row r="93" customFormat="false" ht="15" hidden="false" customHeight="false" outlineLevel="0" collapsed="false">
      <c r="A93" s="12"/>
      <c r="B93" s="13" t="str">
        <f aca="false">IF(A93="","",LOWER(TRIM(SUBSTITUTE(A93,CHAR(160)," "))))</f>
        <v/>
      </c>
      <c r="C93" s="13" t="str">
        <f aca="false">IF(B93="","",IFERROR(MID(B93,FIND("@",B93)+1,255),""))</f>
        <v/>
      </c>
      <c r="D93" s="13" t="str">
        <f aca="false">IF(B93="","",IF(AND(LEN(B93)-LEN(SUBSTITUTE(B93,"@",""))=1,ISNUMBER(FIND(".",C93)),ISERROR(FIND(" ",B93)),LEFT(B93,1)&lt;&gt;"@",RIGHT(B93,1)&lt;&gt;".",LEFT(C93,1)&lt;&gt;"."),"OK","Check"))</f>
        <v/>
      </c>
      <c r="E93" s="13" t="str">
        <f aca="false">IF(B93="","",IF(COUNTIF($B$2:B93,B93)&gt;1,"Duplicate",""))</f>
        <v/>
      </c>
      <c r="F93" s="13" t="str">
        <f aca="false">IF(C93="","",IFERROR(VLOOKUP(C93,Typos!$A$2:$B$500,2,FALSE()),""))</f>
        <v/>
      </c>
      <c r="G93" s="13" t="str">
        <f aca="false">IF(F93="","",LEFT(B93,FIND("@",B93))&amp;F93)</f>
        <v/>
      </c>
      <c r="H93" s="13" t="str">
        <f aca="false">IF(B93="","",IFERROR(IF(COUNTIF(Roles!$A$2:$A$200,LEFT(B93,FIND("@",B93)-1))&gt;0,"Role",""),""))</f>
        <v/>
      </c>
      <c r="I93" s="13" t="str">
        <f aca="false">IF(B93="","",IF(D93="Check","Fix format",IF(E93="Duplicate","Remove (duplicate)",IF(F93&lt;&gt;"","Fix typo",IF(H93="Role","Keep? (role address)","Looks good")))))</f>
        <v/>
      </c>
    </row>
    <row r="94" customFormat="false" ht="15" hidden="false" customHeight="false" outlineLevel="0" collapsed="false">
      <c r="A94" s="12"/>
      <c r="B94" s="13" t="str">
        <f aca="false">IF(A94="","",LOWER(TRIM(SUBSTITUTE(A94,CHAR(160)," "))))</f>
        <v/>
      </c>
      <c r="C94" s="13" t="str">
        <f aca="false">IF(B94="","",IFERROR(MID(B94,FIND("@",B94)+1,255),""))</f>
        <v/>
      </c>
      <c r="D94" s="13" t="str">
        <f aca="false">IF(B94="","",IF(AND(LEN(B94)-LEN(SUBSTITUTE(B94,"@",""))=1,ISNUMBER(FIND(".",C94)),ISERROR(FIND(" ",B94)),LEFT(B94,1)&lt;&gt;"@",RIGHT(B94,1)&lt;&gt;".",LEFT(C94,1)&lt;&gt;"."),"OK","Check"))</f>
        <v/>
      </c>
      <c r="E94" s="13" t="str">
        <f aca="false">IF(B94="","",IF(COUNTIF($B$2:B94,B94)&gt;1,"Duplicate",""))</f>
        <v/>
      </c>
      <c r="F94" s="13" t="str">
        <f aca="false">IF(C94="","",IFERROR(VLOOKUP(C94,Typos!$A$2:$B$500,2,FALSE()),""))</f>
        <v/>
      </c>
      <c r="G94" s="13" t="str">
        <f aca="false">IF(F94="","",LEFT(B94,FIND("@",B94))&amp;F94)</f>
        <v/>
      </c>
      <c r="H94" s="13" t="str">
        <f aca="false">IF(B94="","",IFERROR(IF(COUNTIF(Roles!$A$2:$A$200,LEFT(B94,FIND("@",B94)-1))&gt;0,"Role",""),""))</f>
        <v/>
      </c>
      <c r="I94" s="13" t="str">
        <f aca="false">IF(B94="","",IF(D94="Check","Fix format",IF(E94="Duplicate","Remove (duplicate)",IF(F94&lt;&gt;"","Fix typo",IF(H94="Role","Keep? (role address)","Looks good")))))</f>
        <v/>
      </c>
    </row>
    <row r="95" customFormat="false" ht="15" hidden="false" customHeight="false" outlineLevel="0" collapsed="false">
      <c r="A95" s="12"/>
      <c r="B95" s="13" t="str">
        <f aca="false">IF(A95="","",LOWER(TRIM(SUBSTITUTE(A95,CHAR(160)," "))))</f>
        <v/>
      </c>
      <c r="C95" s="13" t="str">
        <f aca="false">IF(B95="","",IFERROR(MID(B95,FIND("@",B95)+1,255),""))</f>
        <v/>
      </c>
      <c r="D95" s="13" t="str">
        <f aca="false">IF(B95="","",IF(AND(LEN(B95)-LEN(SUBSTITUTE(B95,"@",""))=1,ISNUMBER(FIND(".",C95)),ISERROR(FIND(" ",B95)),LEFT(B95,1)&lt;&gt;"@",RIGHT(B95,1)&lt;&gt;".",LEFT(C95,1)&lt;&gt;"."),"OK","Check"))</f>
        <v/>
      </c>
      <c r="E95" s="13" t="str">
        <f aca="false">IF(B95="","",IF(COUNTIF($B$2:B95,B95)&gt;1,"Duplicate",""))</f>
        <v/>
      </c>
      <c r="F95" s="13" t="str">
        <f aca="false">IF(C95="","",IFERROR(VLOOKUP(C95,Typos!$A$2:$B$500,2,FALSE()),""))</f>
        <v/>
      </c>
      <c r="G95" s="13" t="str">
        <f aca="false">IF(F95="","",LEFT(B95,FIND("@",B95))&amp;F95)</f>
        <v/>
      </c>
      <c r="H95" s="13" t="str">
        <f aca="false">IF(B95="","",IFERROR(IF(COUNTIF(Roles!$A$2:$A$200,LEFT(B95,FIND("@",B95)-1))&gt;0,"Role",""),""))</f>
        <v/>
      </c>
      <c r="I95" s="13" t="str">
        <f aca="false">IF(B95="","",IF(D95="Check","Fix format",IF(E95="Duplicate","Remove (duplicate)",IF(F95&lt;&gt;"","Fix typo",IF(H95="Role","Keep? (role address)","Looks good")))))</f>
        <v/>
      </c>
    </row>
    <row r="96" customFormat="false" ht="15" hidden="false" customHeight="false" outlineLevel="0" collapsed="false">
      <c r="A96" s="12"/>
      <c r="B96" s="13" t="str">
        <f aca="false">IF(A96="","",LOWER(TRIM(SUBSTITUTE(A96,CHAR(160)," "))))</f>
        <v/>
      </c>
      <c r="C96" s="13" t="str">
        <f aca="false">IF(B96="","",IFERROR(MID(B96,FIND("@",B96)+1,255),""))</f>
        <v/>
      </c>
      <c r="D96" s="13" t="str">
        <f aca="false">IF(B96="","",IF(AND(LEN(B96)-LEN(SUBSTITUTE(B96,"@",""))=1,ISNUMBER(FIND(".",C96)),ISERROR(FIND(" ",B96)),LEFT(B96,1)&lt;&gt;"@",RIGHT(B96,1)&lt;&gt;".",LEFT(C96,1)&lt;&gt;"."),"OK","Check"))</f>
        <v/>
      </c>
      <c r="E96" s="13" t="str">
        <f aca="false">IF(B96="","",IF(COUNTIF($B$2:B96,B96)&gt;1,"Duplicate",""))</f>
        <v/>
      </c>
      <c r="F96" s="13" t="str">
        <f aca="false">IF(C96="","",IFERROR(VLOOKUP(C96,Typos!$A$2:$B$500,2,FALSE()),""))</f>
        <v/>
      </c>
      <c r="G96" s="13" t="str">
        <f aca="false">IF(F96="","",LEFT(B96,FIND("@",B96))&amp;F96)</f>
        <v/>
      </c>
      <c r="H96" s="13" t="str">
        <f aca="false">IF(B96="","",IFERROR(IF(COUNTIF(Roles!$A$2:$A$200,LEFT(B96,FIND("@",B96)-1))&gt;0,"Role",""),""))</f>
        <v/>
      </c>
      <c r="I96" s="13" t="str">
        <f aca="false">IF(B96="","",IF(D96="Check","Fix format",IF(E96="Duplicate","Remove (duplicate)",IF(F96&lt;&gt;"","Fix typo",IF(H96="Role","Keep? (role address)","Looks good")))))</f>
        <v/>
      </c>
    </row>
    <row r="97" customFormat="false" ht="15" hidden="false" customHeight="false" outlineLevel="0" collapsed="false">
      <c r="A97" s="12"/>
      <c r="B97" s="13" t="str">
        <f aca="false">IF(A97="","",LOWER(TRIM(SUBSTITUTE(A97,CHAR(160)," "))))</f>
        <v/>
      </c>
      <c r="C97" s="13" t="str">
        <f aca="false">IF(B97="","",IFERROR(MID(B97,FIND("@",B97)+1,255),""))</f>
        <v/>
      </c>
      <c r="D97" s="13" t="str">
        <f aca="false">IF(B97="","",IF(AND(LEN(B97)-LEN(SUBSTITUTE(B97,"@",""))=1,ISNUMBER(FIND(".",C97)),ISERROR(FIND(" ",B97)),LEFT(B97,1)&lt;&gt;"@",RIGHT(B97,1)&lt;&gt;".",LEFT(C97,1)&lt;&gt;"."),"OK","Check"))</f>
        <v/>
      </c>
      <c r="E97" s="13" t="str">
        <f aca="false">IF(B97="","",IF(COUNTIF($B$2:B97,B97)&gt;1,"Duplicate",""))</f>
        <v/>
      </c>
      <c r="F97" s="13" t="str">
        <f aca="false">IF(C97="","",IFERROR(VLOOKUP(C97,Typos!$A$2:$B$500,2,FALSE()),""))</f>
        <v/>
      </c>
      <c r="G97" s="13" t="str">
        <f aca="false">IF(F97="","",LEFT(B97,FIND("@",B97))&amp;F97)</f>
        <v/>
      </c>
      <c r="H97" s="13" t="str">
        <f aca="false">IF(B97="","",IFERROR(IF(COUNTIF(Roles!$A$2:$A$200,LEFT(B97,FIND("@",B97)-1))&gt;0,"Role",""),""))</f>
        <v/>
      </c>
      <c r="I97" s="13" t="str">
        <f aca="false">IF(B97="","",IF(D97="Check","Fix format",IF(E97="Duplicate","Remove (duplicate)",IF(F97&lt;&gt;"","Fix typo",IF(H97="Role","Keep? (role address)","Looks good")))))</f>
        <v/>
      </c>
    </row>
    <row r="98" customFormat="false" ht="15" hidden="false" customHeight="false" outlineLevel="0" collapsed="false">
      <c r="A98" s="12"/>
      <c r="B98" s="13" t="str">
        <f aca="false">IF(A98="","",LOWER(TRIM(SUBSTITUTE(A98,CHAR(160)," "))))</f>
        <v/>
      </c>
      <c r="C98" s="13" t="str">
        <f aca="false">IF(B98="","",IFERROR(MID(B98,FIND("@",B98)+1,255),""))</f>
        <v/>
      </c>
      <c r="D98" s="13" t="str">
        <f aca="false">IF(B98="","",IF(AND(LEN(B98)-LEN(SUBSTITUTE(B98,"@",""))=1,ISNUMBER(FIND(".",C98)),ISERROR(FIND(" ",B98)),LEFT(B98,1)&lt;&gt;"@",RIGHT(B98,1)&lt;&gt;".",LEFT(C98,1)&lt;&gt;"."),"OK","Check"))</f>
        <v/>
      </c>
      <c r="E98" s="13" t="str">
        <f aca="false">IF(B98="","",IF(COUNTIF($B$2:B98,B98)&gt;1,"Duplicate",""))</f>
        <v/>
      </c>
      <c r="F98" s="13" t="str">
        <f aca="false">IF(C98="","",IFERROR(VLOOKUP(C98,Typos!$A$2:$B$500,2,FALSE()),""))</f>
        <v/>
      </c>
      <c r="G98" s="13" t="str">
        <f aca="false">IF(F98="","",LEFT(B98,FIND("@",B98))&amp;F98)</f>
        <v/>
      </c>
      <c r="H98" s="13" t="str">
        <f aca="false">IF(B98="","",IFERROR(IF(COUNTIF(Roles!$A$2:$A$200,LEFT(B98,FIND("@",B98)-1))&gt;0,"Role",""),""))</f>
        <v/>
      </c>
      <c r="I98" s="13" t="str">
        <f aca="false">IF(B98="","",IF(D98="Check","Fix format",IF(E98="Duplicate","Remove (duplicate)",IF(F98&lt;&gt;"","Fix typo",IF(H98="Role","Keep? (role address)","Looks good")))))</f>
        <v/>
      </c>
    </row>
    <row r="99" customFormat="false" ht="15" hidden="false" customHeight="false" outlineLevel="0" collapsed="false">
      <c r="A99" s="12"/>
      <c r="B99" s="13" t="str">
        <f aca="false">IF(A99="","",LOWER(TRIM(SUBSTITUTE(A99,CHAR(160)," "))))</f>
        <v/>
      </c>
      <c r="C99" s="13" t="str">
        <f aca="false">IF(B99="","",IFERROR(MID(B99,FIND("@",B99)+1,255),""))</f>
        <v/>
      </c>
      <c r="D99" s="13" t="str">
        <f aca="false">IF(B99="","",IF(AND(LEN(B99)-LEN(SUBSTITUTE(B99,"@",""))=1,ISNUMBER(FIND(".",C99)),ISERROR(FIND(" ",B99)),LEFT(B99,1)&lt;&gt;"@",RIGHT(B99,1)&lt;&gt;".",LEFT(C99,1)&lt;&gt;"."),"OK","Check"))</f>
        <v/>
      </c>
      <c r="E99" s="13" t="str">
        <f aca="false">IF(B99="","",IF(COUNTIF($B$2:B99,B99)&gt;1,"Duplicate",""))</f>
        <v/>
      </c>
      <c r="F99" s="13" t="str">
        <f aca="false">IF(C99="","",IFERROR(VLOOKUP(C99,Typos!$A$2:$B$500,2,FALSE()),""))</f>
        <v/>
      </c>
      <c r="G99" s="13" t="str">
        <f aca="false">IF(F99="","",LEFT(B99,FIND("@",B99))&amp;F99)</f>
        <v/>
      </c>
      <c r="H99" s="13" t="str">
        <f aca="false">IF(B99="","",IFERROR(IF(COUNTIF(Roles!$A$2:$A$200,LEFT(B99,FIND("@",B99)-1))&gt;0,"Role",""),""))</f>
        <v/>
      </c>
      <c r="I99" s="13" t="str">
        <f aca="false">IF(B99="","",IF(D99="Check","Fix format",IF(E99="Duplicate","Remove (duplicate)",IF(F99&lt;&gt;"","Fix typo",IF(H99="Role","Keep? (role address)","Looks good")))))</f>
        <v/>
      </c>
    </row>
    <row r="100" customFormat="false" ht="15" hidden="false" customHeight="false" outlineLevel="0" collapsed="false">
      <c r="A100" s="12"/>
      <c r="B100" s="13" t="str">
        <f aca="false">IF(A100="","",LOWER(TRIM(SUBSTITUTE(A100,CHAR(160)," "))))</f>
        <v/>
      </c>
      <c r="C100" s="13" t="str">
        <f aca="false">IF(B100="","",IFERROR(MID(B100,FIND("@",B100)+1,255),""))</f>
        <v/>
      </c>
      <c r="D100" s="13" t="str">
        <f aca="false">IF(B100="","",IF(AND(LEN(B100)-LEN(SUBSTITUTE(B100,"@",""))=1,ISNUMBER(FIND(".",C100)),ISERROR(FIND(" ",B100)),LEFT(B100,1)&lt;&gt;"@",RIGHT(B100,1)&lt;&gt;".",LEFT(C100,1)&lt;&gt;"."),"OK","Check"))</f>
        <v/>
      </c>
      <c r="E100" s="13" t="str">
        <f aca="false">IF(B100="","",IF(COUNTIF($B$2:B100,B100)&gt;1,"Duplicate",""))</f>
        <v/>
      </c>
      <c r="F100" s="13" t="str">
        <f aca="false">IF(C100="","",IFERROR(VLOOKUP(C100,Typos!$A$2:$B$500,2,FALSE()),""))</f>
        <v/>
      </c>
      <c r="G100" s="13" t="str">
        <f aca="false">IF(F100="","",LEFT(B100,FIND("@",B100))&amp;F100)</f>
        <v/>
      </c>
      <c r="H100" s="13" t="str">
        <f aca="false">IF(B100="","",IFERROR(IF(COUNTIF(Roles!$A$2:$A$200,LEFT(B100,FIND("@",B100)-1))&gt;0,"Role",""),""))</f>
        <v/>
      </c>
      <c r="I100" s="13" t="str">
        <f aca="false">IF(B100="","",IF(D100="Check","Fix format",IF(E100="Duplicate","Remove (duplicate)",IF(F100&lt;&gt;"","Fix typo",IF(H100="Role","Keep? (role address)","Looks good")))))</f>
        <v/>
      </c>
    </row>
    <row r="101" customFormat="false" ht="15" hidden="false" customHeight="false" outlineLevel="0" collapsed="false">
      <c r="A101" s="12"/>
      <c r="B101" s="13" t="str">
        <f aca="false">IF(A101="","",LOWER(TRIM(SUBSTITUTE(A101,CHAR(160)," "))))</f>
        <v/>
      </c>
      <c r="C101" s="13" t="str">
        <f aca="false">IF(B101="","",IFERROR(MID(B101,FIND("@",B101)+1,255),""))</f>
        <v/>
      </c>
      <c r="D101" s="13" t="str">
        <f aca="false">IF(B101="","",IF(AND(LEN(B101)-LEN(SUBSTITUTE(B101,"@",""))=1,ISNUMBER(FIND(".",C101)),ISERROR(FIND(" ",B101)),LEFT(B101,1)&lt;&gt;"@",RIGHT(B101,1)&lt;&gt;".",LEFT(C101,1)&lt;&gt;"."),"OK","Check"))</f>
        <v/>
      </c>
      <c r="E101" s="13" t="str">
        <f aca="false">IF(B101="","",IF(COUNTIF($B$2:B101,B101)&gt;1,"Duplicate",""))</f>
        <v/>
      </c>
      <c r="F101" s="13" t="str">
        <f aca="false">IF(C101="","",IFERROR(VLOOKUP(C101,Typos!$A$2:$B$500,2,FALSE()),""))</f>
        <v/>
      </c>
      <c r="G101" s="13" t="str">
        <f aca="false">IF(F101="","",LEFT(B101,FIND("@",B101))&amp;F101)</f>
        <v/>
      </c>
      <c r="H101" s="13" t="str">
        <f aca="false">IF(B101="","",IFERROR(IF(COUNTIF(Roles!$A$2:$A$200,LEFT(B101,FIND("@",B101)-1))&gt;0,"Role",""),""))</f>
        <v/>
      </c>
      <c r="I101" s="13" t="str">
        <f aca="false">IF(B101="","",IF(D101="Check","Fix format",IF(E101="Duplicate","Remove (duplicate)",IF(F101&lt;&gt;"","Fix typo",IF(H101="Role","Keep? (role address)","Looks good")))))</f>
        <v/>
      </c>
    </row>
    <row r="102" customFormat="false" ht="15" hidden="false" customHeight="false" outlineLevel="0" collapsed="false">
      <c r="A102" s="12"/>
      <c r="B102" s="13" t="str">
        <f aca="false">IF(A102="","",LOWER(TRIM(SUBSTITUTE(A102,CHAR(160)," "))))</f>
        <v/>
      </c>
      <c r="C102" s="13" t="str">
        <f aca="false">IF(B102="","",IFERROR(MID(B102,FIND("@",B102)+1,255),""))</f>
        <v/>
      </c>
      <c r="D102" s="13" t="str">
        <f aca="false">IF(B102="","",IF(AND(LEN(B102)-LEN(SUBSTITUTE(B102,"@",""))=1,ISNUMBER(FIND(".",C102)),ISERROR(FIND(" ",B102)),LEFT(B102,1)&lt;&gt;"@",RIGHT(B102,1)&lt;&gt;".",LEFT(C102,1)&lt;&gt;"."),"OK","Check"))</f>
        <v/>
      </c>
      <c r="E102" s="13" t="str">
        <f aca="false">IF(B102="","",IF(COUNTIF($B$2:B102,B102)&gt;1,"Duplicate",""))</f>
        <v/>
      </c>
      <c r="F102" s="13" t="str">
        <f aca="false">IF(C102="","",IFERROR(VLOOKUP(C102,Typos!$A$2:$B$500,2,FALSE()),""))</f>
        <v/>
      </c>
      <c r="G102" s="13" t="str">
        <f aca="false">IF(F102="","",LEFT(B102,FIND("@",B102))&amp;F102)</f>
        <v/>
      </c>
      <c r="H102" s="13" t="str">
        <f aca="false">IF(B102="","",IFERROR(IF(COUNTIF(Roles!$A$2:$A$200,LEFT(B102,FIND("@",B102)-1))&gt;0,"Role",""),""))</f>
        <v/>
      </c>
      <c r="I102" s="13" t="str">
        <f aca="false">IF(B102="","",IF(D102="Check","Fix format",IF(E102="Duplicate","Remove (duplicate)",IF(F102&lt;&gt;"","Fix typo",IF(H102="Role","Keep? (role address)","Looks good")))))</f>
        <v/>
      </c>
    </row>
    <row r="103" customFormat="false" ht="15" hidden="false" customHeight="false" outlineLevel="0" collapsed="false">
      <c r="A103" s="12"/>
      <c r="B103" s="13" t="str">
        <f aca="false">IF(A103="","",LOWER(TRIM(SUBSTITUTE(A103,CHAR(160)," "))))</f>
        <v/>
      </c>
      <c r="C103" s="13" t="str">
        <f aca="false">IF(B103="","",IFERROR(MID(B103,FIND("@",B103)+1,255),""))</f>
        <v/>
      </c>
      <c r="D103" s="13" t="str">
        <f aca="false">IF(B103="","",IF(AND(LEN(B103)-LEN(SUBSTITUTE(B103,"@",""))=1,ISNUMBER(FIND(".",C103)),ISERROR(FIND(" ",B103)),LEFT(B103,1)&lt;&gt;"@",RIGHT(B103,1)&lt;&gt;".",LEFT(C103,1)&lt;&gt;"."),"OK","Check"))</f>
        <v/>
      </c>
      <c r="E103" s="13" t="str">
        <f aca="false">IF(B103="","",IF(COUNTIF($B$2:B103,B103)&gt;1,"Duplicate",""))</f>
        <v/>
      </c>
      <c r="F103" s="13" t="str">
        <f aca="false">IF(C103="","",IFERROR(VLOOKUP(C103,Typos!$A$2:$B$500,2,FALSE()),""))</f>
        <v/>
      </c>
      <c r="G103" s="13" t="str">
        <f aca="false">IF(F103="","",LEFT(B103,FIND("@",B103))&amp;F103)</f>
        <v/>
      </c>
      <c r="H103" s="13" t="str">
        <f aca="false">IF(B103="","",IFERROR(IF(COUNTIF(Roles!$A$2:$A$200,LEFT(B103,FIND("@",B103)-1))&gt;0,"Role",""),""))</f>
        <v/>
      </c>
      <c r="I103" s="13" t="str">
        <f aca="false">IF(B103="","",IF(D103="Check","Fix format",IF(E103="Duplicate","Remove (duplicate)",IF(F103&lt;&gt;"","Fix typo",IF(H103="Role","Keep? (role address)","Looks good")))))</f>
        <v/>
      </c>
    </row>
    <row r="104" customFormat="false" ht="15" hidden="false" customHeight="false" outlineLevel="0" collapsed="false">
      <c r="A104" s="12"/>
      <c r="B104" s="13" t="str">
        <f aca="false">IF(A104="","",LOWER(TRIM(SUBSTITUTE(A104,CHAR(160)," "))))</f>
        <v/>
      </c>
      <c r="C104" s="13" t="str">
        <f aca="false">IF(B104="","",IFERROR(MID(B104,FIND("@",B104)+1,255),""))</f>
        <v/>
      </c>
      <c r="D104" s="13" t="str">
        <f aca="false">IF(B104="","",IF(AND(LEN(B104)-LEN(SUBSTITUTE(B104,"@",""))=1,ISNUMBER(FIND(".",C104)),ISERROR(FIND(" ",B104)),LEFT(B104,1)&lt;&gt;"@",RIGHT(B104,1)&lt;&gt;".",LEFT(C104,1)&lt;&gt;"."),"OK","Check"))</f>
        <v/>
      </c>
      <c r="E104" s="13" t="str">
        <f aca="false">IF(B104="","",IF(COUNTIF($B$2:B104,B104)&gt;1,"Duplicate",""))</f>
        <v/>
      </c>
      <c r="F104" s="13" t="str">
        <f aca="false">IF(C104="","",IFERROR(VLOOKUP(C104,Typos!$A$2:$B$500,2,FALSE()),""))</f>
        <v/>
      </c>
      <c r="G104" s="13" t="str">
        <f aca="false">IF(F104="","",LEFT(B104,FIND("@",B104))&amp;F104)</f>
        <v/>
      </c>
      <c r="H104" s="13" t="str">
        <f aca="false">IF(B104="","",IFERROR(IF(COUNTIF(Roles!$A$2:$A$200,LEFT(B104,FIND("@",B104)-1))&gt;0,"Role",""),""))</f>
        <v/>
      </c>
      <c r="I104" s="13" t="str">
        <f aca="false">IF(B104="","",IF(D104="Check","Fix format",IF(E104="Duplicate","Remove (duplicate)",IF(F104&lt;&gt;"","Fix typo",IF(H104="Role","Keep? (role address)","Looks good")))))</f>
        <v/>
      </c>
    </row>
    <row r="105" customFormat="false" ht="15" hidden="false" customHeight="false" outlineLevel="0" collapsed="false">
      <c r="A105" s="12"/>
      <c r="B105" s="13" t="str">
        <f aca="false">IF(A105="","",LOWER(TRIM(SUBSTITUTE(A105,CHAR(160)," "))))</f>
        <v/>
      </c>
      <c r="C105" s="13" t="str">
        <f aca="false">IF(B105="","",IFERROR(MID(B105,FIND("@",B105)+1,255),""))</f>
        <v/>
      </c>
      <c r="D105" s="13" t="str">
        <f aca="false">IF(B105="","",IF(AND(LEN(B105)-LEN(SUBSTITUTE(B105,"@",""))=1,ISNUMBER(FIND(".",C105)),ISERROR(FIND(" ",B105)),LEFT(B105,1)&lt;&gt;"@",RIGHT(B105,1)&lt;&gt;".",LEFT(C105,1)&lt;&gt;"."),"OK","Check"))</f>
        <v/>
      </c>
      <c r="E105" s="13" t="str">
        <f aca="false">IF(B105="","",IF(COUNTIF($B$2:B105,B105)&gt;1,"Duplicate",""))</f>
        <v/>
      </c>
      <c r="F105" s="13" t="str">
        <f aca="false">IF(C105="","",IFERROR(VLOOKUP(C105,Typos!$A$2:$B$500,2,FALSE()),""))</f>
        <v/>
      </c>
      <c r="G105" s="13" t="str">
        <f aca="false">IF(F105="","",LEFT(B105,FIND("@",B105))&amp;F105)</f>
        <v/>
      </c>
      <c r="H105" s="13" t="str">
        <f aca="false">IF(B105="","",IFERROR(IF(COUNTIF(Roles!$A$2:$A$200,LEFT(B105,FIND("@",B105)-1))&gt;0,"Role",""),""))</f>
        <v/>
      </c>
      <c r="I105" s="13" t="str">
        <f aca="false">IF(B105="","",IF(D105="Check","Fix format",IF(E105="Duplicate","Remove (duplicate)",IF(F105&lt;&gt;"","Fix typo",IF(H105="Role","Keep? (role address)","Looks good")))))</f>
        <v/>
      </c>
    </row>
    <row r="106" customFormat="false" ht="15" hidden="false" customHeight="false" outlineLevel="0" collapsed="false">
      <c r="A106" s="12"/>
      <c r="B106" s="13" t="str">
        <f aca="false">IF(A106="","",LOWER(TRIM(SUBSTITUTE(A106,CHAR(160)," "))))</f>
        <v/>
      </c>
      <c r="C106" s="13" t="str">
        <f aca="false">IF(B106="","",IFERROR(MID(B106,FIND("@",B106)+1,255),""))</f>
        <v/>
      </c>
      <c r="D106" s="13" t="str">
        <f aca="false">IF(B106="","",IF(AND(LEN(B106)-LEN(SUBSTITUTE(B106,"@",""))=1,ISNUMBER(FIND(".",C106)),ISERROR(FIND(" ",B106)),LEFT(B106,1)&lt;&gt;"@",RIGHT(B106,1)&lt;&gt;".",LEFT(C106,1)&lt;&gt;"."),"OK","Check"))</f>
        <v/>
      </c>
      <c r="E106" s="13" t="str">
        <f aca="false">IF(B106="","",IF(COUNTIF($B$2:B106,B106)&gt;1,"Duplicate",""))</f>
        <v/>
      </c>
      <c r="F106" s="13" t="str">
        <f aca="false">IF(C106="","",IFERROR(VLOOKUP(C106,Typos!$A$2:$B$500,2,FALSE()),""))</f>
        <v/>
      </c>
      <c r="G106" s="13" t="str">
        <f aca="false">IF(F106="","",LEFT(B106,FIND("@",B106))&amp;F106)</f>
        <v/>
      </c>
      <c r="H106" s="13" t="str">
        <f aca="false">IF(B106="","",IFERROR(IF(COUNTIF(Roles!$A$2:$A$200,LEFT(B106,FIND("@",B106)-1))&gt;0,"Role",""),""))</f>
        <v/>
      </c>
      <c r="I106" s="13" t="str">
        <f aca="false">IF(B106="","",IF(D106="Check","Fix format",IF(E106="Duplicate","Remove (duplicate)",IF(F106&lt;&gt;"","Fix typo",IF(H106="Role","Keep? (role address)","Looks good")))))</f>
        <v/>
      </c>
    </row>
    <row r="107" customFormat="false" ht="15" hidden="false" customHeight="false" outlineLevel="0" collapsed="false">
      <c r="A107" s="12"/>
      <c r="B107" s="13" t="str">
        <f aca="false">IF(A107="","",LOWER(TRIM(SUBSTITUTE(A107,CHAR(160)," "))))</f>
        <v/>
      </c>
      <c r="C107" s="13" t="str">
        <f aca="false">IF(B107="","",IFERROR(MID(B107,FIND("@",B107)+1,255),""))</f>
        <v/>
      </c>
      <c r="D107" s="13" t="str">
        <f aca="false">IF(B107="","",IF(AND(LEN(B107)-LEN(SUBSTITUTE(B107,"@",""))=1,ISNUMBER(FIND(".",C107)),ISERROR(FIND(" ",B107)),LEFT(B107,1)&lt;&gt;"@",RIGHT(B107,1)&lt;&gt;".",LEFT(C107,1)&lt;&gt;"."),"OK","Check"))</f>
        <v/>
      </c>
      <c r="E107" s="13" t="str">
        <f aca="false">IF(B107="","",IF(COUNTIF($B$2:B107,B107)&gt;1,"Duplicate",""))</f>
        <v/>
      </c>
      <c r="F107" s="13" t="str">
        <f aca="false">IF(C107="","",IFERROR(VLOOKUP(C107,Typos!$A$2:$B$500,2,FALSE()),""))</f>
        <v/>
      </c>
      <c r="G107" s="13" t="str">
        <f aca="false">IF(F107="","",LEFT(B107,FIND("@",B107))&amp;F107)</f>
        <v/>
      </c>
      <c r="H107" s="13" t="str">
        <f aca="false">IF(B107="","",IFERROR(IF(COUNTIF(Roles!$A$2:$A$200,LEFT(B107,FIND("@",B107)-1))&gt;0,"Role",""),""))</f>
        <v/>
      </c>
      <c r="I107" s="13" t="str">
        <f aca="false">IF(B107="","",IF(D107="Check","Fix format",IF(E107="Duplicate","Remove (duplicate)",IF(F107&lt;&gt;"","Fix typo",IF(H107="Role","Keep? (role address)","Looks good")))))</f>
        <v/>
      </c>
    </row>
    <row r="108" customFormat="false" ht="15" hidden="false" customHeight="false" outlineLevel="0" collapsed="false">
      <c r="A108" s="12"/>
      <c r="B108" s="13" t="str">
        <f aca="false">IF(A108="","",LOWER(TRIM(SUBSTITUTE(A108,CHAR(160)," "))))</f>
        <v/>
      </c>
      <c r="C108" s="13" t="str">
        <f aca="false">IF(B108="","",IFERROR(MID(B108,FIND("@",B108)+1,255),""))</f>
        <v/>
      </c>
      <c r="D108" s="13" t="str">
        <f aca="false">IF(B108="","",IF(AND(LEN(B108)-LEN(SUBSTITUTE(B108,"@",""))=1,ISNUMBER(FIND(".",C108)),ISERROR(FIND(" ",B108)),LEFT(B108,1)&lt;&gt;"@",RIGHT(B108,1)&lt;&gt;".",LEFT(C108,1)&lt;&gt;"."),"OK","Check"))</f>
        <v/>
      </c>
      <c r="E108" s="13" t="str">
        <f aca="false">IF(B108="","",IF(COUNTIF($B$2:B108,B108)&gt;1,"Duplicate",""))</f>
        <v/>
      </c>
      <c r="F108" s="13" t="str">
        <f aca="false">IF(C108="","",IFERROR(VLOOKUP(C108,Typos!$A$2:$B$500,2,FALSE()),""))</f>
        <v/>
      </c>
      <c r="G108" s="13" t="str">
        <f aca="false">IF(F108="","",LEFT(B108,FIND("@",B108))&amp;F108)</f>
        <v/>
      </c>
      <c r="H108" s="13" t="str">
        <f aca="false">IF(B108="","",IFERROR(IF(COUNTIF(Roles!$A$2:$A$200,LEFT(B108,FIND("@",B108)-1))&gt;0,"Role",""),""))</f>
        <v/>
      </c>
      <c r="I108" s="13" t="str">
        <f aca="false">IF(B108="","",IF(D108="Check","Fix format",IF(E108="Duplicate","Remove (duplicate)",IF(F108&lt;&gt;"","Fix typo",IF(H108="Role","Keep? (role address)","Looks good")))))</f>
        <v/>
      </c>
    </row>
    <row r="109" customFormat="false" ht="15" hidden="false" customHeight="false" outlineLevel="0" collapsed="false">
      <c r="A109" s="12"/>
      <c r="B109" s="13" t="str">
        <f aca="false">IF(A109="","",LOWER(TRIM(SUBSTITUTE(A109,CHAR(160)," "))))</f>
        <v/>
      </c>
      <c r="C109" s="13" t="str">
        <f aca="false">IF(B109="","",IFERROR(MID(B109,FIND("@",B109)+1,255),""))</f>
        <v/>
      </c>
      <c r="D109" s="13" t="str">
        <f aca="false">IF(B109="","",IF(AND(LEN(B109)-LEN(SUBSTITUTE(B109,"@",""))=1,ISNUMBER(FIND(".",C109)),ISERROR(FIND(" ",B109)),LEFT(B109,1)&lt;&gt;"@",RIGHT(B109,1)&lt;&gt;".",LEFT(C109,1)&lt;&gt;"."),"OK","Check"))</f>
        <v/>
      </c>
      <c r="E109" s="13" t="str">
        <f aca="false">IF(B109="","",IF(COUNTIF($B$2:B109,B109)&gt;1,"Duplicate",""))</f>
        <v/>
      </c>
      <c r="F109" s="13" t="str">
        <f aca="false">IF(C109="","",IFERROR(VLOOKUP(C109,Typos!$A$2:$B$500,2,FALSE()),""))</f>
        <v/>
      </c>
      <c r="G109" s="13" t="str">
        <f aca="false">IF(F109="","",LEFT(B109,FIND("@",B109))&amp;F109)</f>
        <v/>
      </c>
      <c r="H109" s="13" t="str">
        <f aca="false">IF(B109="","",IFERROR(IF(COUNTIF(Roles!$A$2:$A$200,LEFT(B109,FIND("@",B109)-1))&gt;0,"Role",""),""))</f>
        <v/>
      </c>
      <c r="I109" s="13" t="str">
        <f aca="false">IF(B109="","",IF(D109="Check","Fix format",IF(E109="Duplicate","Remove (duplicate)",IF(F109&lt;&gt;"","Fix typo",IF(H109="Role","Keep? (role address)","Looks good")))))</f>
        <v/>
      </c>
    </row>
    <row r="110" customFormat="false" ht="15" hidden="false" customHeight="false" outlineLevel="0" collapsed="false">
      <c r="A110" s="12"/>
      <c r="B110" s="13" t="str">
        <f aca="false">IF(A110="","",LOWER(TRIM(SUBSTITUTE(A110,CHAR(160)," "))))</f>
        <v/>
      </c>
      <c r="C110" s="13" t="str">
        <f aca="false">IF(B110="","",IFERROR(MID(B110,FIND("@",B110)+1,255),""))</f>
        <v/>
      </c>
      <c r="D110" s="13" t="str">
        <f aca="false">IF(B110="","",IF(AND(LEN(B110)-LEN(SUBSTITUTE(B110,"@",""))=1,ISNUMBER(FIND(".",C110)),ISERROR(FIND(" ",B110)),LEFT(B110,1)&lt;&gt;"@",RIGHT(B110,1)&lt;&gt;".",LEFT(C110,1)&lt;&gt;"."),"OK","Check"))</f>
        <v/>
      </c>
      <c r="E110" s="13" t="str">
        <f aca="false">IF(B110="","",IF(COUNTIF($B$2:B110,B110)&gt;1,"Duplicate",""))</f>
        <v/>
      </c>
      <c r="F110" s="13" t="str">
        <f aca="false">IF(C110="","",IFERROR(VLOOKUP(C110,Typos!$A$2:$B$500,2,FALSE()),""))</f>
        <v/>
      </c>
      <c r="G110" s="13" t="str">
        <f aca="false">IF(F110="","",LEFT(B110,FIND("@",B110))&amp;F110)</f>
        <v/>
      </c>
      <c r="H110" s="13" t="str">
        <f aca="false">IF(B110="","",IFERROR(IF(COUNTIF(Roles!$A$2:$A$200,LEFT(B110,FIND("@",B110)-1))&gt;0,"Role",""),""))</f>
        <v/>
      </c>
      <c r="I110" s="13" t="str">
        <f aca="false">IF(B110="","",IF(D110="Check","Fix format",IF(E110="Duplicate","Remove (duplicate)",IF(F110&lt;&gt;"","Fix typo",IF(H110="Role","Keep? (role address)","Looks good")))))</f>
        <v/>
      </c>
    </row>
    <row r="111" customFormat="false" ht="15" hidden="false" customHeight="false" outlineLevel="0" collapsed="false">
      <c r="A111" s="12"/>
      <c r="B111" s="13" t="str">
        <f aca="false">IF(A111="","",LOWER(TRIM(SUBSTITUTE(A111,CHAR(160)," "))))</f>
        <v/>
      </c>
      <c r="C111" s="13" t="str">
        <f aca="false">IF(B111="","",IFERROR(MID(B111,FIND("@",B111)+1,255),""))</f>
        <v/>
      </c>
      <c r="D111" s="13" t="str">
        <f aca="false">IF(B111="","",IF(AND(LEN(B111)-LEN(SUBSTITUTE(B111,"@",""))=1,ISNUMBER(FIND(".",C111)),ISERROR(FIND(" ",B111)),LEFT(B111,1)&lt;&gt;"@",RIGHT(B111,1)&lt;&gt;".",LEFT(C111,1)&lt;&gt;"."),"OK","Check"))</f>
        <v/>
      </c>
      <c r="E111" s="13" t="str">
        <f aca="false">IF(B111="","",IF(COUNTIF($B$2:B111,B111)&gt;1,"Duplicate",""))</f>
        <v/>
      </c>
      <c r="F111" s="13" t="str">
        <f aca="false">IF(C111="","",IFERROR(VLOOKUP(C111,Typos!$A$2:$B$500,2,FALSE()),""))</f>
        <v/>
      </c>
      <c r="G111" s="13" t="str">
        <f aca="false">IF(F111="","",LEFT(B111,FIND("@",B111))&amp;F111)</f>
        <v/>
      </c>
      <c r="H111" s="13" t="str">
        <f aca="false">IF(B111="","",IFERROR(IF(COUNTIF(Roles!$A$2:$A$200,LEFT(B111,FIND("@",B111)-1))&gt;0,"Role",""),""))</f>
        <v/>
      </c>
      <c r="I111" s="13" t="str">
        <f aca="false">IF(B111="","",IF(D111="Check","Fix format",IF(E111="Duplicate","Remove (duplicate)",IF(F111&lt;&gt;"","Fix typo",IF(H111="Role","Keep? (role address)","Looks good")))))</f>
        <v/>
      </c>
    </row>
    <row r="112" customFormat="false" ht="15" hidden="false" customHeight="false" outlineLevel="0" collapsed="false">
      <c r="A112" s="12"/>
      <c r="B112" s="13" t="str">
        <f aca="false">IF(A112="","",LOWER(TRIM(SUBSTITUTE(A112,CHAR(160)," "))))</f>
        <v/>
      </c>
      <c r="C112" s="13" t="str">
        <f aca="false">IF(B112="","",IFERROR(MID(B112,FIND("@",B112)+1,255),""))</f>
        <v/>
      </c>
      <c r="D112" s="13" t="str">
        <f aca="false">IF(B112="","",IF(AND(LEN(B112)-LEN(SUBSTITUTE(B112,"@",""))=1,ISNUMBER(FIND(".",C112)),ISERROR(FIND(" ",B112)),LEFT(B112,1)&lt;&gt;"@",RIGHT(B112,1)&lt;&gt;".",LEFT(C112,1)&lt;&gt;"."),"OK","Check"))</f>
        <v/>
      </c>
      <c r="E112" s="13" t="str">
        <f aca="false">IF(B112="","",IF(COUNTIF($B$2:B112,B112)&gt;1,"Duplicate",""))</f>
        <v/>
      </c>
      <c r="F112" s="13" t="str">
        <f aca="false">IF(C112="","",IFERROR(VLOOKUP(C112,Typos!$A$2:$B$500,2,FALSE()),""))</f>
        <v/>
      </c>
      <c r="G112" s="13" t="str">
        <f aca="false">IF(F112="","",LEFT(B112,FIND("@",B112))&amp;F112)</f>
        <v/>
      </c>
      <c r="H112" s="13" t="str">
        <f aca="false">IF(B112="","",IFERROR(IF(COUNTIF(Roles!$A$2:$A$200,LEFT(B112,FIND("@",B112)-1))&gt;0,"Role",""),""))</f>
        <v/>
      </c>
      <c r="I112" s="13" t="str">
        <f aca="false">IF(B112="","",IF(D112="Check","Fix format",IF(E112="Duplicate","Remove (duplicate)",IF(F112&lt;&gt;"","Fix typo",IF(H112="Role","Keep? (role address)","Looks good")))))</f>
        <v/>
      </c>
    </row>
    <row r="113" customFormat="false" ht="15" hidden="false" customHeight="false" outlineLevel="0" collapsed="false">
      <c r="A113" s="12"/>
      <c r="B113" s="13" t="str">
        <f aca="false">IF(A113="","",LOWER(TRIM(SUBSTITUTE(A113,CHAR(160)," "))))</f>
        <v/>
      </c>
      <c r="C113" s="13" t="str">
        <f aca="false">IF(B113="","",IFERROR(MID(B113,FIND("@",B113)+1,255),""))</f>
        <v/>
      </c>
      <c r="D113" s="13" t="str">
        <f aca="false">IF(B113="","",IF(AND(LEN(B113)-LEN(SUBSTITUTE(B113,"@",""))=1,ISNUMBER(FIND(".",C113)),ISERROR(FIND(" ",B113)),LEFT(B113,1)&lt;&gt;"@",RIGHT(B113,1)&lt;&gt;".",LEFT(C113,1)&lt;&gt;"."),"OK","Check"))</f>
        <v/>
      </c>
      <c r="E113" s="13" t="str">
        <f aca="false">IF(B113="","",IF(COUNTIF($B$2:B113,B113)&gt;1,"Duplicate",""))</f>
        <v/>
      </c>
      <c r="F113" s="13" t="str">
        <f aca="false">IF(C113="","",IFERROR(VLOOKUP(C113,Typos!$A$2:$B$500,2,FALSE()),""))</f>
        <v/>
      </c>
      <c r="G113" s="13" t="str">
        <f aca="false">IF(F113="","",LEFT(B113,FIND("@",B113))&amp;F113)</f>
        <v/>
      </c>
      <c r="H113" s="13" t="str">
        <f aca="false">IF(B113="","",IFERROR(IF(COUNTIF(Roles!$A$2:$A$200,LEFT(B113,FIND("@",B113)-1))&gt;0,"Role",""),""))</f>
        <v/>
      </c>
      <c r="I113" s="13" t="str">
        <f aca="false">IF(B113="","",IF(D113="Check","Fix format",IF(E113="Duplicate","Remove (duplicate)",IF(F113&lt;&gt;"","Fix typo",IF(H113="Role","Keep? (role address)","Looks good")))))</f>
        <v/>
      </c>
    </row>
    <row r="114" customFormat="false" ht="15" hidden="false" customHeight="false" outlineLevel="0" collapsed="false">
      <c r="A114" s="12"/>
      <c r="B114" s="13" t="str">
        <f aca="false">IF(A114="","",LOWER(TRIM(SUBSTITUTE(A114,CHAR(160)," "))))</f>
        <v/>
      </c>
      <c r="C114" s="13" t="str">
        <f aca="false">IF(B114="","",IFERROR(MID(B114,FIND("@",B114)+1,255),""))</f>
        <v/>
      </c>
      <c r="D114" s="13" t="str">
        <f aca="false">IF(B114="","",IF(AND(LEN(B114)-LEN(SUBSTITUTE(B114,"@",""))=1,ISNUMBER(FIND(".",C114)),ISERROR(FIND(" ",B114)),LEFT(B114,1)&lt;&gt;"@",RIGHT(B114,1)&lt;&gt;".",LEFT(C114,1)&lt;&gt;"."),"OK","Check"))</f>
        <v/>
      </c>
      <c r="E114" s="13" t="str">
        <f aca="false">IF(B114="","",IF(COUNTIF($B$2:B114,B114)&gt;1,"Duplicate",""))</f>
        <v/>
      </c>
      <c r="F114" s="13" t="str">
        <f aca="false">IF(C114="","",IFERROR(VLOOKUP(C114,Typos!$A$2:$B$500,2,FALSE()),""))</f>
        <v/>
      </c>
      <c r="G114" s="13" t="str">
        <f aca="false">IF(F114="","",LEFT(B114,FIND("@",B114))&amp;F114)</f>
        <v/>
      </c>
      <c r="H114" s="13" t="str">
        <f aca="false">IF(B114="","",IFERROR(IF(COUNTIF(Roles!$A$2:$A$200,LEFT(B114,FIND("@",B114)-1))&gt;0,"Role",""),""))</f>
        <v/>
      </c>
      <c r="I114" s="13" t="str">
        <f aca="false">IF(B114="","",IF(D114="Check","Fix format",IF(E114="Duplicate","Remove (duplicate)",IF(F114&lt;&gt;"","Fix typo",IF(H114="Role","Keep? (role address)","Looks good")))))</f>
        <v/>
      </c>
    </row>
    <row r="115" customFormat="false" ht="15" hidden="false" customHeight="false" outlineLevel="0" collapsed="false">
      <c r="A115" s="12"/>
      <c r="B115" s="13" t="str">
        <f aca="false">IF(A115="","",LOWER(TRIM(SUBSTITUTE(A115,CHAR(160)," "))))</f>
        <v/>
      </c>
      <c r="C115" s="13" t="str">
        <f aca="false">IF(B115="","",IFERROR(MID(B115,FIND("@",B115)+1,255),""))</f>
        <v/>
      </c>
      <c r="D115" s="13" t="str">
        <f aca="false">IF(B115="","",IF(AND(LEN(B115)-LEN(SUBSTITUTE(B115,"@",""))=1,ISNUMBER(FIND(".",C115)),ISERROR(FIND(" ",B115)),LEFT(B115,1)&lt;&gt;"@",RIGHT(B115,1)&lt;&gt;".",LEFT(C115,1)&lt;&gt;"."),"OK","Check"))</f>
        <v/>
      </c>
      <c r="E115" s="13" t="str">
        <f aca="false">IF(B115="","",IF(COUNTIF($B$2:B115,B115)&gt;1,"Duplicate",""))</f>
        <v/>
      </c>
      <c r="F115" s="13" t="str">
        <f aca="false">IF(C115="","",IFERROR(VLOOKUP(C115,Typos!$A$2:$B$500,2,FALSE()),""))</f>
        <v/>
      </c>
      <c r="G115" s="13" t="str">
        <f aca="false">IF(F115="","",LEFT(B115,FIND("@",B115))&amp;F115)</f>
        <v/>
      </c>
      <c r="H115" s="13" t="str">
        <f aca="false">IF(B115="","",IFERROR(IF(COUNTIF(Roles!$A$2:$A$200,LEFT(B115,FIND("@",B115)-1))&gt;0,"Role",""),""))</f>
        <v/>
      </c>
      <c r="I115" s="13" t="str">
        <f aca="false">IF(B115="","",IF(D115="Check","Fix format",IF(E115="Duplicate","Remove (duplicate)",IF(F115&lt;&gt;"","Fix typo",IF(H115="Role","Keep? (role address)","Looks good")))))</f>
        <v/>
      </c>
    </row>
    <row r="116" customFormat="false" ht="15" hidden="false" customHeight="false" outlineLevel="0" collapsed="false">
      <c r="A116" s="12"/>
      <c r="B116" s="13" t="str">
        <f aca="false">IF(A116="","",LOWER(TRIM(SUBSTITUTE(A116,CHAR(160)," "))))</f>
        <v/>
      </c>
      <c r="C116" s="13" t="str">
        <f aca="false">IF(B116="","",IFERROR(MID(B116,FIND("@",B116)+1,255),""))</f>
        <v/>
      </c>
      <c r="D116" s="13" t="str">
        <f aca="false">IF(B116="","",IF(AND(LEN(B116)-LEN(SUBSTITUTE(B116,"@",""))=1,ISNUMBER(FIND(".",C116)),ISERROR(FIND(" ",B116)),LEFT(B116,1)&lt;&gt;"@",RIGHT(B116,1)&lt;&gt;".",LEFT(C116,1)&lt;&gt;"."),"OK","Check"))</f>
        <v/>
      </c>
      <c r="E116" s="13" t="str">
        <f aca="false">IF(B116="","",IF(COUNTIF($B$2:B116,B116)&gt;1,"Duplicate",""))</f>
        <v/>
      </c>
      <c r="F116" s="13" t="str">
        <f aca="false">IF(C116="","",IFERROR(VLOOKUP(C116,Typos!$A$2:$B$500,2,FALSE()),""))</f>
        <v/>
      </c>
      <c r="G116" s="13" t="str">
        <f aca="false">IF(F116="","",LEFT(B116,FIND("@",B116))&amp;F116)</f>
        <v/>
      </c>
      <c r="H116" s="13" t="str">
        <f aca="false">IF(B116="","",IFERROR(IF(COUNTIF(Roles!$A$2:$A$200,LEFT(B116,FIND("@",B116)-1))&gt;0,"Role",""),""))</f>
        <v/>
      </c>
      <c r="I116" s="13" t="str">
        <f aca="false">IF(B116="","",IF(D116="Check","Fix format",IF(E116="Duplicate","Remove (duplicate)",IF(F116&lt;&gt;"","Fix typo",IF(H116="Role","Keep? (role address)","Looks good")))))</f>
        <v/>
      </c>
    </row>
    <row r="117" customFormat="false" ht="15" hidden="false" customHeight="false" outlineLevel="0" collapsed="false">
      <c r="A117" s="12"/>
      <c r="B117" s="13" t="str">
        <f aca="false">IF(A117="","",LOWER(TRIM(SUBSTITUTE(A117,CHAR(160)," "))))</f>
        <v/>
      </c>
      <c r="C117" s="13" t="str">
        <f aca="false">IF(B117="","",IFERROR(MID(B117,FIND("@",B117)+1,255),""))</f>
        <v/>
      </c>
      <c r="D117" s="13" t="str">
        <f aca="false">IF(B117="","",IF(AND(LEN(B117)-LEN(SUBSTITUTE(B117,"@",""))=1,ISNUMBER(FIND(".",C117)),ISERROR(FIND(" ",B117)),LEFT(B117,1)&lt;&gt;"@",RIGHT(B117,1)&lt;&gt;".",LEFT(C117,1)&lt;&gt;"."),"OK","Check"))</f>
        <v/>
      </c>
      <c r="E117" s="13" t="str">
        <f aca="false">IF(B117="","",IF(COUNTIF($B$2:B117,B117)&gt;1,"Duplicate",""))</f>
        <v/>
      </c>
      <c r="F117" s="13" t="str">
        <f aca="false">IF(C117="","",IFERROR(VLOOKUP(C117,Typos!$A$2:$B$500,2,FALSE()),""))</f>
        <v/>
      </c>
      <c r="G117" s="13" t="str">
        <f aca="false">IF(F117="","",LEFT(B117,FIND("@",B117))&amp;F117)</f>
        <v/>
      </c>
      <c r="H117" s="13" t="str">
        <f aca="false">IF(B117="","",IFERROR(IF(COUNTIF(Roles!$A$2:$A$200,LEFT(B117,FIND("@",B117)-1))&gt;0,"Role",""),""))</f>
        <v/>
      </c>
      <c r="I117" s="13" t="str">
        <f aca="false">IF(B117="","",IF(D117="Check","Fix format",IF(E117="Duplicate","Remove (duplicate)",IF(F117&lt;&gt;"","Fix typo",IF(H117="Role","Keep? (role address)","Looks good")))))</f>
        <v/>
      </c>
    </row>
    <row r="118" customFormat="false" ht="15" hidden="false" customHeight="false" outlineLevel="0" collapsed="false">
      <c r="A118" s="12"/>
      <c r="B118" s="13" t="str">
        <f aca="false">IF(A118="","",LOWER(TRIM(SUBSTITUTE(A118,CHAR(160)," "))))</f>
        <v/>
      </c>
      <c r="C118" s="13" t="str">
        <f aca="false">IF(B118="","",IFERROR(MID(B118,FIND("@",B118)+1,255),""))</f>
        <v/>
      </c>
      <c r="D118" s="13" t="str">
        <f aca="false">IF(B118="","",IF(AND(LEN(B118)-LEN(SUBSTITUTE(B118,"@",""))=1,ISNUMBER(FIND(".",C118)),ISERROR(FIND(" ",B118)),LEFT(B118,1)&lt;&gt;"@",RIGHT(B118,1)&lt;&gt;".",LEFT(C118,1)&lt;&gt;"."),"OK","Check"))</f>
        <v/>
      </c>
      <c r="E118" s="13" t="str">
        <f aca="false">IF(B118="","",IF(COUNTIF($B$2:B118,B118)&gt;1,"Duplicate",""))</f>
        <v/>
      </c>
      <c r="F118" s="13" t="str">
        <f aca="false">IF(C118="","",IFERROR(VLOOKUP(C118,Typos!$A$2:$B$500,2,FALSE()),""))</f>
        <v/>
      </c>
      <c r="G118" s="13" t="str">
        <f aca="false">IF(F118="","",LEFT(B118,FIND("@",B118))&amp;F118)</f>
        <v/>
      </c>
      <c r="H118" s="13" t="str">
        <f aca="false">IF(B118="","",IFERROR(IF(COUNTIF(Roles!$A$2:$A$200,LEFT(B118,FIND("@",B118)-1))&gt;0,"Role",""),""))</f>
        <v/>
      </c>
      <c r="I118" s="13" t="str">
        <f aca="false">IF(B118="","",IF(D118="Check","Fix format",IF(E118="Duplicate","Remove (duplicate)",IF(F118&lt;&gt;"","Fix typo",IF(H118="Role","Keep? (role address)","Looks good")))))</f>
        <v/>
      </c>
    </row>
    <row r="119" customFormat="false" ht="15" hidden="false" customHeight="false" outlineLevel="0" collapsed="false">
      <c r="A119" s="12"/>
      <c r="B119" s="13" t="str">
        <f aca="false">IF(A119="","",LOWER(TRIM(SUBSTITUTE(A119,CHAR(160)," "))))</f>
        <v/>
      </c>
      <c r="C119" s="13" t="str">
        <f aca="false">IF(B119="","",IFERROR(MID(B119,FIND("@",B119)+1,255),""))</f>
        <v/>
      </c>
      <c r="D119" s="13" t="str">
        <f aca="false">IF(B119="","",IF(AND(LEN(B119)-LEN(SUBSTITUTE(B119,"@",""))=1,ISNUMBER(FIND(".",C119)),ISERROR(FIND(" ",B119)),LEFT(B119,1)&lt;&gt;"@",RIGHT(B119,1)&lt;&gt;".",LEFT(C119,1)&lt;&gt;"."),"OK","Check"))</f>
        <v/>
      </c>
      <c r="E119" s="13" t="str">
        <f aca="false">IF(B119="","",IF(COUNTIF($B$2:B119,B119)&gt;1,"Duplicate",""))</f>
        <v/>
      </c>
      <c r="F119" s="13" t="str">
        <f aca="false">IF(C119="","",IFERROR(VLOOKUP(C119,Typos!$A$2:$B$500,2,FALSE()),""))</f>
        <v/>
      </c>
      <c r="G119" s="13" t="str">
        <f aca="false">IF(F119="","",LEFT(B119,FIND("@",B119))&amp;F119)</f>
        <v/>
      </c>
      <c r="H119" s="13" t="str">
        <f aca="false">IF(B119="","",IFERROR(IF(COUNTIF(Roles!$A$2:$A$200,LEFT(B119,FIND("@",B119)-1))&gt;0,"Role",""),""))</f>
        <v/>
      </c>
      <c r="I119" s="13" t="str">
        <f aca="false">IF(B119="","",IF(D119="Check","Fix format",IF(E119="Duplicate","Remove (duplicate)",IF(F119&lt;&gt;"","Fix typo",IF(H119="Role","Keep? (role address)","Looks good")))))</f>
        <v/>
      </c>
    </row>
    <row r="120" customFormat="false" ht="15" hidden="false" customHeight="false" outlineLevel="0" collapsed="false">
      <c r="A120" s="12"/>
      <c r="B120" s="13" t="str">
        <f aca="false">IF(A120="","",LOWER(TRIM(SUBSTITUTE(A120,CHAR(160)," "))))</f>
        <v/>
      </c>
      <c r="C120" s="13" t="str">
        <f aca="false">IF(B120="","",IFERROR(MID(B120,FIND("@",B120)+1,255),""))</f>
        <v/>
      </c>
      <c r="D120" s="13" t="str">
        <f aca="false">IF(B120="","",IF(AND(LEN(B120)-LEN(SUBSTITUTE(B120,"@",""))=1,ISNUMBER(FIND(".",C120)),ISERROR(FIND(" ",B120)),LEFT(B120,1)&lt;&gt;"@",RIGHT(B120,1)&lt;&gt;".",LEFT(C120,1)&lt;&gt;"."),"OK","Check"))</f>
        <v/>
      </c>
      <c r="E120" s="13" t="str">
        <f aca="false">IF(B120="","",IF(COUNTIF($B$2:B120,B120)&gt;1,"Duplicate",""))</f>
        <v/>
      </c>
      <c r="F120" s="13" t="str">
        <f aca="false">IF(C120="","",IFERROR(VLOOKUP(C120,Typos!$A$2:$B$500,2,FALSE()),""))</f>
        <v/>
      </c>
      <c r="G120" s="13" t="str">
        <f aca="false">IF(F120="","",LEFT(B120,FIND("@",B120))&amp;F120)</f>
        <v/>
      </c>
      <c r="H120" s="13" t="str">
        <f aca="false">IF(B120="","",IFERROR(IF(COUNTIF(Roles!$A$2:$A$200,LEFT(B120,FIND("@",B120)-1))&gt;0,"Role",""),""))</f>
        <v/>
      </c>
      <c r="I120" s="13" t="str">
        <f aca="false">IF(B120="","",IF(D120="Check","Fix format",IF(E120="Duplicate","Remove (duplicate)",IF(F120&lt;&gt;"","Fix typo",IF(H120="Role","Keep? (role address)","Looks good")))))</f>
        <v/>
      </c>
    </row>
    <row r="121" customFormat="false" ht="15" hidden="false" customHeight="false" outlineLevel="0" collapsed="false">
      <c r="A121" s="12"/>
      <c r="B121" s="13" t="str">
        <f aca="false">IF(A121="","",LOWER(TRIM(SUBSTITUTE(A121,CHAR(160)," "))))</f>
        <v/>
      </c>
      <c r="C121" s="13" t="str">
        <f aca="false">IF(B121="","",IFERROR(MID(B121,FIND("@",B121)+1,255),""))</f>
        <v/>
      </c>
      <c r="D121" s="13" t="str">
        <f aca="false">IF(B121="","",IF(AND(LEN(B121)-LEN(SUBSTITUTE(B121,"@",""))=1,ISNUMBER(FIND(".",C121)),ISERROR(FIND(" ",B121)),LEFT(B121,1)&lt;&gt;"@",RIGHT(B121,1)&lt;&gt;".",LEFT(C121,1)&lt;&gt;"."),"OK","Check"))</f>
        <v/>
      </c>
      <c r="E121" s="13" t="str">
        <f aca="false">IF(B121="","",IF(COUNTIF($B$2:B121,B121)&gt;1,"Duplicate",""))</f>
        <v/>
      </c>
      <c r="F121" s="13" t="str">
        <f aca="false">IF(C121="","",IFERROR(VLOOKUP(C121,Typos!$A$2:$B$500,2,FALSE()),""))</f>
        <v/>
      </c>
      <c r="G121" s="13" t="str">
        <f aca="false">IF(F121="","",LEFT(B121,FIND("@",B121))&amp;F121)</f>
        <v/>
      </c>
      <c r="H121" s="13" t="str">
        <f aca="false">IF(B121="","",IFERROR(IF(COUNTIF(Roles!$A$2:$A$200,LEFT(B121,FIND("@",B121)-1))&gt;0,"Role",""),""))</f>
        <v/>
      </c>
      <c r="I121" s="13" t="str">
        <f aca="false">IF(B121="","",IF(D121="Check","Fix format",IF(E121="Duplicate","Remove (duplicate)",IF(F121&lt;&gt;"","Fix typo",IF(H121="Role","Keep? (role address)","Looks good")))))</f>
        <v/>
      </c>
    </row>
    <row r="122" customFormat="false" ht="15" hidden="false" customHeight="false" outlineLevel="0" collapsed="false">
      <c r="A122" s="12"/>
      <c r="B122" s="13" t="str">
        <f aca="false">IF(A122="","",LOWER(TRIM(SUBSTITUTE(A122,CHAR(160)," "))))</f>
        <v/>
      </c>
      <c r="C122" s="13" t="str">
        <f aca="false">IF(B122="","",IFERROR(MID(B122,FIND("@",B122)+1,255),""))</f>
        <v/>
      </c>
      <c r="D122" s="13" t="str">
        <f aca="false">IF(B122="","",IF(AND(LEN(B122)-LEN(SUBSTITUTE(B122,"@",""))=1,ISNUMBER(FIND(".",C122)),ISERROR(FIND(" ",B122)),LEFT(B122,1)&lt;&gt;"@",RIGHT(B122,1)&lt;&gt;".",LEFT(C122,1)&lt;&gt;"."),"OK","Check"))</f>
        <v/>
      </c>
      <c r="E122" s="13" t="str">
        <f aca="false">IF(B122="","",IF(COUNTIF($B$2:B122,B122)&gt;1,"Duplicate",""))</f>
        <v/>
      </c>
      <c r="F122" s="13" t="str">
        <f aca="false">IF(C122="","",IFERROR(VLOOKUP(C122,Typos!$A$2:$B$500,2,FALSE()),""))</f>
        <v/>
      </c>
      <c r="G122" s="13" t="str">
        <f aca="false">IF(F122="","",LEFT(B122,FIND("@",B122))&amp;F122)</f>
        <v/>
      </c>
      <c r="H122" s="13" t="str">
        <f aca="false">IF(B122="","",IFERROR(IF(COUNTIF(Roles!$A$2:$A$200,LEFT(B122,FIND("@",B122)-1))&gt;0,"Role",""),""))</f>
        <v/>
      </c>
      <c r="I122" s="13" t="str">
        <f aca="false">IF(B122="","",IF(D122="Check","Fix format",IF(E122="Duplicate","Remove (duplicate)",IF(F122&lt;&gt;"","Fix typo",IF(H122="Role","Keep? (role address)","Looks good")))))</f>
        <v/>
      </c>
    </row>
    <row r="123" customFormat="false" ht="15" hidden="false" customHeight="false" outlineLevel="0" collapsed="false">
      <c r="A123" s="12"/>
      <c r="B123" s="13" t="str">
        <f aca="false">IF(A123="","",LOWER(TRIM(SUBSTITUTE(A123,CHAR(160)," "))))</f>
        <v/>
      </c>
      <c r="C123" s="13" t="str">
        <f aca="false">IF(B123="","",IFERROR(MID(B123,FIND("@",B123)+1,255),""))</f>
        <v/>
      </c>
      <c r="D123" s="13" t="str">
        <f aca="false">IF(B123="","",IF(AND(LEN(B123)-LEN(SUBSTITUTE(B123,"@",""))=1,ISNUMBER(FIND(".",C123)),ISERROR(FIND(" ",B123)),LEFT(B123,1)&lt;&gt;"@",RIGHT(B123,1)&lt;&gt;".",LEFT(C123,1)&lt;&gt;"."),"OK","Check"))</f>
        <v/>
      </c>
      <c r="E123" s="13" t="str">
        <f aca="false">IF(B123="","",IF(COUNTIF($B$2:B123,B123)&gt;1,"Duplicate",""))</f>
        <v/>
      </c>
      <c r="F123" s="13" t="str">
        <f aca="false">IF(C123="","",IFERROR(VLOOKUP(C123,Typos!$A$2:$B$500,2,FALSE()),""))</f>
        <v/>
      </c>
      <c r="G123" s="13" t="str">
        <f aca="false">IF(F123="","",LEFT(B123,FIND("@",B123))&amp;F123)</f>
        <v/>
      </c>
      <c r="H123" s="13" t="str">
        <f aca="false">IF(B123="","",IFERROR(IF(COUNTIF(Roles!$A$2:$A$200,LEFT(B123,FIND("@",B123)-1))&gt;0,"Role",""),""))</f>
        <v/>
      </c>
      <c r="I123" s="13" t="str">
        <f aca="false">IF(B123="","",IF(D123="Check","Fix format",IF(E123="Duplicate","Remove (duplicate)",IF(F123&lt;&gt;"","Fix typo",IF(H123="Role","Keep? (role address)","Looks good")))))</f>
        <v/>
      </c>
    </row>
    <row r="124" customFormat="false" ht="15" hidden="false" customHeight="false" outlineLevel="0" collapsed="false">
      <c r="A124" s="12"/>
      <c r="B124" s="13" t="str">
        <f aca="false">IF(A124="","",LOWER(TRIM(SUBSTITUTE(A124,CHAR(160)," "))))</f>
        <v/>
      </c>
      <c r="C124" s="13" t="str">
        <f aca="false">IF(B124="","",IFERROR(MID(B124,FIND("@",B124)+1,255),""))</f>
        <v/>
      </c>
      <c r="D124" s="13" t="str">
        <f aca="false">IF(B124="","",IF(AND(LEN(B124)-LEN(SUBSTITUTE(B124,"@",""))=1,ISNUMBER(FIND(".",C124)),ISERROR(FIND(" ",B124)),LEFT(B124,1)&lt;&gt;"@",RIGHT(B124,1)&lt;&gt;".",LEFT(C124,1)&lt;&gt;"."),"OK","Check"))</f>
        <v/>
      </c>
      <c r="E124" s="13" t="str">
        <f aca="false">IF(B124="","",IF(COUNTIF($B$2:B124,B124)&gt;1,"Duplicate",""))</f>
        <v/>
      </c>
      <c r="F124" s="13" t="str">
        <f aca="false">IF(C124="","",IFERROR(VLOOKUP(C124,Typos!$A$2:$B$500,2,FALSE()),""))</f>
        <v/>
      </c>
      <c r="G124" s="13" t="str">
        <f aca="false">IF(F124="","",LEFT(B124,FIND("@",B124))&amp;F124)</f>
        <v/>
      </c>
      <c r="H124" s="13" t="str">
        <f aca="false">IF(B124="","",IFERROR(IF(COUNTIF(Roles!$A$2:$A$200,LEFT(B124,FIND("@",B124)-1))&gt;0,"Role",""),""))</f>
        <v/>
      </c>
      <c r="I124" s="13" t="str">
        <f aca="false">IF(B124="","",IF(D124="Check","Fix format",IF(E124="Duplicate","Remove (duplicate)",IF(F124&lt;&gt;"","Fix typo",IF(H124="Role","Keep? (role address)","Looks good")))))</f>
        <v/>
      </c>
    </row>
    <row r="125" customFormat="false" ht="15" hidden="false" customHeight="false" outlineLevel="0" collapsed="false">
      <c r="A125" s="12"/>
      <c r="B125" s="13" t="str">
        <f aca="false">IF(A125="","",LOWER(TRIM(SUBSTITUTE(A125,CHAR(160)," "))))</f>
        <v/>
      </c>
      <c r="C125" s="13" t="str">
        <f aca="false">IF(B125="","",IFERROR(MID(B125,FIND("@",B125)+1,255),""))</f>
        <v/>
      </c>
      <c r="D125" s="13" t="str">
        <f aca="false">IF(B125="","",IF(AND(LEN(B125)-LEN(SUBSTITUTE(B125,"@",""))=1,ISNUMBER(FIND(".",C125)),ISERROR(FIND(" ",B125)),LEFT(B125,1)&lt;&gt;"@",RIGHT(B125,1)&lt;&gt;".",LEFT(C125,1)&lt;&gt;"."),"OK","Check"))</f>
        <v/>
      </c>
      <c r="E125" s="13" t="str">
        <f aca="false">IF(B125="","",IF(COUNTIF($B$2:B125,B125)&gt;1,"Duplicate",""))</f>
        <v/>
      </c>
      <c r="F125" s="13" t="str">
        <f aca="false">IF(C125="","",IFERROR(VLOOKUP(C125,Typos!$A$2:$B$500,2,FALSE()),""))</f>
        <v/>
      </c>
      <c r="G125" s="13" t="str">
        <f aca="false">IF(F125="","",LEFT(B125,FIND("@",B125))&amp;F125)</f>
        <v/>
      </c>
      <c r="H125" s="13" t="str">
        <f aca="false">IF(B125="","",IFERROR(IF(COUNTIF(Roles!$A$2:$A$200,LEFT(B125,FIND("@",B125)-1))&gt;0,"Role",""),""))</f>
        <v/>
      </c>
      <c r="I125" s="13" t="str">
        <f aca="false">IF(B125="","",IF(D125="Check","Fix format",IF(E125="Duplicate","Remove (duplicate)",IF(F125&lt;&gt;"","Fix typo",IF(H125="Role","Keep? (role address)","Looks good")))))</f>
        <v/>
      </c>
    </row>
    <row r="126" customFormat="false" ht="15" hidden="false" customHeight="false" outlineLevel="0" collapsed="false">
      <c r="A126" s="12"/>
      <c r="B126" s="13" t="str">
        <f aca="false">IF(A126="","",LOWER(TRIM(SUBSTITUTE(A126,CHAR(160)," "))))</f>
        <v/>
      </c>
      <c r="C126" s="13" t="str">
        <f aca="false">IF(B126="","",IFERROR(MID(B126,FIND("@",B126)+1,255),""))</f>
        <v/>
      </c>
      <c r="D126" s="13" t="str">
        <f aca="false">IF(B126="","",IF(AND(LEN(B126)-LEN(SUBSTITUTE(B126,"@",""))=1,ISNUMBER(FIND(".",C126)),ISERROR(FIND(" ",B126)),LEFT(B126,1)&lt;&gt;"@",RIGHT(B126,1)&lt;&gt;".",LEFT(C126,1)&lt;&gt;"."),"OK","Check"))</f>
        <v/>
      </c>
      <c r="E126" s="13" t="str">
        <f aca="false">IF(B126="","",IF(COUNTIF($B$2:B126,B126)&gt;1,"Duplicate",""))</f>
        <v/>
      </c>
      <c r="F126" s="13" t="str">
        <f aca="false">IF(C126="","",IFERROR(VLOOKUP(C126,Typos!$A$2:$B$500,2,FALSE()),""))</f>
        <v/>
      </c>
      <c r="G126" s="13" t="str">
        <f aca="false">IF(F126="","",LEFT(B126,FIND("@",B126))&amp;F126)</f>
        <v/>
      </c>
      <c r="H126" s="13" t="str">
        <f aca="false">IF(B126="","",IFERROR(IF(COUNTIF(Roles!$A$2:$A$200,LEFT(B126,FIND("@",B126)-1))&gt;0,"Role",""),""))</f>
        <v/>
      </c>
      <c r="I126" s="13" t="str">
        <f aca="false">IF(B126="","",IF(D126="Check","Fix format",IF(E126="Duplicate","Remove (duplicate)",IF(F126&lt;&gt;"","Fix typo",IF(H126="Role","Keep? (role address)","Looks good")))))</f>
        <v/>
      </c>
    </row>
    <row r="127" customFormat="false" ht="15" hidden="false" customHeight="false" outlineLevel="0" collapsed="false">
      <c r="A127" s="12"/>
      <c r="B127" s="13" t="str">
        <f aca="false">IF(A127="","",LOWER(TRIM(SUBSTITUTE(A127,CHAR(160)," "))))</f>
        <v/>
      </c>
      <c r="C127" s="13" t="str">
        <f aca="false">IF(B127="","",IFERROR(MID(B127,FIND("@",B127)+1,255),""))</f>
        <v/>
      </c>
      <c r="D127" s="13" t="str">
        <f aca="false">IF(B127="","",IF(AND(LEN(B127)-LEN(SUBSTITUTE(B127,"@",""))=1,ISNUMBER(FIND(".",C127)),ISERROR(FIND(" ",B127)),LEFT(B127,1)&lt;&gt;"@",RIGHT(B127,1)&lt;&gt;".",LEFT(C127,1)&lt;&gt;"."),"OK","Check"))</f>
        <v/>
      </c>
      <c r="E127" s="13" t="str">
        <f aca="false">IF(B127="","",IF(COUNTIF($B$2:B127,B127)&gt;1,"Duplicate",""))</f>
        <v/>
      </c>
      <c r="F127" s="13" t="str">
        <f aca="false">IF(C127="","",IFERROR(VLOOKUP(C127,Typos!$A$2:$B$500,2,FALSE()),""))</f>
        <v/>
      </c>
      <c r="G127" s="13" t="str">
        <f aca="false">IF(F127="","",LEFT(B127,FIND("@",B127))&amp;F127)</f>
        <v/>
      </c>
      <c r="H127" s="13" t="str">
        <f aca="false">IF(B127="","",IFERROR(IF(COUNTIF(Roles!$A$2:$A$200,LEFT(B127,FIND("@",B127)-1))&gt;0,"Role",""),""))</f>
        <v/>
      </c>
      <c r="I127" s="13" t="str">
        <f aca="false">IF(B127="","",IF(D127="Check","Fix format",IF(E127="Duplicate","Remove (duplicate)",IF(F127&lt;&gt;"","Fix typo",IF(H127="Role","Keep? (role address)","Looks good")))))</f>
        <v/>
      </c>
    </row>
    <row r="128" customFormat="false" ht="15" hidden="false" customHeight="false" outlineLevel="0" collapsed="false">
      <c r="A128" s="12"/>
      <c r="B128" s="13" t="str">
        <f aca="false">IF(A128="","",LOWER(TRIM(SUBSTITUTE(A128,CHAR(160)," "))))</f>
        <v/>
      </c>
      <c r="C128" s="13" t="str">
        <f aca="false">IF(B128="","",IFERROR(MID(B128,FIND("@",B128)+1,255),""))</f>
        <v/>
      </c>
      <c r="D128" s="13" t="str">
        <f aca="false">IF(B128="","",IF(AND(LEN(B128)-LEN(SUBSTITUTE(B128,"@",""))=1,ISNUMBER(FIND(".",C128)),ISERROR(FIND(" ",B128)),LEFT(B128,1)&lt;&gt;"@",RIGHT(B128,1)&lt;&gt;".",LEFT(C128,1)&lt;&gt;"."),"OK","Check"))</f>
        <v/>
      </c>
      <c r="E128" s="13" t="str">
        <f aca="false">IF(B128="","",IF(COUNTIF($B$2:B128,B128)&gt;1,"Duplicate",""))</f>
        <v/>
      </c>
      <c r="F128" s="13" t="str">
        <f aca="false">IF(C128="","",IFERROR(VLOOKUP(C128,Typos!$A$2:$B$500,2,FALSE()),""))</f>
        <v/>
      </c>
      <c r="G128" s="13" t="str">
        <f aca="false">IF(F128="","",LEFT(B128,FIND("@",B128))&amp;F128)</f>
        <v/>
      </c>
      <c r="H128" s="13" t="str">
        <f aca="false">IF(B128="","",IFERROR(IF(COUNTIF(Roles!$A$2:$A$200,LEFT(B128,FIND("@",B128)-1))&gt;0,"Role",""),""))</f>
        <v/>
      </c>
      <c r="I128" s="13" t="str">
        <f aca="false">IF(B128="","",IF(D128="Check","Fix format",IF(E128="Duplicate","Remove (duplicate)",IF(F128&lt;&gt;"","Fix typo",IF(H128="Role","Keep? (role address)","Looks good")))))</f>
        <v/>
      </c>
    </row>
    <row r="129" customFormat="false" ht="15" hidden="false" customHeight="false" outlineLevel="0" collapsed="false">
      <c r="A129" s="12"/>
      <c r="B129" s="13" t="str">
        <f aca="false">IF(A129="","",LOWER(TRIM(SUBSTITUTE(A129,CHAR(160)," "))))</f>
        <v/>
      </c>
      <c r="C129" s="13" t="str">
        <f aca="false">IF(B129="","",IFERROR(MID(B129,FIND("@",B129)+1,255),""))</f>
        <v/>
      </c>
      <c r="D129" s="13" t="str">
        <f aca="false">IF(B129="","",IF(AND(LEN(B129)-LEN(SUBSTITUTE(B129,"@",""))=1,ISNUMBER(FIND(".",C129)),ISERROR(FIND(" ",B129)),LEFT(B129,1)&lt;&gt;"@",RIGHT(B129,1)&lt;&gt;".",LEFT(C129,1)&lt;&gt;"."),"OK","Check"))</f>
        <v/>
      </c>
      <c r="E129" s="13" t="str">
        <f aca="false">IF(B129="","",IF(COUNTIF($B$2:B129,B129)&gt;1,"Duplicate",""))</f>
        <v/>
      </c>
      <c r="F129" s="13" t="str">
        <f aca="false">IF(C129="","",IFERROR(VLOOKUP(C129,Typos!$A$2:$B$500,2,FALSE()),""))</f>
        <v/>
      </c>
      <c r="G129" s="13" t="str">
        <f aca="false">IF(F129="","",LEFT(B129,FIND("@",B129))&amp;F129)</f>
        <v/>
      </c>
      <c r="H129" s="13" t="str">
        <f aca="false">IF(B129="","",IFERROR(IF(COUNTIF(Roles!$A$2:$A$200,LEFT(B129,FIND("@",B129)-1))&gt;0,"Role",""),""))</f>
        <v/>
      </c>
      <c r="I129" s="13" t="str">
        <f aca="false">IF(B129="","",IF(D129="Check","Fix format",IF(E129="Duplicate","Remove (duplicate)",IF(F129&lt;&gt;"","Fix typo",IF(H129="Role","Keep? (role address)","Looks good")))))</f>
        <v/>
      </c>
    </row>
    <row r="130" customFormat="false" ht="15" hidden="false" customHeight="false" outlineLevel="0" collapsed="false">
      <c r="A130" s="12"/>
      <c r="B130" s="13" t="str">
        <f aca="false">IF(A130="","",LOWER(TRIM(SUBSTITUTE(A130,CHAR(160)," "))))</f>
        <v/>
      </c>
      <c r="C130" s="13" t="str">
        <f aca="false">IF(B130="","",IFERROR(MID(B130,FIND("@",B130)+1,255),""))</f>
        <v/>
      </c>
      <c r="D130" s="13" t="str">
        <f aca="false">IF(B130="","",IF(AND(LEN(B130)-LEN(SUBSTITUTE(B130,"@",""))=1,ISNUMBER(FIND(".",C130)),ISERROR(FIND(" ",B130)),LEFT(B130,1)&lt;&gt;"@",RIGHT(B130,1)&lt;&gt;".",LEFT(C130,1)&lt;&gt;"."),"OK","Check"))</f>
        <v/>
      </c>
      <c r="E130" s="13" t="str">
        <f aca="false">IF(B130="","",IF(COUNTIF($B$2:B130,B130)&gt;1,"Duplicate",""))</f>
        <v/>
      </c>
      <c r="F130" s="13" t="str">
        <f aca="false">IF(C130="","",IFERROR(VLOOKUP(C130,Typos!$A$2:$B$500,2,FALSE()),""))</f>
        <v/>
      </c>
      <c r="G130" s="13" t="str">
        <f aca="false">IF(F130="","",LEFT(B130,FIND("@",B130))&amp;F130)</f>
        <v/>
      </c>
      <c r="H130" s="13" t="str">
        <f aca="false">IF(B130="","",IFERROR(IF(COUNTIF(Roles!$A$2:$A$200,LEFT(B130,FIND("@",B130)-1))&gt;0,"Role",""),""))</f>
        <v/>
      </c>
      <c r="I130" s="13" t="str">
        <f aca="false">IF(B130="","",IF(D130="Check","Fix format",IF(E130="Duplicate","Remove (duplicate)",IF(F130&lt;&gt;"","Fix typo",IF(H130="Role","Keep? (role address)","Looks good")))))</f>
        <v/>
      </c>
    </row>
    <row r="131" customFormat="false" ht="15" hidden="false" customHeight="false" outlineLevel="0" collapsed="false">
      <c r="A131" s="12"/>
      <c r="B131" s="13" t="str">
        <f aca="false">IF(A131="","",LOWER(TRIM(SUBSTITUTE(A131,CHAR(160)," "))))</f>
        <v/>
      </c>
      <c r="C131" s="13" t="str">
        <f aca="false">IF(B131="","",IFERROR(MID(B131,FIND("@",B131)+1,255),""))</f>
        <v/>
      </c>
      <c r="D131" s="13" t="str">
        <f aca="false">IF(B131="","",IF(AND(LEN(B131)-LEN(SUBSTITUTE(B131,"@",""))=1,ISNUMBER(FIND(".",C131)),ISERROR(FIND(" ",B131)),LEFT(B131,1)&lt;&gt;"@",RIGHT(B131,1)&lt;&gt;".",LEFT(C131,1)&lt;&gt;"."),"OK","Check"))</f>
        <v/>
      </c>
      <c r="E131" s="13" t="str">
        <f aca="false">IF(B131="","",IF(COUNTIF($B$2:B131,B131)&gt;1,"Duplicate",""))</f>
        <v/>
      </c>
      <c r="F131" s="13" t="str">
        <f aca="false">IF(C131="","",IFERROR(VLOOKUP(C131,Typos!$A$2:$B$500,2,FALSE()),""))</f>
        <v/>
      </c>
      <c r="G131" s="13" t="str">
        <f aca="false">IF(F131="","",LEFT(B131,FIND("@",B131))&amp;F131)</f>
        <v/>
      </c>
      <c r="H131" s="13" t="str">
        <f aca="false">IF(B131="","",IFERROR(IF(COUNTIF(Roles!$A$2:$A$200,LEFT(B131,FIND("@",B131)-1))&gt;0,"Role",""),""))</f>
        <v/>
      </c>
      <c r="I131" s="13" t="str">
        <f aca="false">IF(B131="","",IF(D131="Check","Fix format",IF(E131="Duplicate","Remove (duplicate)",IF(F131&lt;&gt;"","Fix typo",IF(H131="Role","Keep? (role address)","Looks good")))))</f>
        <v/>
      </c>
    </row>
    <row r="132" customFormat="false" ht="15" hidden="false" customHeight="false" outlineLevel="0" collapsed="false">
      <c r="A132" s="12"/>
      <c r="B132" s="13" t="str">
        <f aca="false">IF(A132="","",LOWER(TRIM(SUBSTITUTE(A132,CHAR(160)," "))))</f>
        <v/>
      </c>
      <c r="C132" s="13" t="str">
        <f aca="false">IF(B132="","",IFERROR(MID(B132,FIND("@",B132)+1,255),""))</f>
        <v/>
      </c>
      <c r="D132" s="13" t="str">
        <f aca="false">IF(B132="","",IF(AND(LEN(B132)-LEN(SUBSTITUTE(B132,"@",""))=1,ISNUMBER(FIND(".",C132)),ISERROR(FIND(" ",B132)),LEFT(B132,1)&lt;&gt;"@",RIGHT(B132,1)&lt;&gt;".",LEFT(C132,1)&lt;&gt;"."),"OK","Check"))</f>
        <v/>
      </c>
      <c r="E132" s="13" t="str">
        <f aca="false">IF(B132="","",IF(COUNTIF($B$2:B132,B132)&gt;1,"Duplicate",""))</f>
        <v/>
      </c>
      <c r="F132" s="13" t="str">
        <f aca="false">IF(C132="","",IFERROR(VLOOKUP(C132,Typos!$A$2:$B$500,2,FALSE()),""))</f>
        <v/>
      </c>
      <c r="G132" s="13" t="str">
        <f aca="false">IF(F132="","",LEFT(B132,FIND("@",B132))&amp;F132)</f>
        <v/>
      </c>
      <c r="H132" s="13" t="str">
        <f aca="false">IF(B132="","",IFERROR(IF(COUNTIF(Roles!$A$2:$A$200,LEFT(B132,FIND("@",B132)-1))&gt;0,"Role",""),""))</f>
        <v/>
      </c>
      <c r="I132" s="13" t="str">
        <f aca="false">IF(B132="","",IF(D132="Check","Fix format",IF(E132="Duplicate","Remove (duplicate)",IF(F132&lt;&gt;"","Fix typo",IF(H132="Role","Keep? (role address)","Looks good")))))</f>
        <v/>
      </c>
    </row>
    <row r="133" customFormat="false" ht="15" hidden="false" customHeight="false" outlineLevel="0" collapsed="false">
      <c r="A133" s="12"/>
      <c r="B133" s="13" t="str">
        <f aca="false">IF(A133="","",LOWER(TRIM(SUBSTITUTE(A133,CHAR(160)," "))))</f>
        <v/>
      </c>
      <c r="C133" s="13" t="str">
        <f aca="false">IF(B133="","",IFERROR(MID(B133,FIND("@",B133)+1,255),""))</f>
        <v/>
      </c>
      <c r="D133" s="13" t="str">
        <f aca="false">IF(B133="","",IF(AND(LEN(B133)-LEN(SUBSTITUTE(B133,"@",""))=1,ISNUMBER(FIND(".",C133)),ISERROR(FIND(" ",B133)),LEFT(B133,1)&lt;&gt;"@",RIGHT(B133,1)&lt;&gt;".",LEFT(C133,1)&lt;&gt;"."),"OK","Check"))</f>
        <v/>
      </c>
      <c r="E133" s="13" t="str">
        <f aca="false">IF(B133="","",IF(COUNTIF($B$2:B133,B133)&gt;1,"Duplicate",""))</f>
        <v/>
      </c>
      <c r="F133" s="13" t="str">
        <f aca="false">IF(C133="","",IFERROR(VLOOKUP(C133,Typos!$A$2:$B$500,2,FALSE()),""))</f>
        <v/>
      </c>
      <c r="G133" s="13" t="str">
        <f aca="false">IF(F133="","",LEFT(B133,FIND("@",B133))&amp;F133)</f>
        <v/>
      </c>
      <c r="H133" s="13" t="str">
        <f aca="false">IF(B133="","",IFERROR(IF(COUNTIF(Roles!$A$2:$A$200,LEFT(B133,FIND("@",B133)-1))&gt;0,"Role",""),""))</f>
        <v/>
      </c>
      <c r="I133" s="13" t="str">
        <f aca="false">IF(B133="","",IF(D133="Check","Fix format",IF(E133="Duplicate","Remove (duplicate)",IF(F133&lt;&gt;"","Fix typo",IF(H133="Role","Keep? (role address)","Looks good")))))</f>
        <v/>
      </c>
    </row>
    <row r="134" customFormat="false" ht="15" hidden="false" customHeight="false" outlineLevel="0" collapsed="false">
      <c r="A134" s="12"/>
      <c r="B134" s="13" t="str">
        <f aca="false">IF(A134="","",LOWER(TRIM(SUBSTITUTE(A134,CHAR(160)," "))))</f>
        <v/>
      </c>
      <c r="C134" s="13" t="str">
        <f aca="false">IF(B134="","",IFERROR(MID(B134,FIND("@",B134)+1,255),""))</f>
        <v/>
      </c>
      <c r="D134" s="13" t="str">
        <f aca="false">IF(B134="","",IF(AND(LEN(B134)-LEN(SUBSTITUTE(B134,"@",""))=1,ISNUMBER(FIND(".",C134)),ISERROR(FIND(" ",B134)),LEFT(B134,1)&lt;&gt;"@",RIGHT(B134,1)&lt;&gt;".",LEFT(C134,1)&lt;&gt;"."),"OK","Check"))</f>
        <v/>
      </c>
      <c r="E134" s="13" t="str">
        <f aca="false">IF(B134="","",IF(COUNTIF($B$2:B134,B134)&gt;1,"Duplicate",""))</f>
        <v/>
      </c>
      <c r="F134" s="13" t="str">
        <f aca="false">IF(C134="","",IFERROR(VLOOKUP(C134,Typos!$A$2:$B$500,2,FALSE()),""))</f>
        <v/>
      </c>
      <c r="G134" s="13" t="str">
        <f aca="false">IF(F134="","",LEFT(B134,FIND("@",B134))&amp;F134)</f>
        <v/>
      </c>
      <c r="H134" s="13" t="str">
        <f aca="false">IF(B134="","",IFERROR(IF(COUNTIF(Roles!$A$2:$A$200,LEFT(B134,FIND("@",B134)-1))&gt;0,"Role",""),""))</f>
        <v/>
      </c>
      <c r="I134" s="13" t="str">
        <f aca="false">IF(B134="","",IF(D134="Check","Fix format",IF(E134="Duplicate","Remove (duplicate)",IF(F134&lt;&gt;"","Fix typo",IF(H134="Role","Keep? (role address)","Looks good")))))</f>
        <v/>
      </c>
    </row>
    <row r="135" customFormat="false" ht="15" hidden="false" customHeight="false" outlineLevel="0" collapsed="false">
      <c r="A135" s="12"/>
      <c r="B135" s="13" t="str">
        <f aca="false">IF(A135="","",LOWER(TRIM(SUBSTITUTE(A135,CHAR(160)," "))))</f>
        <v/>
      </c>
      <c r="C135" s="13" t="str">
        <f aca="false">IF(B135="","",IFERROR(MID(B135,FIND("@",B135)+1,255),""))</f>
        <v/>
      </c>
      <c r="D135" s="13" t="str">
        <f aca="false">IF(B135="","",IF(AND(LEN(B135)-LEN(SUBSTITUTE(B135,"@",""))=1,ISNUMBER(FIND(".",C135)),ISERROR(FIND(" ",B135)),LEFT(B135,1)&lt;&gt;"@",RIGHT(B135,1)&lt;&gt;".",LEFT(C135,1)&lt;&gt;"."),"OK","Check"))</f>
        <v/>
      </c>
      <c r="E135" s="13" t="str">
        <f aca="false">IF(B135="","",IF(COUNTIF($B$2:B135,B135)&gt;1,"Duplicate",""))</f>
        <v/>
      </c>
      <c r="F135" s="13" t="str">
        <f aca="false">IF(C135="","",IFERROR(VLOOKUP(C135,Typos!$A$2:$B$500,2,FALSE()),""))</f>
        <v/>
      </c>
      <c r="G135" s="13" t="str">
        <f aca="false">IF(F135="","",LEFT(B135,FIND("@",B135))&amp;F135)</f>
        <v/>
      </c>
      <c r="H135" s="13" t="str">
        <f aca="false">IF(B135="","",IFERROR(IF(COUNTIF(Roles!$A$2:$A$200,LEFT(B135,FIND("@",B135)-1))&gt;0,"Role",""),""))</f>
        <v/>
      </c>
      <c r="I135" s="13" t="str">
        <f aca="false">IF(B135="","",IF(D135="Check","Fix format",IF(E135="Duplicate","Remove (duplicate)",IF(F135&lt;&gt;"","Fix typo",IF(H135="Role","Keep? (role address)","Looks good")))))</f>
        <v/>
      </c>
    </row>
    <row r="136" customFormat="false" ht="15" hidden="false" customHeight="false" outlineLevel="0" collapsed="false">
      <c r="A136" s="12"/>
      <c r="B136" s="13" t="str">
        <f aca="false">IF(A136="","",LOWER(TRIM(SUBSTITUTE(A136,CHAR(160)," "))))</f>
        <v/>
      </c>
      <c r="C136" s="13" t="str">
        <f aca="false">IF(B136="","",IFERROR(MID(B136,FIND("@",B136)+1,255),""))</f>
        <v/>
      </c>
      <c r="D136" s="13" t="str">
        <f aca="false">IF(B136="","",IF(AND(LEN(B136)-LEN(SUBSTITUTE(B136,"@",""))=1,ISNUMBER(FIND(".",C136)),ISERROR(FIND(" ",B136)),LEFT(B136,1)&lt;&gt;"@",RIGHT(B136,1)&lt;&gt;".",LEFT(C136,1)&lt;&gt;"."),"OK","Check"))</f>
        <v/>
      </c>
      <c r="E136" s="13" t="str">
        <f aca="false">IF(B136="","",IF(COUNTIF($B$2:B136,B136)&gt;1,"Duplicate",""))</f>
        <v/>
      </c>
      <c r="F136" s="13" t="str">
        <f aca="false">IF(C136="","",IFERROR(VLOOKUP(C136,Typos!$A$2:$B$500,2,FALSE()),""))</f>
        <v/>
      </c>
      <c r="G136" s="13" t="str">
        <f aca="false">IF(F136="","",LEFT(B136,FIND("@",B136))&amp;F136)</f>
        <v/>
      </c>
      <c r="H136" s="13" t="str">
        <f aca="false">IF(B136="","",IFERROR(IF(COUNTIF(Roles!$A$2:$A$200,LEFT(B136,FIND("@",B136)-1))&gt;0,"Role",""),""))</f>
        <v/>
      </c>
      <c r="I136" s="13" t="str">
        <f aca="false">IF(B136="","",IF(D136="Check","Fix format",IF(E136="Duplicate","Remove (duplicate)",IF(F136&lt;&gt;"","Fix typo",IF(H136="Role","Keep? (role address)","Looks good")))))</f>
        <v/>
      </c>
    </row>
    <row r="137" customFormat="false" ht="15" hidden="false" customHeight="false" outlineLevel="0" collapsed="false">
      <c r="A137" s="12"/>
      <c r="B137" s="13" t="str">
        <f aca="false">IF(A137="","",LOWER(TRIM(SUBSTITUTE(A137,CHAR(160)," "))))</f>
        <v/>
      </c>
      <c r="C137" s="13" t="str">
        <f aca="false">IF(B137="","",IFERROR(MID(B137,FIND("@",B137)+1,255),""))</f>
        <v/>
      </c>
      <c r="D137" s="13" t="str">
        <f aca="false">IF(B137="","",IF(AND(LEN(B137)-LEN(SUBSTITUTE(B137,"@",""))=1,ISNUMBER(FIND(".",C137)),ISERROR(FIND(" ",B137)),LEFT(B137,1)&lt;&gt;"@",RIGHT(B137,1)&lt;&gt;".",LEFT(C137,1)&lt;&gt;"."),"OK","Check"))</f>
        <v/>
      </c>
      <c r="E137" s="13" t="str">
        <f aca="false">IF(B137="","",IF(COUNTIF($B$2:B137,B137)&gt;1,"Duplicate",""))</f>
        <v/>
      </c>
      <c r="F137" s="13" t="str">
        <f aca="false">IF(C137="","",IFERROR(VLOOKUP(C137,Typos!$A$2:$B$500,2,FALSE()),""))</f>
        <v/>
      </c>
      <c r="G137" s="13" t="str">
        <f aca="false">IF(F137="","",LEFT(B137,FIND("@",B137))&amp;F137)</f>
        <v/>
      </c>
      <c r="H137" s="13" t="str">
        <f aca="false">IF(B137="","",IFERROR(IF(COUNTIF(Roles!$A$2:$A$200,LEFT(B137,FIND("@",B137)-1))&gt;0,"Role",""),""))</f>
        <v/>
      </c>
      <c r="I137" s="13" t="str">
        <f aca="false">IF(B137="","",IF(D137="Check","Fix format",IF(E137="Duplicate","Remove (duplicate)",IF(F137&lt;&gt;"","Fix typo",IF(H137="Role","Keep? (role address)","Looks good")))))</f>
        <v/>
      </c>
    </row>
    <row r="138" customFormat="false" ht="15" hidden="false" customHeight="false" outlineLevel="0" collapsed="false">
      <c r="A138" s="12"/>
      <c r="B138" s="13" t="str">
        <f aca="false">IF(A138="","",LOWER(TRIM(SUBSTITUTE(A138,CHAR(160)," "))))</f>
        <v/>
      </c>
      <c r="C138" s="13" t="str">
        <f aca="false">IF(B138="","",IFERROR(MID(B138,FIND("@",B138)+1,255),""))</f>
        <v/>
      </c>
      <c r="D138" s="13" t="str">
        <f aca="false">IF(B138="","",IF(AND(LEN(B138)-LEN(SUBSTITUTE(B138,"@",""))=1,ISNUMBER(FIND(".",C138)),ISERROR(FIND(" ",B138)),LEFT(B138,1)&lt;&gt;"@",RIGHT(B138,1)&lt;&gt;".",LEFT(C138,1)&lt;&gt;"."),"OK","Check"))</f>
        <v/>
      </c>
      <c r="E138" s="13" t="str">
        <f aca="false">IF(B138="","",IF(COUNTIF($B$2:B138,B138)&gt;1,"Duplicate",""))</f>
        <v/>
      </c>
      <c r="F138" s="13" t="str">
        <f aca="false">IF(C138="","",IFERROR(VLOOKUP(C138,Typos!$A$2:$B$500,2,FALSE()),""))</f>
        <v/>
      </c>
      <c r="G138" s="13" t="str">
        <f aca="false">IF(F138="","",LEFT(B138,FIND("@",B138))&amp;F138)</f>
        <v/>
      </c>
      <c r="H138" s="13" t="str">
        <f aca="false">IF(B138="","",IFERROR(IF(COUNTIF(Roles!$A$2:$A$200,LEFT(B138,FIND("@",B138)-1))&gt;0,"Role",""),""))</f>
        <v/>
      </c>
      <c r="I138" s="13" t="str">
        <f aca="false">IF(B138="","",IF(D138="Check","Fix format",IF(E138="Duplicate","Remove (duplicate)",IF(F138&lt;&gt;"","Fix typo",IF(H138="Role","Keep? (role address)","Looks good")))))</f>
        <v/>
      </c>
    </row>
    <row r="139" customFormat="false" ht="15" hidden="false" customHeight="false" outlineLevel="0" collapsed="false">
      <c r="A139" s="12"/>
      <c r="B139" s="13" t="str">
        <f aca="false">IF(A139="","",LOWER(TRIM(SUBSTITUTE(A139,CHAR(160)," "))))</f>
        <v/>
      </c>
      <c r="C139" s="13" t="str">
        <f aca="false">IF(B139="","",IFERROR(MID(B139,FIND("@",B139)+1,255),""))</f>
        <v/>
      </c>
      <c r="D139" s="13" t="str">
        <f aca="false">IF(B139="","",IF(AND(LEN(B139)-LEN(SUBSTITUTE(B139,"@",""))=1,ISNUMBER(FIND(".",C139)),ISERROR(FIND(" ",B139)),LEFT(B139,1)&lt;&gt;"@",RIGHT(B139,1)&lt;&gt;".",LEFT(C139,1)&lt;&gt;"."),"OK","Check"))</f>
        <v/>
      </c>
      <c r="E139" s="13" t="str">
        <f aca="false">IF(B139="","",IF(COUNTIF($B$2:B139,B139)&gt;1,"Duplicate",""))</f>
        <v/>
      </c>
      <c r="F139" s="13" t="str">
        <f aca="false">IF(C139="","",IFERROR(VLOOKUP(C139,Typos!$A$2:$B$500,2,FALSE()),""))</f>
        <v/>
      </c>
      <c r="G139" s="13" t="str">
        <f aca="false">IF(F139="","",LEFT(B139,FIND("@",B139))&amp;F139)</f>
        <v/>
      </c>
      <c r="H139" s="13" t="str">
        <f aca="false">IF(B139="","",IFERROR(IF(COUNTIF(Roles!$A$2:$A$200,LEFT(B139,FIND("@",B139)-1))&gt;0,"Role",""),""))</f>
        <v/>
      </c>
      <c r="I139" s="13" t="str">
        <f aca="false">IF(B139="","",IF(D139="Check","Fix format",IF(E139="Duplicate","Remove (duplicate)",IF(F139&lt;&gt;"","Fix typo",IF(H139="Role","Keep? (role address)","Looks good")))))</f>
        <v/>
      </c>
    </row>
    <row r="140" customFormat="false" ht="15" hidden="false" customHeight="false" outlineLevel="0" collapsed="false">
      <c r="A140" s="12"/>
      <c r="B140" s="13" t="str">
        <f aca="false">IF(A140="","",LOWER(TRIM(SUBSTITUTE(A140,CHAR(160)," "))))</f>
        <v/>
      </c>
      <c r="C140" s="13" t="str">
        <f aca="false">IF(B140="","",IFERROR(MID(B140,FIND("@",B140)+1,255),""))</f>
        <v/>
      </c>
      <c r="D140" s="13" t="str">
        <f aca="false">IF(B140="","",IF(AND(LEN(B140)-LEN(SUBSTITUTE(B140,"@",""))=1,ISNUMBER(FIND(".",C140)),ISERROR(FIND(" ",B140)),LEFT(B140,1)&lt;&gt;"@",RIGHT(B140,1)&lt;&gt;".",LEFT(C140,1)&lt;&gt;"."),"OK","Check"))</f>
        <v/>
      </c>
      <c r="E140" s="13" t="str">
        <f aca="false">IF(B140="","",IF(COUNTIF($B$2:B140,B140)&gt;1,"Duplicate",""))</f>
        <v/>
      </c>
      <c r="F140" s="13" t="str">
        <f aca="false">IF(C140="","",IFERROR(VLOOKUP(C140,Typos!$A$2:$B$500,2,FALSE()),""))</f>
        <v/>
      </c>
      <c r="G140" s="13" t="str">
        <f aca="false">IF(F140="","",LEFT(B140,FIND("@",B140))&amp;F140)</f>
        <v/>
      </c>
      <c r="H140" s="13" t="str">
        <f aca="false">IF(B140="","",IFERROR(IF(COUNTIF(Roles!$A$2:$A$200,LEFT(B140,FIND("@",B140)-1))&gt;0,"Role",""),""))</f>
        <v/>
      </c>
      <c r="I140" s="13" t="str">
        <f aca="false">IF(B140="","",IF(D140="Check","Fix format",IF(E140="Duplicate","Remove (duplicate)",IF(F140&lt;&gt;"","Fix typo",IF(H140="Role","Keep? (role address)","Looks good")))))</f>
        <v/>
      </c>
    </row>
    <row r="141" customFormat="false" ht="15" hidden="false" customHeight="false" outlineLevel="0" collapsed="false">
      <c r="A141" s="12"/>
      <c r="B141" s="13" t="str">
        <f aca="false">IF(A141="","",LOWER(TRIM(SUBSTITUTE(A141,CHAR(160)," "))))</f>
        <v/>
      </c>
      <c r="C141" s="13" t="str">
        <f aca="false">IF(B141="","",IFERROR(MID(B141,FIND("@",B141)+1,255),""))</f>
        <v/>
      </c>
      <c r="D141" s="13" t="str">
        <f aca="false">IF(B141="","",IF(AND(LEN(B141)-LEN(SUBSTITUTE(B141,"@",""))=1,ISNUMBER(FIND(".",C141)),ISERROR(FIND(" ",B141)),LEFT(B141,1)&lt;&gt;"@",RIGHT(B141,1)&lt;&gt;".",LEFT(C141,1)&lt;&gt;"."),"OK","Check"))</f>
        <v/>
      </c>
      <c r="E141" s="13" t="str">
        <f aca="false">IF(B141="","",IF(COUNTIF($B$2:B141,B141)&gt;1,"Duplicate",""))</f>
        <v/>
      </c>
      <c r="F141" s="13" t="str">
        <f aca="false">IF(C141="","",IFERROR(VLOOKUP(C141,Typos!$A$2:$B$500,2,FALSE()),""))</f>
        <v/>
      </c>
      <c r="G141" s="13" t="str">
        <f aca="false">IF(F141="","",LEFT(B141,FIND("@",B141))&amp;F141)</f>
        <v/>
      </c>
      <c r="H141" s="13" t="str">
        <f aca="false">IF(B141="","",IFERROR(IF(COUNTIF(Roles!$A$2:$A$200,LEFT(B141,FIND("@",B141)-1))&gt;0,"Role",""),""))</f>
        <v/>
      </c>
      <c r="I141" s="13" t="str">
        <f aca="false">IF(B141="","",IF(D141="Check","Fix format",IF(E141="Duplicate","Remove (duplicate)",IF(F141&lt;&gt;"","Fix typo",IF(H141="Role","Keep? (role address)","Looks good")))))</f>
        <v/>
      </c>
    </row>
    <row r="142" customFormat="false" ht="15" hidden="false" customHeight="false" outlineLevel="0" collapsed="false">
      <c r="A142" s="12"/>
      <c r="B142" s="13" t="str">
        <f aca="false">IF(A142="","",LOWER(TRIM(SUBSTITUTE(A142,CHAR(160)," "))))</f>
        <v/>
      </c>
      <c r="C142" s="13" t="str">
        <f aca="false">IF(B142="","",IFERROR(MID(B142,FIND("@",B142)+1,255),""))</f>
        <v/>
      </c>
      <c r="D142" s="13" t="str">
        <f aca="false">IF(B142="","",IF(AND(LEN(B142)-LEN(SUBSTITUTE(B142,"@",""))=1,ISNUMBER(FIND(".",C142)),ISERROR(FIND(" ",B142)),LEFT(B142,1)&lt;&gt;"@",RIGHT(B142,1)&lt;&gt;".",LEFT(C142,1)&lt;&gt;"."),"OK","Check"))</f>
        <v/>
      </c>
      <c r="E142" s="13" t="str">
        <f aca="false">IF(B142="","",IF(COUNTIF($B$2:B142,B142)&gt;1,"Duplicate",""))</f>
        <v/>
      </c>
      <c r="F142" s="13" t="str">
        <f aca="false">IF(C142="","",IFERROR(VLOOKUP(C142,Typos!$A$2:$B$500,2,FALSE()),""))</f>
        <v/>
      </c>
      <c r="G142" s="13" t="str">
        <f aca="false">IF(F142="","",LEFT(B142,FIND("@",B142))&amp;F142)</f>
        <v/>
      </c>
      <c r="H142" s="13" t="str">
        <f aca="false">IF(B142="","",IFERROR(IF(COUNTIF(Roles!$A$2:$A$200,LEFT(B142,FIND("@",B142)-1))&gt;0,"Role",""),""))</f>
        <v/>
      </c>
      <c r="I142" s="13" t="str">
        <f aca="false">IF(B142="","",IF(D142="Check","Fix format",IF(E142="Duplicate","Remove (duplicate)",IF(F142&lt;&gt;"","Fix typo",IF(H142="Role","Keep? (role address)","Looks good")))))</f>
        <v/>
      </c>
    </row>
    <row r="143" customFormat="false" ht="15" hidden="false" customHeight="false" outlineLevel="0" collapsed="false">
      <c r="A143" s="12"/>
      <c r="B143" s="13" t="str">
        <f aca="false">IF(A143="","",LOWER(TRIM(SUBSTITUTE(A143,CHAR(160)," "))))</f>
        <v/>
      </c>
      <c r="C143" s="13" t="str">
        <f aca="false">IF(B143="","",IFERROR(MID(B143,FIND("@",B143)+1,255),""))</f>
        <v/>
      </c>
      <c r="D143" s="13" t="str">
        <f aca="false">IF(B143="","",IF(AND(LEN(B143)-LEN(SUBSTITUTE(B143,"@",""))=1,ISNUMBER(FIND(".",C143)),ISERROR(FIND(" ",B143)),LEFT(B143,1)&lt;&gt;"@",RIGHT(B143,1)&lt;&gt;".",LEFT(C143,1)&lt;&gt;"."),"OK","Check"))</f>
        <v/>
      </c>
      <c r="E143" s="13" t="str">
        <f aca="false">IF(B143="","",IF(COUNTIF($B$2:B143,B143)&gt;1,"Duplicate",""))</f>
        <v/>
      </c>
      <c r="F143" s="13" t="str">
        <f aca="false">IF(C143="","",IFERROR(VLOOKUP(C143,Typos!$A$2:$B$500,2,FALSE()),""))</f>
        <v/>
      </c>
      <c r="G143" s="13" t="str">
        <f aca="false">IF(F143="","",LEFT(B143,FIND("@",B143))&amp;F143)</f>
        <v/>
      </c>
      <c r="H143" s="13" t="str">
        <f aca="false">IF(B143="","",IFERROR(IF(COUNTIF(Roles!$A$2:$A$200,LEFT(B143,FIND("@",B143)-1))&gt;0,"Role",""),""))</f>
        <v/>
      </c>
      <c r="I143" s="13" t="str">
        <f aca="false">IF(B143="","",IF(D143="Check","Fix format",IF(E143="Duplicate","Remove (duplicate)",IF(F143&lt;&gt;"","Fix typo",IF(H143="Role","Keep? (role address)","Looks good")))))</f>
        <v/>
      </c>
    </row>
    <row r="144" customFormat="false" ht="15" hidden="false" customHeight="false" outlineLevel="0" collapsed="false">
      <c r="A144" s="12"/>
      <c r="B144" s="13" t="str">
        <f aca="false">IF(A144="","",LOWER(TRIM(SUBSTITUTE(A144,CHAR(160)," "))))</f>
        <v/>
      </c>
      <c r="C144" s="13" t="str">
        <f aca="false">IF(B144="","",IFERROR(MID(B144,FIND("@",B144)+1,255),""))</f>
        <v/>
      </c>
      <c r="D144" s="13" t="str">
        <f aca="false">IF(B144="","",IF(AND(LEN(B144)-LEN(SUBSTITUTE(B144,"@",""))=1,ISNUMBER(FIND(".",C144)),ISERROR(FIND(" ",B144)),LEFT(B144,1)&lt;&gt;"@",RIGHT(B144,1)&lt;&gt;".",LEFT(C144,1)&lt;&gt;"."),"OK","Check"))</f>
        <v/>
      </c>
      <c r="E144" s="13" t="str">
        <f aca="false">IF(B144="","",IF(COUNTIF($B$2:B144,B144)&gt;1,"Duplicate",""))</f>
        <v/>
      </c>
      <c r="F144" s="13" t="str">
        <f aca="false">IF(C144="","",IFERROR(VLOOKUP(C144,Typos!$A$2:$B$500,2,FALSE()),""))</f>
        <v/>
      </c>
      <c r="G144" s="13" t="str">
        <f aca="false">IF(F144="","",LEFT(B144,FIND("@",B144))&amp;F144)</f>
        <v/>
      </c>
      <c r="H144" s="13" t="str">
        <f aca="false">IF(B144="","",IFERROR(IF(COUNTIF(Roles!$A$2:$A$200,LEFT(B144,FIND("@",B144)-1))&gt;0,"Role",""),""))</f>
        <v/>
      </c>
      <c r="I144" s="13" t="str">
        <f aca="false">IF(B144="","",IF(D144="Check","Fix format",IF(E144="Duplicate","Remove (duplicate)",IF(F144&lt;&gt;"","Fix typo",IF(H144="Role","Keep? (role address)","Looks good")))))</f>
        <v/>
      </c>
    </row>
    <row r="145" customFormat="false" ht="15" hidden="false" customHeight="false" outlineLevel="0" collapsed="false">
      <c r="A145" s="12"/>
      <c r="B145" s="13" t="str">
        <f aca="false">IF(A145="","",LOWER(TRIM(SUBSTITUTE(A145,CHAR(160)," "))))</f>
        <v/>
      </c>
      <c r="C145" s="13" t="str">
        <f aca="false">IF(B145="","",IFERROR(MID(B145,FIND("@",B145)+1,255),""))</f>
        <v/>
      </c>
      <c r="D145" s="13" t="str">
        <f aca="false">IF(B145="","",IF(AND(LEN(B145)-LEN(SUBSTITUTE(B145,"@",""))=1,ISNUMBER(FIND(".",C145)),ISERROR(FIND(" ",B145)),LEFT(B145,1)&lt;&gt;"@",RIGHT(B145,1)&lt;&gt;".",LEFT(C145,1)&lt;&gt;"."),"OK","Check"))</f>
        <v/>
      </c>
      <c r="E145" s="13" t="str">
        <f aca="false">IF(B145="","",IF(COUNTIF($B$2:B145,B145)&gt;1,"Duplicate",""))</f>
        <v/>
      </c>
      <c r="F145" s="13" t="str">
        <f aca="false">IF(C145="","",IFERROR(VLOOKUP(C145,Typos!$A$2:$B$500,2,FALSE()),""))</f>
        <v/>
      </c>
      <c r="G145" s="13" t="str">
        <f aca="false">IF(F145="","",LEFT(B145,FIND("@",B145))&amp;F145)</f>
        <v/>
      </c>
      <c r="H145" s="13" t="str">
        <f aca="false">IF(B145="","",IFERROR(IF(COUNTIF(Roles!$A$2:$A$200,LEFT(B145,FIND("@",B145)-1))&gt;0,"Role",""),""))</f>
        <v/>
      </c>
      <c r="I145" s="13" t="str">
        <f aca="false">IF(B145="","",IF(D145="Check","Fix format",IF(E145="Duplicate","Remove (duplicate)",IF(F145&lt;&gt;"","Fix typo",IF(H145="Role","Keep? (role address)","Looks good")))))</f>
        <v/>
      </c>
    </row>
    <row r="146" customFormat="false" ht="15" hidden="false" customHeight="false" outlineLevel="0" collapsed="false">
      <c r="A146" s="12"/>
      <c r="B146" s="13" t="str">
        <f aca="false">IF(A146="","",LOWER(TRIM(SUBSTITUTE(A146,CHAR(160)," "))))</f>
        <v/>
      </c>
      <c r="C146" s="13" t="str">
        <f aca="false">IF(B146="","",IFERROR(MID(B146,FIND("@",B146)+1,255),""))</f>
        <v/>
      </c>
      <c r="D146" s="13" t="str">
        <f aca="false">IF(B146="","",IF(AND(LEN(B146)-LEN(SUBSTITUTE(B146,"@",""))=1,ISNUMBER(FIND(".",C146)),ISERROR(FIND(" ",B146)),LEFT(B146,1)&lt;&gt;"@",RIGHT(B146,1)&lt;&gt;".",LEFT(C146,1)&lt;&gt;"."),"OK","Check"))</f>
        <v/>
      </c>
      <c r="E146" s="13" t="str">
        <f aca="false">IF(B146="","",IF(COUNTIF($B$2:B146,B146)&gt;1,"Duplicate",""))</f>
        <v/>
      </c>
      <c r="F146" s="13" t="str">
        <f aca="false">IF(C146="","",IFERROR(VLOOKUP(C146,Typos!$A$2:$B$500,2,FALSE()),""))</f>
        <v/>
      </c>
      <c r="G146" s="13" t="str">
        <f aca="false">IF(F146="","",LEFT(B146,FIND("@",B146))&amp;F146)</f>
        <v/>
      </c>
      <c r="H146" s="13" t="str">
        <f aca="false">IF(B146="","",IFERROR(IF(COUNTIF(Roles!$A$2:$A$200,LEFT(B146,FIND("@",B146)-1))&gt;0,"Role",""),""))</f>
        <v/>
      </c>
      <c r="I146" s="13" t="str">
        <f aca="false">IF(B146="","",IF(D146="Check","Fix format",IF(E146="Duplicate","Remove (duplicate)",IF(F146&lt;&gt;"","Fix typo",IF(H146="Role","Keep? (role address)","Looks good")))))</f>
        <v/>
      </c>
    </row>
    <row r="147" customFormat="false" ht="15" hidden="false" customHeight="false" outlineLevel="0" collapsed="false">
      <c r="A147" s="12"/>
      <c r="B147" s="13" t="str">
        <f aca="false">IF(A147="","",LOWER(TRIM(SUBSTITUTE(A147,CHAR(160)," "))))</f>
        <v/>
      </c>
      <c r="C147" s="13" t="str">
        <f aca="false">IF(B147="","",IFERROR(MID(B147,FIND("@",B147)+1,255),""))</f>
        <v/>
      </c>
      <c r="D147" s="13" t="str">
        <f aca="false">IF(B147="","",IF(AND(LEN(B147)-LEN(SUBSTITUTE(B147,"@",""))=1,ISNUMBER(FIND(".",C147)),ISERROR(FIND(" ",B147)),LEFT(B147,1)&lt;&gt;"@",RIGHT(B147,1)&lt;&gt;".",LEFT(C147,1)&lt;&gt;"."),"OK","Check"))</f>
        <v/>
      </c>
      <c r="E147" s="13" t="str">
        <f aca="false">IF(B147="","",IF(COUNTIF($B$2:B147,B147)&gt;1,"Duplicate",""))</f>
        <v/>
      </c>
      <c r="F147" s="13" t="str">
        <f aca="false">IF(C147="","",IFERROR(VLOOKUP(C147,Typos!$A$2:$B$500,2,FALSE()),""))</f>
        <v/>
      </c>
      <c r="G147" s="13" t="str">
        <f aca="false">IF(F147="","",LEFT(B147,FIND("@",B147))&amp;F147)</f>
        <v/>
      </c>
      <c r="H147" s="13" t="str">
        <f aca="false">IF(B147="","",IFERROR(IF(COUNTIF(Roles!$A$2:$A$200,LEFT(B147,FIND("@",B147)-1))&gt;0,"Role",""),""))</f>
        <v/>
      </c>
      <c r="I147" s="13" t="str">
        <f aca="false">IF(B147="","",IF(D147="Check","Fix format",IF(E147="Duplicate","Remove (duplicate)",IF(F147&lt;&gt;"","Fix typo",IF(H147="Role","Keep? (role address)","Looks good")))))</f>
        <v/>
      </c>
    </row>
    <row r="148" customFormat="false" ht="15" hidden="false" customHeight="false" outlineLevel="0" collapsed="false">
      <c r="A148" s="12"/>
      <c r="B148" s="13" t="str">
        <f aca="false">IF(A148="","",LOWER(TRIM(SUBSTITUTE(A148,CHAR(160)," "))))</f>
        <v/>
      </c>
      <c r="C148" s="13" t="str">
        <f aca="false">IF(B148="","",IFERROR(MID(B148,FIND("@",B148)+1,255),""))</f>
        <v/>
      </c>
      <c r="D148" s="13" t="str">
        <f aca="false">IF(B148="","",IF(AND(LEN(B148)-LEN(SUBSTITUTE(B148,"@",""))=1,ISNUMBER(FIND(".",C148)),ISERROR(FIND(" ",B148)),LEFT(B148,1)&lt;&gt;"@",RIGHT(B148,1)&lt;&gt;".",LEFT(C148,1)&lt;&gt;"."),"OK","Check"))</f>
        <v/>
      </c>
      <c r="E148" s="13" t="str">
        <f aca="false">IF(B148="","",IF(COUNTIF($B$2:B148,B148)&gt;1,"Duplicate",""))</f>
        <v/>
      </c>
      <c r="F148" s="13" t="str">
        <f aca="false">IF(C148="","",IFERROR(VLOOKUP(C148,Typos!$A$2:$B$500,2,FALSE()),""))</f>
        <v/>
      </c>
      <c r="G148" s="13" t="str">
        <f aca="false">IF(F148="","",LEFT(B148,FIND("@",B148))&amp;F148)</f>
        <v/>
      </c>
      <c r="H148" s="13" t="str">
        <f aca="false">IF(B148="","",IFERROR(IF(COUNTIF(Roles!$A$2:$A$200,LEFT(B148,FIND("@",B148)-1))&gt;0,"Role",""),""))</f>
        <v/>
      </c>
      <c r="I148" s="13" t="str">
        <f aca="false">IF(B148="","",IF(D148="Check","Fix format",IF(E148="Duplicate","Remove (duplicate)",IF(F148&lt;&gt;"","Fix typo",IF(H148="Role","Keep? (role address)","Looks good")))))</f>
        <v/>
      </c>
    </row>
    <row r="149" customFormat="false" ht="15" hidden="false" customHeight="false" outlineLevel="0" collapsed="false">
      <c r="A149" s="12"/>
      <c r="B149" s="13" t="str">
        <f aca="false">IF(A149="","",LOWER(TRIM(SUBSTITUTE(A149,CHAR(160)," "))))</f>
        <v/>
      </c>
      <c r="C149" s="13" t="str">
        <f aca="false">IF(B149="","",IFERROR(MID(B149,FIND("@",B149)+1,255),""))</f>
        <v/>
      </c>
      <c r="D149" s="13" t="str">
        <f aca="false">IF(B149="","",IF(AND(LEN(B149)-LEN(SUBSTITUTE(B149,"@",""))=1,ISNUMBER(FIND(".",C149)),ISERROR(FIND(" ",B149)),LEFT(B149,1)&lt;&gt;"@",RIGHT(B149,1)&lt;&gt;".",LEFT(C149,1)&lt;&gt;"."),"OK","Check"))</f>
        <v/>
      </c>
      <c r="E149" s="13" t="str">
        <f aca="false">IF(B149="","",IF(COUNTIF($B$2:B149,B149)&gt;1,"Duplicate",""))</f>
        <v/>
      </c>
      <c r="F149" s="13" t="str">
        <f aca="false">IF(C149="","",IFERROR(VLOOKUP(C149,Typos!$A$2:$B$500,2,FALSE()),""))</f>
        <v/>
      </c>
      <c r="G149" s="13" t="str">
        <f aca="false">IF(F149="","",LEFT(B149,FIND("@",B149))&amp;F149)</f>
        <v/>
      </c>
      <c r="H149" s="13" t="str">
        <f aca="false">IF(B149="","",IFERROR(IF(COUNTIF(Roles!$A$2:$A$200,LEFT(B149,FIND("@",B149)-1))&gt;0,"Role",""),""))</f>
        <v/>
      </c>
      <c r="I149" s="13" t="str">
        <f aca="false">IF(B149="","",IF(D149="Check","Fix format",IF(E149="Duplicate","Remove (duplicate)",IF(F149&lt;&gt;"","Fix typo",IF(H149="Role","Keep? (role address)","Looks good")))))</f>
        <v/>
      </c>
    </row>
    <row r="150" customFormat="false" ht="15" hidden="false" customHeight="false" outlineLevel="0" collapsed="false">
      <c r="A150" s="12"/>
      <c r="B150" s="13" t="str">
        <f aca="false">IF(A150="","",LOWER(TRIM(SUBSTITUTE(A150,CHAR(160)," "))))</f>
        <v/>
      </c>
      <c r="C150" s="13" t="str">
        <f aca="false">IF(B150="","",IFERROR(MID(B150,FIND("@",B150)+1,255),""))</f>
        <v/>
      </c>
      <c r="D150" s="13" t="str">
        <f aca="false">IF(B150="","",IF(AND(LEN(B150)-LEN(SUBSTITUTE(B150,"@",""))=1,ISNUMBER(FIND(".",C150)),ISERROR(FIND(" ",B150)),LEFT(B150,1)&lt;&gt;"@",RIGHT(B150,1)&lt;&gt;".",LEFT(C150,1)&lt;&gt;"."),"OK","Check"))</f>
        <v/>
      </c>
      <c r="E150" s="13" t="str">
        <f aca="false">IF(B150="","",IF(COUNTIF($B$2:B150,B150)&gt;1,"Duplicate",""))</f>
        <v/>
      </c>
      <c r="F150" s="13" t="str">
        <f aca="false">IF(C150="","",IFERROR(VLOOKUP(C150,Typos!$A$2:$B$500,2,FALSE()),""))</f>
        <v/>
      </c>
      <c r="G150" s="13" t="str">
        <f aca="false">IF(F150="","",LEFT(B150,FIND("@",B150))&amp;F150)</f>
        <v/>
      </c>
      <c r="H150" s="13" t="str">
        <f aca="false">IF(B150="","",IFERROR(IF(COUNTIF(Roles!$A$2:$A$200,LEFT(B150,FIND("@",B150)-1))&gt;0,"Role",""),""))</f>
        <v/>
      </c>
      <c r="I150" s="13" t="str">
        <f aca="false">IF(B150="","",IF(D150="Check","Fix format",IF(E150="Duplicate","Remove (duplicate)",IF(F150&lt;&gt;"","Fix typo",IF(H150="Role","Keep? (role address)","Looks good")))))</f>
        <v/>
      </c>
    </row>
    <row r="151" customFormat="false" ht="15" hidden="false" customHeight="false" outlineLevel="0" collapsed="false">
      <c r="A151" s="12"/>
      <c r="B151" s="13" t="str">
        <f aca="false">IF(A151="","",LOWER(TRIM(SUBSTITUTE(A151,CHAR(160)," "))))</f>
        <v/>
      </c>
      <c r="C151" s="13" t="str">
        <f aca="false">IF(B151="","",IFERROR(MID(B151,FIND("@",B151)+1,255),""))</f>
        <v/>
      </c>
      <c r="D151" s="13" t="str">
        <f aca="false">IF(B151="","",IF(AND(LEN(B151)-LEN(SUBSTITUTE(B151,"@",""))=1,ISNUMBER(FIND(".",C151)),ISERROR(FIND(" ",B151)),LEFT(B151,1)&lt;&gt;"@",RIGHT(B151,1)&lt;&gt;".",LEFT(C151,1)&lt;&gt;"."),"OK","Check"))</f>
        <v/>
      </c>
      <c r="E151" s="13" t="str">
        <f aca="false">IF(B151="","",IF(COUNTIF($B$2:B151,B151)&gt;1,"Duplicate",""))</f>
        <v/>
      </c>
      <c r="F151" s="13" t="str">
        <f aca="false">IF(C151="","",IFERROR(VLOOKUP(C151,Typos!$A$2:$B$500,2,FALSE()),""))</f>
        <v/>
      </c>
      <c r="G151" s="13" t="str">
        <f aca="false">IF(F151="","",LEFT(B151,FIND("@",B151))&amp;F151)</f>
        <v/>
      </c>
      <c r="H151" s="13" t="str">
        <f aca="false">IF(B151="","",IFERROR(IF(COUNTIF(Roles!$A$2:$A$200,LEFT(B151,FIND("@",B151)-1))&gt;0,"Role",""),""))</f>
        <v/>
      </c>
      <c r="I151" s="13" t="str">
        <f aca="false">IF(B151="","",IF(D151="Check","Fix format",IF(E151="Duplicate","Remove (duplicate)",IF(F151&lt;&gt;"","Fix typo",IF(H151="Role","Keep? (role address)","Looks good")))))</f>
        <v/>
      </c>
    </row>
    <row r="152" customFormat="false" ht="15" hidden="false" customHeight="false" outlineLevel="0" collapsed="false">
      <c r="A152" s="12"/>
      <c r="B152" s="13" t="str">
        <f aca="false">IF(A152="","",LOWER(TRIM(SUBSTITUTE(A152,CHAR(160)," "))))</f>
        <v/>
      </c>
      <c r="C152" s="13" t="str">
        <f aca="false">IF(B152="","",IFERROR(MID(B152,FIND("@",B152)+1,255),""))</f>
        <v/>
      </c>
      <c r="D152" s="13" t="str">
        <f aca="false">IF(B152="","",IF(AND(LEN(B152)-LEN(SUBSTITUTE(B152,"@",""))=1,ISNUMBER(FIND(".",C152)),ISERROR(FIND(" ",B152)),LEFT(B152,1)&lt;&gt;"@",RIGHT(B152,1)&lt;&gt;".",LEFT(C152,1)&lt;&gt;"."),"OK","Check"))</f>
        <v/>
      </c>
      <c r="E152" s="13" t="str">
        <f aca="false">IF(B152="","",IF(COUNTIF($B$2:B152,B152)&gt;1,"Duplicate",""))</f>
        <v/>
      </c>
      <c r="F152" s="13" t="str">
        <f aca="false">IF(C152="","",IFERROR(VLOOKUP(C152,Typos!$A$2:$B$500,2,FALSE()),""))</f>
        <v/>
      </c>
      <c r="G152" s="13" t="str">
        <f aca="false">IF(F152="","",LEFT(B152,FIND("@",B152))&amp;F152)</f>
        <v/>
      </c>
      <c r="H152" s="13" t="str">
        <f aca="false">IF(B152="","",IFERROR(IF(COUNTIF(Roles!$A$2:$A$200,LEFT(B152,FIND("@",B152)-1))&gt;0,"Role",""),""))</f>
        <v/>
      </c>
      <c r="I152" s="13" t="str">
        <f aca="false">IF(B152="","",IF(D152="Check","Fix format",IF(E152="Duplicate","Remove (duplicate)",IF(F152&lt;&gt;"","Fix typo",IF(H152="Role","Keep? (role address)","Looks good")))))</f>
        <v/>
      </c>
    </row>
    <row r="153" customFormat="false" ht="15" hidden="false" customHeight="false" outlineLevel="0" collapsed="false">
      <c r="A153" s="12"/>
      <c r="B153" s="13" t="str">
        <f aca="false">IF(A153="","",LOWER(TRIM(SUBSTITUTE(A153,CHAR(160)," "))))</f>
        <v/>
      </c>
      <c r="C153" s="13" t="str">
        <f aca="false">IF(B153="","",IFERROR(MID(B153,FIND("@",B153)+1,255),""))</f>
        <v/>
      </c>
      <c r="D153" s="13" t="str">
        <f aca="false">IF(B153="","",IF(AND(LEN(B153)-LEN(SUBSTITUTE(B153,"@",""))=1,ISNUMBER(FIND(".",C153)),ISERROR(FIND(" ",B153)),LEFT(B153,1)&lt;&gt;"@",RIGHT(B153,1)&lt;&gt;".",LEFT(C153,1)&lt;&gt;"."),"OK","Check"))</f>
        <v/>
      </c>
      <c r="E153" s="13" t="str">
        <f aca="false">IF(B153="","",IF(COUNTIF($B$2:B153,B153)&gt;1,"Duplicate",""))</f>
        <v/>
      </c>
      <c r="F153" s="13" t="str">
        <f aca="false">IF(C153="","",IFERROR(VLOOKUP(C153,Typos!$A$2:$B$500,2,FALSE()),""))</f>
        <v/>
      </c>
      <c r="G153" s="13" t="str">
        <f aca="false">IF(F153="","",LEFT(B153,FIND("@",B153))&amp;F153)</f>
        <v/>
      </c>
      <c r="H153" s="13" t="str">
        <f aca="false">IF(B153="","",IFERROR(IF(COUNTIF(Roles!$A$2:$A$200,LEFT(B153,FIND("@",B153)-1))&gt;0,"Role",""),""))</f>
        <v/>
      </c>
      <c r="I153" s="13" t="str">
        <f aca="false">IF(B153="","",IF(D153="Check","Fix format",IF(E153="Duplicate","Remove (duplicate)",IF(F153&lt;&gt;"","Fix typo",IF(H153="Role","Keep? (role address)","Looks good")))))</f>
        <v/>
      </c>
    </row>
    <row r="154" customFormat="false" ht="15" hidden="false" customHeight="false" outlineLevel="0" collapsed="false">
      <c r="A154" s="12"/>
      <c r="B154" s="13" t="str">
        <f aca="false">IF(A154="","",LOWER(TRIM(SUBSTITUTE(A154,CHAR(160)," "))))</f>
        <v/>
      </c>
      <c r="C154" s="13" t="str">
        <f aca="false">IF(B154="","",IFERROR(MID(B154,FIND("@",B154)+1,255),""))</f>
        <v/>
      </c>
      <c r="D154" s="13" t="str">
        <f aca="false">IF(B154="","",IF(AND(LEN(B154)-LEN(SUBSTITUTE(B154,"@",""))=1,ISNUMBER(FIND(".",C154)),ISERROR(FIND(" ",B154)),LEFT(B154,1)&lt;&gt;"@",RIGHT(B154,1)&lt;&gt;".",LEFT(C154,1)&lt;&gt;"."),"OK","Check"))</f>
        <v/>
      </c>
      <c r="E154" s="13" t="str">
        <f aca="false">IF(B154="","",IF(COUNTIF($B$2:B154,B154)&gt;1,"Duplicate",""))</f>
        <v/>
      </c>
      <c r="F154" s="13" t="str">
        <f aca="false">IF(C154="","",IFERROR(VLOOKUP(C154,Typos!$A$2:$B$500,2,FALSE()),""))</f>
        <v/>
      </c>
      <c r="G154" s="13" t="str">
        <f aca="false">IF(F154="","",LEFT(B154,FIND("@",B154))&amp;F154)</f>
        <v/>
      </c>
      <c r="H154" s="13" t="str">
        <f aca="false">IF(B154="","",IFERROR(IF(COUNTIF(Roles!$A$2:$A$200,LEFT(B154,FIND("@",B154)-1))&gt;0,"Role",""),""))</f>
        <v/>
      </c>
      <c r="I154" s="13" t="str">
        <f aca="false">IF(B154="","",IF(D154="Check","Fix format",IF(E154="Duplicate","Remove (duplicate)",IF(F154&lt;&gt;"","Fix typo",IF(H154="Role","Keep? (role address)","Looks good")))))</f>
        <v/>
      </c>
    </row>
    <row r="155" customFormat="false" ht="15" hidden="false" customHeight="false" outlineLevel="0" collapsed="false">
      <c r="A155" s="12"/>
      <c r="B155" s="13" t="str">
        <f aca="false">IF(A155="","",LOWER(TRIM(SUBSTITUTE(A155,CHAR(160)," "))))</f>
        <v/>
      </c>
      <c r="C155" s="13" t="str">
        <f aca="false">IF(B155="","",IFERROR(MID(B155,FIND("@",B155)+1,255),""))</f>
        <v/>
      </c>
      <c r="D155" s="13" t="str">
        <f aca="false">IF(B155="","",IF(AND(LEN(B155)-LEN(SUBSTITUTE(B155,"@",""))=1,ISNUMBER(FIND(".",C155)),ISERROR(FIND(" ",B155)),LEFT(B155,1)&lt;&gt;"@",RIGHT(B155,1)&lt;&gt;".",LEFT(C155,1)&lt;&gt;"."),"OK","Check"))</f>
        <v/>
      </c>
      <c r="E155" s="13" t="str">
        <f aca="false">IF(B155="","",IF(COUNTIF($B$2:B155,B155)&gt;1,"Duplicate",""))</f>
        <v/>
      </c>
      <c r="F155" s="13" t="str">
        <f aca="false">IF(C155="","",IFERROR(VLOOKUP(C155,Typos!$A$2:$B$500,2,FALSE()),""))</f>
        <v/>
      </c>
      <c r="G155" s="13" t="str">
        <f aca="false">IF(F155="","",LEFT(B155,FIND("@",B155))&amp;F155)</f>
        <v/>
      </c>
      <c r="H155" s="13" t="str">
        <f aca="false">IF(B155="","",IFERROR(IF(COUNTIF(Roles!$A$2:$A$200,LEFT(B155,FIND("@",B155)-1))&gt;0,"Role",""),""))</f>
        <v/>
      </c>
      <c r="I155" s="13" t="str">
        <f aca="false">IF(B155="","",IF(D155="Check","Fix format",IF(E155="Duplicate","Remove (duplicate)",IF(F155&lt;&gt;"","Fix typo",IF(H155="Role","Keep? (role address)","Looks good")))))</f>
        <v/>
      </c>
    </row>
    <row r="156" customFormat="false" ht="15" hidden="false" customHeight="false" outlineLevel="0" collapsed="false">
      <c r="A156" s="12"/>
      <c r="B156" s="13" t="str">
        <f aca="false">IF(A156="","",LOWER(TRIM(SUBSTITUTE(A156,CHAR(160)," "))))</f>
        <v/>
      </c>
      <c r="C156" s="13" t="str">
        <f aca="false">IF(B156="","",IFERROR(MID(B156,FIND("@",B156)+1,255),""))</f>
        <v/>
      </c>
      <c r="D156" s="13" t="str">
        <f aca="false">IF(B156="","",IF(AND(LEN(B156)-LEN(SUBSTITUTE(B156,"@",""))=1,ISNUMBER(FIND(".",C156)),ISERROR(FIND(" ",B156)),LEFT(B156,1)&lt;&gt;"@",RIGHT(B156,1)&lt;&gt;".",LEFT(C156,1)&lt;&gt;"."),"OK","Check"))</f>
        <v/>
      </c>
      <c r="E156" s="13" t="str">
        <f aca="false">IF(B156="","",IF(COUNTIF($B$2:B156,B156)&gt;1,"Duplicate",""))</f>
        <v/>
      </c>
      <c r="F156" s="13" t="str">
        <f aca="false">IF(C156="","",IFERROR(VLOOKUP(C156,Typos!$A$2:$B$500,2,FALSE()),""))</f>
        <v/>
      </c>
      <c r="G156" s="13" t="str">
        <f aca="false">IF(F156="","",LEFT(B156,FIND("@",B156))&amp;F156)</f>
        <v/>
      </c>
      <c r="H156" s="13" t="str">
        <f aca="false">IF(B156="","",IFERROR(IF(COUNTIF(Roles!$A$2:$A$200,LEFT(B156,FIND("@",B156)-1))&gt;0,"Role",""),""))</f>
        <v/>
      </c>
      <c r="I156" s="13" t="str">
        <f aca="false">IF(B156="","",IF(D156="Check","Fix format",IF(E156="Duplicate","Remove (duplicate)",IF(F156&lt;&gt;"","Fix typo",IF(H156="Role","Keep? (role address)","Looks good")))))</f>
        <v/>
      </c>
    </row>
    <row r="157" customFormat="false" ht="15" hidden="false" customHeight="false" outlineLevel="0" collapsed="false">
      <c r="A157" s="12"/>
      <c r="B157" s="13" t="str">
        <f aca="false">IF(A157="","",LOWER(TRIM(SUBSTITUTE(A157,CHAR(160)," "))))</f>
        <v/>
      </c>
      <c r="C157" s="13" t="str">
        <f aca="false">IF(B157="","",IFERROR(MID(B157,FIND("@",B157)+1,255),""))</f>
        <v/>
      </c>
      <c r="D157" s="13" t="str">
        <f aca="false">IF(B157="","",IF(AND(LEN(B157)-LEN(SUBSTITUTE(B157,"@",""))=1,ISNUMBER(FIND(".",C157)),ISERROR(FIND(" ",B157)),LEFT(B157,1)&lt;&gt;"@",RIGHT(B157,1)&lt;&gt;".",LEFT(C157,1)&lt;&gt;"."),"OK","Check"))</f>
        <v/>
      </c>
      <c r="E157" s="13" t="str">
        <f aca="false">IF(B157="","",IF(COUNTIF($B$2:B157,B157)&gt;1,"Duplicate",""))</f>
        <v/>
      </c>
      <c r="F157" s="13" t="str">
        <f aca="false">IF(C157="","",IFERROR(VLOOKUP(C157,Typos!$A$2:$B$500,2,FALSE()),""))</f>
        <v/>
      </c>
      <c r="G157" s="13" t="str">
        <f aca="false">IF(F157="","",LEFT(B157,FIND("@",B157))&amp;F157)</f>
        <v/>
      </c>
      <c r="H157" s="13" t="str">
        <f aca="false">IF(B157="","",IFERROR(IF(COUNTIF(Roles!$A$2:$A$200,LEFT(B157,FIND("@",B157)-1))&gt;0,"Role",""),""))</f>
        <v/>
      </c>
      <c r="I157" s="13" t="str">
        <f aca="false">IF(B157="","",IF(D157="Check","Fix format",IF(E157="Duplicate","Remove (duplicate)",IF(F157&lt;&gt;"","Fix typo",IF(H157="Role","Keep? (role address)","Looks good")))))</f>
        <v/>
      </c>
    </row>
    <row r="158" customFormat="false" ht="15" hidden="false" customHeight="false" outlineLevel="0" collapsed="false">
      <c r="A158" s="12"/>
      <c r="B158" s="13" t="str">
        <f aca="false">IF(A158="","",LOWER(TRIM(SUBSTITUTE(A158,CHAR(160)," "))))</f>
        <v/>
      </c>
      <c r="C158" s="13" t="str">
        <f aca="false">IF(B158="","",IFERROR(MID(B158,FIND("@",B158)+1,255),""))</f>
        <v/>
      </c>
      <c r="D158" s="13" t="str">
        <f aca="false">IF(B158="","",IF(AND(LEN(B158)-LEN(SUBSTITUTE(B158,"@",""))=1,ISNUMBER(FIND(".",C158)),ISERROR(FIND(" ",B158)),LEFT(B158,1)&lt;&gt;"@",RIGHT(B158,1)&lt;&gt;".",LEFT(C158,1)&lt;&gt;"."),"OK","Check"))</f>
        <v/>
      </c>
      <c r="E158" s="13" t="str">
        <f aca="false">IF(B158="","",IF(COUNTIF($B$2:B158,B158)&gt;1,"Duplicate",""))</f>
        <v/>
      </c>
      <c r="F158" s="13" t="str">
        <f aca="false">IF(C158="","",IFERROR(VLOOKUP(C158,Typos!$A$2:$B$500,2,FALSE()),""))</f>
        <v/>
      </c>
      <c r="G158" s="13" t="str">
        <f aca="false">IF(F158="","",LEFT(B158,FIND("@",B158))&amp;F158)</f>
        <v/>
      </c>
      <c r="H158" s="13" t="str">
        <f aca="false">IF(B158="","",IFERROR(IF(COUNTIF(Roles!$A$2:$A$200,LEFT(B158,FIND("@",B158)-1))&gt;0,"Role",""),""))</f>
        <v/>
      </c>
      <c r="I158" s="13" t="str">
        <f aca="false">IF(B158="","",IF(D158="Check","Fix format",IF(E158="Duplicate","Remove (duplicate)",IF(F158&lt;&gt;"","Fix typo",IF(H158="Role","Keep? (role address)","Looks good")))))</f>
        <v/>
      </c>
    </row>
    <row r="159" customFormat="false" ht="15" hidden="false" customHeight="false" outlineLevel="0" collapsed="false">
      <c r="A159" s="12"/>
      <c r="B159" s="13" t="str">
        <f aca="false">IF(A159="","",LOWER(TRIM(SUBSTITUTE(A159,CHAR(160)," "))))</f>
        <v/>
      </c>
      <c r="C159" s="13" t="str">
        <f aca="false">IF(B159="","",IFERROR(MID(B159,FIND("@",B159)+1,255),""))</f>
        <v/>
      </c>
      <c r="D159" s="13" t="str">
        <f aca="false">IF(B159="","",IF(AND(LEN(B159)-LEN(SUBSTITUTE(B159,"@",""))=1,ISNUMBER(FIND(".",C159)),ISERROR(FIND(" ",B159)),LEFT(B159,1)&lt;&gt;"@",RIGHT(B159,1)&lt;&gt;".",LEFT(C159,1)&lt;&gt;"."),"OK","Check"))</f>
        <v/>
      </c>
      <c r="E159" s="13" t="str">
        <f aca="false">IF(B159="","",IF(COUNTIF($B$2:B159,B159)&gt;1,"Duplicate",""))</f>
        <v/>
      </c>
      <c r="F159" s="13" t="str">
        <f aca="false">IF(C159="","",IFERROR(VLOOKUP(C159,Typos!$A$2:$B$500,2,FALSE()),""))</f>
        <v/>
      </c>
      <c r="G159" s="13" t="str">
        <f aca="false">IF(F159="","",LEFT(B159,FIND("@",B159))&amp;F159)</f>
        <v/>
      </c>
      <c r="H159" s="13" t="str">
        <f aca="false">IF(B159="","",IFERROR(IF(COUNTIF(Roles!$A$2:$A$200,LEFT(B159,FIND("@",B159)-1))&gt;0,"Role",""),""))</f>
        <v/>
      </c>
      <c r="I159" s="13" t="str">
        <f aca="false">IF(B159="","",IF(D159="Check","Fix format",IF(E159="Duplicate","Remove (duplicate)",IF(F159&lt;&gt;"","Fix typo",IF(H159="Role","Keep? (role address)","Looks good")))))</f>
        <v/>
      </c>
    </row>
    <row r="160" customFormat="false" ht="15" hidden="false" customHeight="false" outlineLevel="0" collapsed="false">
      <c r="A160" s="12"/>
      <c r="B160" s="13" t="str">
        <f aca="false">IF(A160="","",LOWER(TRIM(SUBSTITUTE(A160,CHAR(160)," "))))</f>
        <v/>
      </c>
      <c r="C160" s="13" t="str">
        <f aca="false">IF(B160="","",IFERROR(MID(B160,FIND("@",B160)+1,255),""))</f>
        <v/>
      </c>
      <c r="D160" s="13" t="str">
        <f aca="false">IF(B160="","",IF(AND(LEN(B160)-LEN(SUBSTITUTE(B160,"@",""))=1,ISNUMBER(FIND(".",C160)),ISERROR(FIND(" ",B160)),LEFT(B160,1)&lt;&gt;"@",RIGHT(B160,1)&lt;&gt;".",LEFT(C160,1)&lt;&gt;"."),"OK","Check"))</f>
        <v/>
      </c>
      <c r="E160" s="13" t="str">
        <f aca="false">IF(B160="","",IF(COUNTIF($B$2:B160,B160)&gt;1,"Duplicate",""))</f>
        <v/>
      </c>
      <c r="F160" s="13" t="str">
        <f aca="false">IF(C160="","",IFERROR(VLOOKUP(C160,Typos!$A$2:$B$500,2,FALSE()),""))</f>
        <v/>
      </c>
      <c r="G160" s="13" t="str">
        <f aca="false">IF(F160="","",LEFT(B160,FIND("@",B160))&amp;F160)</f>
        <v/>
      </c>
      <c r="H160" s="13" t="str">
        <f aca="false">IF(B160="","",IFERROR(IF(COUNTIF(Roles!$A$2:$A$200,LEFT(B160,FIND("@",B160)-1))&gt;0,"Role",""),""))</f>
        <v/>
      </c>
      <c r="I160" s="13" t="str">
        <f aca="false">IF(B160="","",IF(D160="Check","Fix format",IF(E160="Duplicate","Remove (duplicate)",IF(F160&lt;&gt;"","Fix typo",IF(H160="Role","Keep? (role address)","Looks good")))))</f>
        <v/>
      </c>
    </row>
    <row r="161" customFormat="false" ht="15" hidden="false" customHeight="false" outlineLevel="0" collapsed="false">
      <c r="A161" s="12"/>
      <c r="B161" s="13" t="str">
        <f aca="false">IF(A161="","",LOWER(TRIM(SUBSTITUTE(A161,CHAR(160)," "))))</f>
        <v/>
      </c>
      <c r="C161" s="13" t="str">
        <f aca="false">IF(B161="","",IFERROR(MID(B161,FIND("@",B161)+1,255),""))</f>
        <v/>
      </c>
      <c r="D161" s="13" t="str">
        <f aca="false">IF(B161="","",IF(AND(LEN(B161)-LEN(SUBSTITUTE(B161,"@",""))=1,ISNUMBER(FIND(".",C161)),ISERROR(FIND(" ",B161)),LEFT(B161,1)&lt;&gt;"@",RIGHT(B161,1)&lt;&gt;".",LEFT(C161,1)&lt;&gt;"."),"OK","Check"))</f>
        <v/>
      </c>
      <c r="E161" s="13" t="str">
        <f aca="false">IF(B161="","",IF(COUNTIF($B$2:B161,B161)&gt;1,"Duplicate",""))</f>
        <v/>
      </c>
      <c r="F161" s="13" t="str">
        <f aca="false">IF(C161="","",IFERROR(VLOOKUP(C161,Typos!$A$2:$B$500,2,FALSE()),""))</f>
        <v/>
      </c>
      <c r="G161" s="13" t="str">
        <f aca="false">IF(F161="","",LEFT(B161,FIND("@",B161))&amp;F161)</f>
        <v/>
      </c>
      <c r="H161" s="13" t="str">
        <f aca="false">IF(B161="","",IFERROR(IF(COUNTIF(Roles!$A$2:$A$200,LEFT(B161,FIND("@",B161)-1))&gt;0,"Role",""),""))</f>
        <v/>
      </c>
      <c r="I161" s="13" t="str">
        <f aca="false">IF(B161="","",IF(D161="Check","Fix format",IF(E161="Duplicate","Remove (duplicate)",IF(F161&lt;&gt;"","Fix typo",IF(H161="Role","Keep? (role address)","Looks good")))))</f>
        <v/>
      </c>
    </row>
    <row r="162" customFormat="false" ht="15" hidden="false" customHeight="false" outlineLevel="0" collapsed="false">
      <c r="A162" s="12"/>
      <c r="B162" s="13" t="str">
        <f aca="false">IF(A162="","",LOWER(TRIM(SUBSTITUTE(A162,CHAR(160)," "))))</f>
        <v/>
      </c>
      <c r="C162" s="13" t="str">
        <f aca="false">IF(B162="","",IFERROR(MID(B162,FIND("@",B162)+1,255),""))</f>
        <v/>
      </c>
      <c r="D162" s="13" t="str">
        <f aca="false">IF(B162="","",IF(AND(LEN(B162)-LEN(SUBSTITUTE(B162,"@",""))=1,ISNUMBER(FIND(".",C162)),ISERROR(FIND(" ",B162)),LEFT(B162,1)&lt;&gt;"@",RIGHT(B162,1)&lt;&gt;".",LEFT(C162,1)&lt;&gt;"."),"OK","Check"))</f>
        <v/>
      </c>
      <c r="E162" s="13" t="str">
        <f aca="false">IF(B162="","",IF(COUNTIF($B$2:B162,B162)&gt;1,"Duplicate",""))</f>
        <v/>
      </c>
      <c r="F162" s="13" t="str">
        <f aca="false">IF(C162="","",IFERROR(VLOOKUP(C162,Typos!$A$2:$B$500,2,FALSE()),""))</f>
        <v/>
      </c>
      <c r="G162" s="13" t="str">
        <f aca="false">IF(F162="","",LEFT(B162,FIND("@",B162))&amp;F162)</f>
        <v/>
      </c>
      <c r="H162" s="13" t="str">
        <f aca="false">IF(B162="","",IFERROR(IF(COUNTIF(Roles!$A$2:$A$200,LEFT(B162,FIND("@",B162)-1))&gt;0,"Role",""),""))</f>
        <v/>
      </c>
      <c r="I162" s="13" t="str">
        <f aca="false">IF(B162="","",IF(D162="Check","Fix format",IF(E162="Duplicate","Remove (duplicate)",IF(F162&lt;&gt;"","Fix typo",IF(H162="Role","Keep? (role address)","Looks good")))))</f>
        <v/>
      </c>
    </row>
    <row r="163" customFormat="false" ht="15" hidden="false" customHeight="false" outlineLevel="0" collapsed="false">
      <c r="A163" s="12"/>
      <c r="B163" s="13" t="str">
        <f aca="false">IF(A163="","",LOWER(TRIM(SUBSTITUTE(A163,CHAR(160)," "))))</f>
        <v/>
      </c>
      <c r="C163" s="13" t="str">
        <f aca="false">IF(B163="","",IFERROR(MID(B163,FIND("@",B163)+1,255),""))</f>
        <v/>
      </c>
      <c r="D163" s="13" t="str">
        <f aca="false">IF(B163="","",IF(AND(LEN(B163)-LEN(SUBSTITUTE(B163,"@",""))=1,ISNUMBER(FIND(".",C163)),ISERROR(FIND(" ",B163)),LEFT(B163,1)&lt;&gt;"@",RIGHT(B163,1)&lt;&gt;".",LEFT(C163,1)&lt;&gt;"."),"OK","Check"))</f>
        <v/>
      </c>
      <c r="E163" s="13" t="str">
        <f aca="false">IF(B163="","",IF(COUNTIF($B$2:B163,B163)&gt;1,"Duplicate",""))</f>
        <v/>
      </c>
      <c r="F163" s="13" t="str">
        <f aca="false">IF(C163="","",IFERROR(VLOOKUP(C163,Typos!$A$2:$B$500,2,FALSE()),""))</f>
        <v/>
      </c>
      <c r="G163" s="13" t="str">
        <f aca="false">IF(F163="","",LEFT(B163,FIND("@",B163))&amp;F163)</f>
        <v/>
      </c>
      <c r="H163" s="13" t="str">
        <f aca="false">IF(B163="","",IFERROR(IF(COUNTIF(Roles!$A$2:$A$200,LEFT(B163,FIND("@",B163)-1))&gt;0,"Role",""),""))</f>
        <v/>
      </c>
      <c r="I163" s="13" t="str">
        <f aca="false">IF(B163="","",IF(D163="Check","Fix format",IF(E163="Duplicate","Remove (duplicate)",IF(F163&lt;&gt;"","Fix typo",IF(H163="Role","Keep? (role address)","Looks good")))))</f>
        <v/>
      </c>
    </row>
    <row r="164" customFormat="false" ht="15" hidden="false" customHeight="false" outlineLevel="0" collapsed="false">
      <c r="A164" s="12"/>
      <c r="B164" s="13" t="str">
        <f aca="false">IF(A164="","",LOWER(TRIM(SUBSTITUTE(A164,CHAR(160)," "))))</f>
        <v/>
      </c>
      <c r="C164" s="13" t="str">
        <f aca="false">IF(B164="","",IFERROR(MID(B164,FIND("@",B164)+1,255),""))</f>
        <v/>
      </c>
      <c r="D164" s="13" t="str">
        <f aca="false">IF(B164="","",IF(AND(LEN(B164)-LEN(SUBSTITUTE(B164,"@",""))=1,ISNUMBER(FIND(".",C164)),ISERROR(FIND(" ",B164)),LEFT(B164,1)&lt;&gt;"@",RIGHT(B164,1)&lt;&gt;".",LEFT(C164,1)&lt;&gt;"."),"OK","Check"))</f>
        <v/>
      </c>
      <c r="E164" s="13" t="str">
        <f aca="false">IF(B164="","",IF(COUNTIF($B$2:B164,B164)&gt;1,"Duplicate",""))</f>
        <v/>
      </c>
      <c r="F164" s="13" t="str">
        <f aca="false">IF(C164="","",IFERROR(VLOOKUP(C164,Typos!$A$2:$B$500,2,FALSE()),""))</f>
        <v/>
      </c>
      <c r="G164" s="13" t="str">
        <f aca="false">IF(F164="","",LEFT(B164,FIND("@",B164))&amp;F164)</f>
        <v/>
      </c>
      <c r="H164" s="13" t="str">
        <f aca="false">IF(B164="","",IFERROR(IF(COUNTIF(Roles!$A$2:$A$200,LEFT(B164,FIND("@",B164)-1))&gt;0,"Role",""),""))</f>
        <v/>
      </c>
      <c r="I164" s="13" t="str">
        <f aca="false">IF(B164="","",IF(D164="Check","Fix format",IF(E164="Duplicate","Remove (duplicate)",IF(F164&lt;&gt;"","Fix typo",IF(H164="Role","Keep? (role address)","Looks good")))))</f>
        <v/>
      </c>
    </row>
    <row r="165" customFormat="false" ht="15" hidden="false" customHeight="false" outlineLevel="0" collapsed="false">
      <c r="A165" s="12"/>
      <c r="B165" s="13" t="str">
        <f aca="false">IF(A165="","",LOWER(TRIM(SUBSTITUTE(A165,CHAR(160)," "))))</f>
        <v/>
      </c>
      <c r="C165" s="13" t="str">
        <f aca="false">IF(B165="","",IFERROR(MID(B165,FIND("@",B165)+1,255),""))</f>
        <v/>
      </c>
      <c r="D165" s="13" t="str">
        <f aca="false">IF(B165="","",IF(AND(LEN(B165)-LEN(SUBSTITUTE(B165,"@",""))=1,ISNUMBER(FIND(".",C165)),ISERROR(FIND(" ",B165)),LEFT(B165,1)&lt;&gt;"@",RIGHT(B165,1)&lt;&gt;".",LEFT(C165,1)&lt;&gt;"."),"OK","Check"))</f>
        <v/>
      </c>
      <c r="E165" s="13" t="str">
        <f aca="false">IF(B165="","",IF(COUNTIF($B$2:B165,B165)&gt;1,"Duplicate",""))</f>
        <v/>
      </c>
      <c r="F165" s="13" t="str">
        <f aca="false">IF(C165="","",IFERROR(VLOOKUP(C165,Typos!$A$2:$B$500,2,FALSE()),""))</f>
        <v/>
      </c>
      <c r="G165" s="13" t="str">
        <f aca="false">IF(F165="","",LEFT(B165,FIND("@",B165))&amp;F165)</f>
        <v/>
      </c>
      <c r="H165" s="13" t="str">
        <f aca="false">IF(B165="","",IFERROR(IF(COUNTIF(Roles!$A$2:$A$200,LEFT(B165,FIND("@",B165)-1))&gt;0,"Role",""),""))</f>
        <v/>
      </c>
      <c r="I165" s="13" t="str">
        <f aca="false">IF(B165="","",IF(D165="Check","Fix format",IF(E165="Duplicate","Remove (duplicate)",IF(F165&lt;&gt;"","Fix typo",IF(H165="Role","Keep? (role address)","Looks good")))))</f>
        <v/>
      </c>
    </row>
    <row r="166" customFormat="false" ht="15" hidden="false" customHeight="false" outlineLevel="0" collapsed="false">
      <c r="A166" s="12"/>
      <c r="B166" s="13" t="str">
        <f aca="false">IF(A166="","",LOWER(TRIM(SUBSTITUTE(A166,CHAR(160)," "))))</f>
        <v/>
      </c>
      <c r="C166" s="13" t="str">
        <f aca="false">IF(B166="","",IFERROR(MID(B166,FIND("@",B166)+1,255),""))</f>
        <v/>
      </c>
      <c r="D166" s="13" t="str">
        <f aca="false">IF(B166="","",IF(AND(LEN(B166)-LEN(SUBSTITUTE(B166,"@",""))=1,ISNUMBER(FIND(".",C166)),ISERROR(FIND(" ",B166)),LEFT(B166,1)&lt;&gt;"@",RIGHT(B166,1)&lt;&gt;".",LEFT(C166,1)&lt;&gt;"."),"OK","Check"))</f>
        <v/>
      </c>
      <c r="E166" s="13" t="str">
        <f aca="false">IF(B166="","",IF(COUNTIF($B$2:B166,B166)&gt;1,"Duplicate",""))</f>
        <v/>
      </c>
      <c r="F166" s="13" t="str">
        <f aca="false">IF(C166="","",IFERROR(VLOOKUP(C166,Typos!$A$2:$B$500,2,FALSE()),""))</f>
        <v/>
      </c>
      <c r="G166" s="13" t="str">
        <f aca="false">IF(F166="","",LEFT(B166,FIND("@",B166))&amp;F166)</f>
        <v/>
      </c>
      <c r="H166" s="13" t="str">
        <f aca="false">IF(B166="","",IFERROR(IF(COUNTIF(Roles!$A$2:$A$200,LEFT(B166,FIND("@",B166)-1))&gt;0,"Role",""),""))</f>
        <v/>
      </c>
      <c r="I166" s="13" t="str">
        <f aca="false">IF(B166="","",IF(D166="Check","Fix format",IF(E166="Duplicate","Remove (duplicate)",IF(F166&lt;&gt;"","Fix typo",IF(H166="Role","Keep? (role address)","Looks good")))))</f>
        <v/>
      </c>
    </row>
    <row r="167" customFormat="false" ht="15" hidden="false" customHeight="false" outlineLevel="0" collapsed="false">
      <c r="A167" s="12"/>
      <c r="B167" s="13" t="str">
        <f aca="false">IF(A167="","",LOWER(TRIM(SUBSTITUTE(A167,CHAR(160)," "))))</f>
        <v/>
      </c>
      <c r="C167" s="13" t="str">
        <f aca="false">IF(B167="","",IFERROR(MID(B167,FIND("@",B167)+1,255),""))</f>
        <v/>
      </c>
      <c r="D167" s="13" t="str">
        <f aca="false">IF(B167="","",IF(AND(LEN(B167)-LEN(SUBSTITUTE(B167,"@",""))=1,ISNUMBER(FIND(".",C167)),ISERROR(FIND(" ",B167)),LEFT(B167,1)&lt;&gt;"@",RIGHT(B167,1)&lt;&gt;".",LEFT(C167,1)&lt;&gt;"."),"OK","Check"))</f>
        <v/>
      </c>
      <c r="E167" s="13" t="str">
        <f aca="false">IF(B167="","",IF(COUNTIF($B$2:B167,B167)&gt;1,"Duplicate",""))</f>
        <v/>
      </c>
      <c r="F167" s="13" t="str">
        <f aca="false">IF(C167="","",IFERROR(VLOOKUP(C167,Typos!$A$2:$B$500,2,FALSE()),""))</f>
        <v/>
      </c>
      <c r="G167" s="13" t="str">
        <f aca="false">IF(F167="","",LEFT(B167,FIND("@",B167))&amp;F167)</f>
        <v/>
      </c>
      <c r="H167" s="13" t="str">
        <f aca="false">IF(B167="","",IFERROR(IF(COUNTIF(Roles!$A$2:$A$200,LEFT(B167,FIND("@",B167)-1))&gt;0,"Role",""),""))</f>
        <v/>
      </c>
      <c r="I167" s="13" t="str">
        <f aca="false">IF(B167="","",IF(D167="Check","Fix format",IF(E167="Duplicate","Remove (duplicate)",IF(F167&lt;&gt;"","Fix typo",IF(H167="Role","Keep? (role address)","Looks good")))))</f>
        <v/>
      </c>
    </row>
    <row r="168" customFormat="false" ht="15" hidden="false" customHeight="false" outlineLevel="0" collapsed="false">
      <c r="A168" s="12"/>
      <c r="B168" s="13" t="str">
        <f aca="false">IF(A168="","",LOWER(TRIM(SUBSTITUTE(A168,CHAR(160)," "))))</f>
        <v/>
      </c>
      <c r="C168" s="13" t="str">
        <f aca="false">IF(B168="","",IFERROR(MID(B168,FIND("@",B168)+1,255),""))</f>
        <v/>
      </c>
      <c r="D168" s="13" t="str">
        <f aca="false">IF(B168="","",IF(AND(LEN(B168)-LEN(SUBSTITUTE(B168,"@",""))=1,ISNUMBER(FIND(".",C168)),ISERROR(FIND(" ",B168)),LEFT(B168,1)&lt;&gt;"@",RIGHT(B168,1)&lt;&gt;".",LEFT(C168,1)&lt;&gt;"."),"OK","Check"))</f>
        <v/>
      </c>
      <c r="E168" s="13" t="str">
        <f aca="false">IF(B168="","",IF(COUNTIF($B$2:B168,B168)&gt;1,"Duplicate",""))</f>
        <v/>
      </c>
      <c r="F168" s="13" t="str">
        <f aca="false">IF(C168="","",IFERROR(VLOOKUP(C168,Typos!$A$2:$B$500,2,FALSE()),""))</f>
        <v/>
      </c>
      <c r="G168" s="13" t="str">
        <f aca="false">IF(F168="","",LEFT(B168,FIND("@",B168))&amp;F168)</f>
        <v/>
      </c>
      <c r="H168" s="13" t="str">
        <f aca="false">IF(B168="","",IFERROR(IF(COUNTIF(Roles!$A$2:$A$200,LEFT(B168,FIND("@",B168)-1))&gt;0,"Role",""),""))</f>
        <v/>
      </c>
      <c r="I168" s="13" t="str">
        <f aca="false">IF(B168="","",IF(D168="Check","Fix format",IF(E168="Duplicate","Remove (duplicate)",IF(F168&lt;&gt;"","Fix typo",IF(H168="Role","Keep? (role address)","Looks good")))))</f>
        <v/>
      </c>
    </row>
    <row r="169" customFormat="false" ht="15" hidden="false" customHeight="false" outlineLevel="0" collapsed="false">
      <c r="A169" s="12"/>
      <c r="B169" s="13" t="str">
        <f aca="false">IF(A169="","",LOWER(TRIM(SUBSTITUTE(A169,CHAR(160)," "))))</f>
        <v/>
      </c>
      <c r="C169" s="13" t="str">
        <f aca="false">IF(B169="","",IFERROR(MID(B169,FIND("@",B169)+1,255),""))</f>
        <v/>
      </c>
      <c r="D169" s="13" t="str">
        <f aca="false">IF(B169="","",IF(AND(LEN(B169)-LEN(SUBSTITUTE(B169,"@",""))=1,ISNUMBER(FIND(".",C169)),ISERROR(FIND(" ",B169)),LEFT(B169,1)&lt;&gt;"@",RIGHT(B169,1)&lt;&gt;".",LEFT(C169,1)&lt;&gt;"."),"OK","Check"))</f>
        <v/>
      </c>
      <c r="E169" s="13" t="str">
        <f aca="false">IF(B169="","",IF(COUNTIF($B$2:B169,B169)&gt;1,"Duplicate",""))</f>
        <v/>
      </c>
      <c r="F169" s="13" t="str">
        <f aca="false">IF(C169="","",IFERROR(VLOOKUP(C169,Typos!$A$2:$B$500,2,FALSE()),""))</f>
        <v/>
      </c>
      <c r="G169" s="13" t="str">
        <f aca="false">IF(F169="","",LEFT(B169,FIND("@",B169))&amp;F169)</f>
        <v/>
      </c>
      <c r="H169" s="13" t="str">
        <f aca="false">IF(B169="","",IFERROR(IF(COUNTIF(Roles!$A$2:$A$200,LEFT(B169,FIND("@",B169)-1))&gt;0,"Role",""),""))</f>
        <v/>
      </c>
      <c r="I169" s="13" t="str">
        <f aca="false">IF(B169="","",IF(D169="Check","Fix format",IF(E169="Duplicate","Remove (duplicate)",IF(F169&lt;&gt;"","Fix typo",IF(H169="Role","Keep? (role address)","Looks good")))))</f>
        <v/>
      </c>
    </row>
    <row r="170" customFormat="false" ht="15" hidden="false" customHeight="false" outlineLevel="0" collapsed="false">
      <c r="A170" s="12"/>
      <c r="B170" s="13" t="str">
        <f aca="false">IF(A170="","",LOWER(TRIM(SUBSTITUTE(A170,CHAR(160)," "))))</f>
        <v/>
      </c>
      <c r="C170" s="13" t="str">
        <f aca="false">IF(B170="","",IFERROR(MID(B170,FIND("@",B170)+1,255),""))</f>
        <v/>
      </c>
      <c r="D170" s="13" t="str">
        <f aca="false">IF(B170="","",IF(AND(LEN(B170)-LEN(SUBSTITUTE(B170,"@",""))=1,ISNUMBER(FIND(".",C170)),ISERROR(FIND(" ",B170)),LEFT(B170,1)&lt;&gt;"@",RIGHT(B170,1)&lt;&gt;".",LEFT(C170,1)&lt;&gt;"."),"OK","Check"))</f>
        <v/>
      </c>
      <c r="E170" s="13" t="str">
        <f aca="false">IF(B170="","",IF(COUNTIF($B$2:B170,B170)&gt;1,"Duplicate",""))</f>
        <v/>
      </c>
      <c r="F170" s="13" t="str">
        <f aca="false">IF(C170="","",IFERROR(VLOOKUP(C170,Typos!$A$2:$B$500,2,FALSE()),""))</f>
        <v/>
      </c>
      <c r="G170" s="13" t="str">
        <f aca="false">IF(F170="","",LEFT(B170,FIND("@",B170))&amp;F170)</f>
        <v/>
      </c>
      <c r="H170" s="13" t="str">
        <f aca="false">IF(B170="","",IFERROR(IF(COUNTIF(Roles!$A$2:$A$200,LEFT(B170,FIND("@",B170)-1))&gt;0,"Role",""),""))</f>
        <v/>
      </c>
      <c r="I170" s="13" t="str">
        <f aca="false">IF(B170="","",IF(D170="Check","Fix format",IF(E170="Duplicate","Remove (duplicate)",IF(F170&lt;&gt;"","Fix typo",IF(H170="Role","Keep? (role address)","Looks good")))))</f>
        <v/>
      </c>
    </row>
    <row r="171" customFormat="false" ht="15" hidden="false" customHeight="false" outlineLevel="0" collapsed="false">
      <c r="A171" s="12"/>
      <c r="B171" s="13" t="str">
        <f aca="false">IF(A171="","",LOWER(TRIM(SUBSTITUTE(A171,CHAR(160)," "))))</f>
        <v/>
      </c>
      <c r="C171" s="13" t="str">
        <f aca="false">IF(B171="","",IFERROR(MID(B171,FIND("@",B171)+1,255),""))</f>
        <v/>
      </c>
      <c r="D171" s="13" t="str">
        <f aca="false">IF(B171="","",IF(AND(LEN(B171)-LEN(SUBSTITUTE(B171,"@",""))=1,ISNUMBER(FIND(".",C171)),ISERROR(FIND(" ",B171)),LEFT(B171,1)&lt;&gt;"@",RIGHT(B171,1)&lt;&gt;".",LEFT(C171,1)&lt;&gt;"."),"OK","Check"))</f>
        <v/>
      </c>
      <c r="E171" s="13" t="str">
        <f aca="false">IF(B171="","",IF(COUNTIF($B$2:B171,B171)&gt;1,"Duplicate",""))</f>
        <v/>
      </c>
      <c r="F171" s="13" t="str">
        <f aca="false">IF(C171="","",IFERROR(VLOOKUP(C171,Typos!$A$2:$B$500,2,FALSE()),""))</f>
        <v/>
      </c>
      <c r="G171" s="13" t="str">
        <f aca="false">IF(F171="","",LEFT(B171,FIND("@",B171))&amp;F171)</f>
        <v/>
      </c>
      <c r="H171" s="13" t="str">
        <f aca="false">IF(B171="","",IFERROR(IF(COUNTIF(Roles!$A$2:$A$200,LEFT(B171,FIND("@",B171)-1))&gt;0,"Role",""),""))</f>
        <v/>
      </c>
      <c r="I171" s="13" t="str">
        <f aca="false">IF(B171="","",IF(D171="Check","Fix format",IF(E171="Duplicate","Remove (duplicate)",IF(F171&lt;&gt;"","Fix typo",IF(H171="Role","Keep? (role address)","Looks good")))))</f>
        <v/>
      </c>
    </row>
    <row r="172" customFormat="false" ht="15" hidden="false" customHeight="false" outlineLevel="0" collapsed="false">
      <c r="A172" s="12"/>
      <c r="B172" s="13" t="str">
        <f aca="false">IF(A172="","",LOWER(TRIM(SUBSTITUTE(A172,CHAR(160)," "))))</f>
        <v/>
      </c>
      <c r="C172" s="13" t="str">
        <f aca="false">IF(B172="","",IFERROR(MID(B172,FIND("@",B172)+1,255),""))</f>
        <v/>
      </c>
      <c r="D172" s="13" t="str">
        <f aca="false">IF(B172="","",IF(AND(LEN(B172)-LEN(SUBSTITUTE(B172,"@",""))=1,ISNUMBER(FIND(".",C172)),ISERROR(FIND(" ",B172)),LEFT(B172,1)&lt;&gt;"@",RIGHT(B172,1)&lt;&gt;".",LEFT(C172,1)&lt;&gt;"."),"OK","Check"))</f>
        <v/>
      </c>
      <c r="E172" s="13" t="str">
        <f aca="false">IF(B172="","",IF(COUNTIF($B$2:B172,B172)&gt;1,"Duplicate",""))</f>
        <v/>
      </c>
      <c r="F172" s="13" t="str">
        <f aca="false">IF(C172="","",IFERROR(VLOOKUP(C172,Typos!$A$2:$B$500,2,FALSE()),""))</f>
        <v/>
      </c>
      <c r="G172" s="13" t="str">
        <f aca="false">IF(F172="","",LEFT(B172,FIND("@",B172))&amp;F172)</f>
        <v/>
      </c>
      <c r="H172" s="13" t="str">
        <f aca="false">IF(B172="","",IFERROR(IF(COUNTIF(Roles!$A$2:$A$200,LEFT(B172,FIND("@",B172)-1))&gt;0,"Role",""),""))</f>
        <v/>
      </c>
      <c r="I172" s="13" t="str">
        <f aca="false">IF(B172="","",IF(D172="Check","Fix format",IF(E172="Duplicate","Remove (duplicate)",IF(F172&lt;&gt;"","Fix typo",IF(H172="Role","Keep? (role address)","Looks good")))))</f>
        <v/>
      </c>
    </row>
    <row r="173" customFormat="false" ht="15" hidden="false" customHeight="false" outlineLevel="0" collapsed="false">
      <c r="A173" s="12"/>
      <c r="B173" s="13" t="str">
        <f aca="false">IF(A173="","",LOWER(TRIM(SUBSTITUTE(A173,CHAR(160)," "))))</f>
        <v/>
      </c>
      <c r="C173" s="13" t="str">
        <f aca="false">IF(B173="","",IFERROR(MID(B173,FIND("@",B173)+1,255),""))</f>
        <v/>
      </c>
      <c r="D173" s="13" t="str">
        <f aca="false">IF(B173="","",IF(AND(LEN(B173)-LEN(SUBSTITUTE(B173,"@",""))=1,ISNUMBER(FIND(".",C173)),ISERROR(FIND(" ",B173)),LEFT(B173,1)&lt;&gt;"@",RIGHT(B173,1)&lt;&gt;".",LEFT(C173,1)&lt;&gt;"."),"OK","Check"))</f>
        <v/>
      </c>
      <c r="E173" s="13" t="str">
        <f aca="false">IF(B173="","",IF(COUNTIF($B$2:B173,B173)&gt;1,"Duplicate",""))</f>
        <v/>
      </c>
      <c r="F173" s="13" t="str">
        <f aca="false">IF(C173="","",IFERROR(VLOOKUP(C173,Typos!$A$2:$B$500,2,FALSE()),""))</f>
        <v/>
      </c>
      <c r="G173" s="13" t="str">
        <f aca="false">IF(F173="","",LEFT(B173,FIND("@",B173))&amp;F173)</f>
        <v/>
      </c>
      <c r="H173" s="13" t="str">
        <f aca="false">IF(B173="","",IFERROR(IF(COUNTIF(Roles!$A$2:$A$200,LEFT(B173,FIND("@",B173)-1))&gt;0,"Role",""),""))</f>
        <v/>
      </c>
      <c r="I173" s="13" t="str">
        <f aca="false">IF(B173="","",IF(D173="Check","Fix format",IF(E173="Duplicate","Remove (duplicate)",IF(F173&lt;&gt;"","Fix typo",IF(H173="Role","Keep? (role address)","Looks good")))))</f>
        <v/>
      </c>
    </row>
    <row r="174" customFormat="false" ht="15" hidden="false" customHeight="false" outlineLevel="0" collapsed="false">
      <c r="A174" s="12"/>
      <c r="B174" s="13" t="str">
        <f aca="false">IF(A174="","",LOWER(TRIM(SUBSTITUTE(A174,CHAR(160)," "))))</f>
        <v/>
      </c>
      <c r="C174" s="13" t="str">
        <f aca="false">IF(B174="","",IFERROR(MID(B174,FIND("@",B174)+1,255),""))</f>
        <v/>
      </c>
      <c r="D174" s="13" t="str">
        <f aca="false">IF(B174="","",IF(AND(LEN(B174)-LEN(SUBSTITUTE(B174,"@",""))=1,ISNUMBER(FIND(".",C174)),ISERROR(FIND(" ",B174)),LEFT(B174,1)&lt;&gt;"@",RIGHT(B174,1)&lt;&gt;".",LEFT(C174,1)&lt;&gt;"."),"OK","Check"))</f>
        <v/>
      </c>
      <c r="E174" s="13" t="str">
        <f aca="false">IF(B174="","",IF(COUNTIF($B$2:B174,B174)&gt;1,"Duplicate",""))</f>
        <v/>
      </c>
      <c r="F174" s="13" t="str">
        <f aca="false">IF(C174="","",IFERROR(VLOOKUP(C174,Typos!$A$2:$B$500,2,FALSE()),""))</f>
        <v/>
      </c>
      <c r="G174" s="13" t="str">
        <f aca="false">IF(F174="","",LEFT(B174,FIND("@",B174))&amp;F174)</f>
        <v/>
      </c>
      <c r="H174" s="13" t="str">
        <f aca="false">IF(B174="","",IFERROR(IF(COUNTIF(Roles!$A$2:$A$200,LEFT(B174,FIND("@",B174)-1))&gt;0,"Role",""),""))</f>
        <v/>
      </c>
      <c r="I174" s="13" t="str">
        <f aca="false">IF(B174="","",IF(D174="Check","Fix format",IF(E174="Duplicate","Remove (duplicate)",IF(F174&lt;&gt;"","Fix typo",IF(H174="Role","Keep? (role address)","Looks good")))))</f>
        <v/>
      </c>
    </row>
    <row r="175" customFormat="false" ht="15" hidden="false" customHeight="false" outlineLevel="0" collapsed="false">
      <c r="A175" s="12"/>
      <c r="B175" s="13" t="str">
        <f aca="false">IF(A175="","",LOWER(TRIM(SUBSTITUTE(A175,CHAR(160)," "))))</f>
        <v/>
      </c>
      <c r="C175" s="13" t="str">
        <f aca="false">IF(B175="","",IFERROR(MID(B175,FIND("@",B175)+1,255),""))</f>
        <v/>
      </c>
      <c r="D175" s="13" t="str">
        <f aca="false">IF(B175="","",IF(AND(LEN(B175)-LEN(SUBSTITUTE(B175,"@",""))=1,ISNUMBER(FIND(".",C175)),ISERROR(FIND(" ",B175)),LEFT(B175,1)&lt;&gt;"@",RIGHT(B175,1)&lt;&gt;".",LEFT(C175,1)&lt;&gt;"."),"OK","Check"))</f>
        <v/>
      </c>
      <c r="E175" s="13" t="str">
        <f aca="false">IF(B175="","",IF(COUNTIF($B$2:B175,B175)&gt;1,"Duplicate",""))</f>
        <v/>
      </c>
      <c r="F175" s="13" t="str">
        <f aca="false">IF(C175="","",IFERROR(VLOOKUP(C175,Typos!$A$2:$B$500,2,FALSE()),""))</f>
        <v/>
      </c>
      <c r="G175" s="13" t="str">
        <f aca="false">IF(F175="","",LEFT(B175,FIND("@",B175))&amp;F175)</f>
        <v/>
      </c>
      <c r="H175" s="13" t="str">
        <f aca="false">IF(B175="","",IFERROR(IF(COUNTIF(Roles!$A$2:$A$200,LEFT(B175,FIND("@",B175)-1))&gt;0,"Role",""),""))</f>
        <v/>
      </c>
      <c r="I175" s="13" t="str">
        <f aca="false">IF(B175="","",IF(D175="Check","Fix format",IF(E175="Duplicate","Remove (duplicate)",IF(F175&lt;&gt;"","Fix typo",IF(H175="Role","Keep? (role address)","Looks good")))))</f>
        <v/>
      </c>
    </row>
    <row r="176" customFormat="false" ht="15" hidden="false" customHeight="false" outlineLevel="0" collapsed="false">
      <c r="A176" s="12"/>
      <c r="B176" s="13" t="str">
        <f aca="false">IF(A176="","",LOWER(TRIM(SUBSTITUTE(A176,CHAR(160)," "))))</f>
        <v/>
      </c>
      <c r="C176" s="13" t="str">
        <f aca="false">IF(B176="","",IFERROR(MID(B176,FIND("@",B176)+1,255),""))</f>
        <v/>
      </c>
      <c r="D176" s="13" t="str">
        <f aca="false">IF(B176="","",IF(AND(LEN(B176)-LEN(SUBSTITUTE(B176,"@",""))=1,ISNUMBER(FIND(".",C176)),ISERROR(FIND(" ",B176)),LEFT(B176,1)&lt;&gt;"@",RIGHT(B176,1)&lt;&gt;".",LEFT(C176,1)&lt;&gt;"."),"OK","Check"))</f>
        <v/>
      </c>
      <c r="E176" s="13" t="str">
        <f aca="false">IF(B176="","",IF(COUNTIF($B$2:B176,B176)&gt;1,"Duplicate",""))</f>
        <v/>
      </c>
      <c r="F176" s="13" t="str">
        <f aca="false">IF(C176="","",IFERROR(VLOOKUP(C176,Typos!$A$2:$B$500,2,FALSE()),""))</f>
        <v/>
      </c>
      <c r="G176" s="13" t="str">
        <f aca="false">IF(F176="","",LEFT(B176,FIND("@",B176))&amp;F176)</f>
        <v/>
      </c>
      <c r="H176" s="13" t="str">
        <f aca="false">IF(B176="","",IFERROR(IF(COUNTIF(Roles!$A$2:$A$200,LEFT(B176,FIND("@",B176)-1))&gt;0,"Role",""),""))</f>
        <v/>
      </c>
      <c r="I176" s="13" t="str">
        <f aca="false">IF(B176="","",IF(D176="Check","Fix format",IF(E176="Duplicate","Remove (duplicate)",IF(F176&lt;&gt;"","Fix typo",IF(H176="Role","Keep? (role address)","Looks good")))))</f>
        <v/>
      </c>
    </row>
    <row r="177" customFormat="false" ht="15" hidden="false" customHeight="false" outlineLevel="0" collapsed="false">
      <c r="A177" s="12"/>
      <c r="B177" s="13" t="str">
        <f aca="false">IF(A177="","",LOWER(TRIM(SUBSTITUTE(A177,CHAR(160)," "))))</f>
        <v/>
      </c>
      <c r="C177" s="13" t="str">
        <f aca="false">IF(B177="","",IFERROR(MID(B177,FIND("@",B177)+1,255),""))</f>
        <v/>
      </c>
      <c r="D177" s="13" t="str">
        <f aca="false">IF(B177="","",IF(AND(LEN(B177)-LEN(SUBSTITUTE(B177,"@",""))=1,ISNUMBER(FIND(".",C177)),ISERROR(FIND(" ",B177)),LEFT(B177,1)&lt;&gt;"@",RIGHT(B177,1)&lt;&gt;".",LEFT(C177,1)&lt;&gt;"."),"OK","Check"))</f>
        <v/>
      </c>
      <c r="E177" s="13" t="str">
        <f aca="false">IF(B177="","",IF(COUNTIF($B$2:B177,B177)&gt;1,"Duplicate",""))</f>
        <v/>
      </c>
      <c r="F177" s="13" t="str">
        <f aca="false">IF(C177="","",IFERROR(VLOOKUP(C177,Typos!$A$2:$B$500,2,FALSE()),""))</f>
        <v/>
      </c>
      <c r="G177" s="13" t="str">
        <f aca="false">IF(F177="","",LEFT(B177,FIND("@",B177))&amp;F177)</f>
        <v/>
      </c>
      <c r="H177" s="13" t="str">
        <f aca="false">IF(B177="","",IFERROR(IF(COUNTIF(Roles!$A$2:$A$200,LEFT(B177,FIND("@",B177)-1))&gt;0,"Role",""),""))</f>
        <v/>
      </c>
      <c r="I177" s="13" t="str">
        <f aca="false">IF(B177="","",IF(D177="Check","Fix format",IF(E177="Duplicate","Remove (duplicate)",IF(F177&lt;&gt;"","Fix typo",IF(H177="Role","Keep? (role address)","Looks good")))))</f>
        <v/>
      </c>
    </row>
    <row r="178" customFormat="false" ht="15" hidden="false" customHeight="false" outlineLevel="0" collapsed="false">
      <c r="A178" s="12"/>
      <c r="B178" s="13" t="str">
        <f aca="false">IF(A178="","",LOWER(TRIM(SUBSTITUTE(A178,CHAR(160)," "))))</f>
        <v/>
      </c>
      <c r="C178" s="13" t="str">
        <f aca="false">IF(B178="","",IFERROR(MID(B178,FIND("@",B178)+1,255),""))</f>
        <v/>
      </c>
      <c r="D178" s="13" t="str">
        <f aca="false">IF(B178="","",IF(AND(LEN(B178)-LEN(SUBSTITUTE(B178,"@",""))=1,ISNUMBER(FIND(".",C178)),ISERROR(FIND(" ",B178)),LEFT(B178,1)&lt;&gt;"@",RIGHT(B178,1)&lt;&gt;".",LEFT(C178,1)&lt;&gt;"."),"OK","Check"))</f>
        <v/>
      </c>
      <c r="E178" s="13" t="str">
        <f aca="false">IF(B178="","",IF(COUNTIF($B$2:B178,B178)&gt;1,"Duplicate",""))</f>
        <v/>
      </c>
      <c r="F178" s="13" t="str">
        <f aca="false">IF(C178="","",IFERROR(VLOOKUP(C178,Typos!$A$2:$B$500,2,FALSE()),""))</f>
        <v/>
      </c>
      <c r="G178" s="13" t="str">
        <f aca="false">IF(F178="","",LEFT(B178,FIND("@",B178))&amp;F178)</f>
        <v/>
      </c>
      <c r="H178" s="13" t="str">
        <f aca="false">IF(B178="","",IFERROR(IF(COUNTIF(Roles!$A$2:$A$200,LEFT(B178,FIND("@",B178)-1))&gt;0,"Role",""),""))</f>
        <v/>
      </c>
      <c r="I178" s="13" t="str">
        <f aca="false">IF(B178="","",IF(D178="Check","Fix format",IF(E178="Duplicate","Remove (duplicate)",IF(F178&lt;&gt;"","Fix typo",IF(H178="Role","Keep? (role address)","Looks good")))))</f>
        <v/>
      </c>
    </row>
    <row r="179" customFormat="false" ht="15" hidden="false" customHeight="false" outlineLevel="0" collapsed="false">
      <c r="A179" s="12"/>
      <c r="B179" s="13" t="str">
        <f aca="false">IF(A179="","",LOWER(TRIM(SUBSTITUTE(A179,CHAR(160)," "))))</f>
        <v/>
      </c>
      <c r="C179" s="13" t="str">
        <f aca="false">IF(B179="","",IFERROR(MID(B179,FIND("@",B179)+1,255),""))</f>
        <v/>
      </c>
      <c r="D179" s="13" t="str">
        <f aca="false">IF(B179="","",IF(AND(LEN(B179)-LEN(SUBSTITUTE(B179,"@",""))=1,ISNUMBER(FIND(".",C179)),ISERROR(FIND(" ",B179)),LEFT(B179,1)&lt;&gt;"@",RIGHT(B179,1)&lt;&gt;".",LEFT(C179,1)&lt;&gt;"."),"OK","Check"))</f>
        <v/>
      </c>
      <c r="E179" s="13" t="str">
        <f aca="false">IF(B179="","",IF(COUNTIF($B$2:B179,B179)&gt;1,"Duplicate",""))</f>
        <v/>
      </c>
      <c r="F179" s="13" t="str">
        <f aca="false">IF(C179="","",IFERROR(VLOOKUP(C179,Typos!$A$2:$B$500,2,FALSE()),""))</f>
        <v/>
      </c>
      <c r="G179" s="13" t="str">
        <f aca="false">IF(F179="","",LEFT(B179,FIND("@",B179))&amp;F179)</f>
        <v/>
      </c>
      <c r="H179" s="13" t="str">
        <f aca="false">IF(B179="","",IFERROR(IF(COUNTIF(Roles!$A$2:$A$200,LEFT(B179,FIND("@",B179)-1))&gt;0,"Role",""),""))</f>
        <v/>
      </c>
      <c r="I179" s="13" t="str">
        <f aca="false">IF(B179="","",IF(D179="Check","Fix format",IF(E179="Duplicate","Remove (duplicate)",IF(F179&lt;&gt;"","Fix typo",IF(H179="Role","Keep? (role address)","Looks good")))))</f>
        <v/>
      </c>
    </row>
    <row r="180" customFormat="false" ht="15" hidden="false" customHeight="false" outlineLevel="0" collapsed="false">
      <c r="A180" s="12"/>
      <c r="B180" s="13" t="str">
        <f aca="false">IF(A180="","",LOWER(TRIM(SUBSTITUTE(A180,CHAR(160)," "))))</f>
        <v/>
      </c>
      <c r="C180" s="13" t="str">
        <f aca="false">IF(B180="","",IFERROR(MID(B180,FIND("@",B180)+1,255),""))</f>
        <v/>
      </c>
      <c r="D180" s="13" t="str">
        <f aca="false">IF(B180="","",IF(AND(LEN(B180)-LEN(SUBSTITUTE(B180,"@",""))=1,ISNUMBER(FIND(".",C180)),ISERROR(FIND(" ",B180)),LEFT(B180,1)&lt;&gt;"@",RIGHT(B180,1)&lt;&gt;".",LEFT(C180,1)&lt;&gt;"."),"OK","Check"))</f>
        <v/>
      </c>
      <c r="E180" s="13" t="str">
        <f aca="false">IF(B180="","",IF(COUNTIF($B$2:B180,B180)&gt;1,"Duplicate",""))</f>
        <v/>
      </c>
      <c r="F180" s="13" t="str">
        <f aca="false">IF(C180="","",IFERROR(VLOOKUP(C180,Typos!$A$2:$B$500,2,FALSE()),""))</f>
        <v/>
      </c>
      <c r="G180" s="13" t="str">
        <f aca="false">IF(F180="","",LEFT(B180,FIND("@",B180))&amp;F180)</f>
        <v/>
      </c>
      <c r="H180" s="13" t="str">
        <f aca="false">IF(B180="","",IFERROR(IF(COUNTIF(Roles!$A$2:$A$200,LEFT(B180,FIND("@",B180)-1))&gt;0,"Role",""),""))</f>
        <v/>
      </c>
      <c r="I180" s="13" t="str">
        <f aca="false">IF(B180="","",IF(D180="Check","Fix format",IF(E180="Duplicate","Remove (duplicate)",IF(F180&lt;&gt;"","Fix typo",IF(H180="Role","Keep? (role address)","Looks good")))))</f>
        <v/>
      </c>
    </row>
    <row r="181" customFormat="false" ht="15" hidden="false" customHeight="false" outlineLevel="0" collapsed="false">
      <c r="A181" s="12"/>
      <c r="B181" s="13" t="str">
        <f aca="false">IF(A181="","",LOWER(TRIM(SUBSTITUTE(A181,CHAR(160)," "))))</f>
        <v/>
      </c>
      <c r="C181" s="13" t="str">
        <f aca="false">IF(B181="","",IFERROR(MID(B181,FIND("@",B181)+1,255),""))</f>
        <v/>
      </c>
      <c r="D181" s="13" t="str">
        <f aca="false">IF(B181="","",IF(AND(LEN(B181)-LEN(SUBSTITUTE(B181,"@",""))=1,ISNUMBER(FIND(".",C181)),ISERROR(FIND(" ",B181)),LEFT(B181,1)&lt;&gt;"@",RIGHT(B181,1)&lt;&gt;".",LEFT(C181,1)&lt;&gt;"."),"OK","Check"))</f>
        <v/>
      </c>
      <c r="E181" s="13" t="str">
        <f aca="false">IF(B181="","",IF(COUNTIF($B$2:B181,B181)&gt;1,"Duplicate",""))</f>
        <v/>
      </c>
      <c r="F181" s="13" t="str">
        <f aca="false">IF(C181="","",IFERROR(VLOOKUP(C181,Typos!$A$2:$B$500,2,FALSE()),""))</f>
        <v/>
      </c>
      <c r="G181" s="13" t="str">
        <f aca="false">IF(F181="","",LEFT(B181,FIND("@",B181))&amp;F181)</f>
        <v/>
      </c>
      <c r="H181" s="13" t="str">
        <f aca="false">IF(B181="","",IFERROR(IF(COUNTIF(Roles!$A$2:$A$200,LEFT(B181,FIND("@",B181)-1))&gt;0,"Role",""),""))</f>
        <v/>
      </c>
      <c r="I181" s="13" t="str">
        <f aca="false">IF(B181="","",IF(D181="Check","Fix format",IF(E181="Duplicate","Remove (duplicate)",IF(F181&lt;&gt;"","Fix typo",IF(H181="Role","Keep? (role address)","Looks good")))))</f>
        <v/>
      </c>
    </row>
    <row r="182" customFormat="false" ht="15" hidden="false" customHeight="false" outlineLevel="0" collapsed="false">
      <c r="A182" s="12"/>
      <c r="B182" s="13" t="str">
        <f aca="false">IF(A182="","",LOWER(TRIM(SUBSTITUTE(A182,CHAR(160)," "))))</f>
        <v/>
      </c>
      <c r="C182" s="13" t="str">
        <f aca="false">IF(B182="","",IFERROR(MID(B182,FIND("@",B182)+1,255),""))</f>
        <v/>
      </c>
      <c r="D182" s="13" t="str">
        <f aca="false">IF(B182="","",IF(AND(LEN(B182)-LEN(SUBSTITUTE(B182,"@",""))=1,ISNUMBER(FIND(".",C182)),ISERROR(FIND(" ",B182)),LEFT(B182,1)&lt;&gt;"@",RIGHT(B182,1)&lt;&gt;".",LEFT(C182,1)&lt;&gt;"."),"OK","Check"))</f>
        <v/>
      </c>
      <c r="E182" s="13" t="str">
        <f aca="false">IF(B182="","",IF(COUNTIF($B$2:B182,B182)&gt;1,"Duplicate",""))</f>
        <v/>
      </c>
      <c r="F182" s="13" t="str">
        <f aca="false">IF(C182="","",IFERROR(VLOOKUP(C182,Typos!$A$2:$B$500,2,FALSE()),""))</f>
        <v/>
      </c>
      <c r="G182" s="13" t="str">
        <f aca="false">IF(F182="","",LEFT(B182,FIND("@",B182))&amp;F182)</f>
        <v/>
      </c>
      <c r="H182" s="13" t="str">
        <f aca="false">IF(B182="","",IFERROR(IF(COUNTIF(Roles!$A$2:$A$200,LEFT(B182,FIND("@",B182)-1))&gt;0,"Role",""),""))</f>
        <v/>
      </c>
      <c r="I182" s="13" t="str">
        <f aca="false">IF(B182="","",IF(D182="Check","Fix format",IF(E182="Duplicate","Remove (duplicate)",IF(F182&lt;&gt;"","Fix typo",IF(H182="Role","Keep? (role address)","Looks good")))))</f>
        <v/>
      </c>
    </row>
    <row r="183" customFormat="false" ht="15" hidden="false" customHeight="false" outlineLevel="0" collapsed="false">
      <c r="A183" s="12"/>
      <c r="B183" s="13" t="str">
        <f aca="false">IF(A183="","",LOWER(TRIM(SUBSTITUTE(A183,CHAR(160)," "))))</f>
        <v/>
      </c>
      <c r="C183" s="13" t="str">
        <f aca="false">IF(B183="","",IFERROR(MID(B183,FIND("@",B183)+1,255),""))</f>
        <v/>
      </c>
      <c r="D183" s="13" t="str">
        <f aca="false">IF(B183="","",IF(AND(LEN(B183)-LEN(SUBSTITUTE(B183,"@",""))=1,ISNUMBER(FIND(".",C183)),ISERROR(FIND(" ",B183)),LEFT(B183,1)&lt;&gt;"@",RIGHT(B183,1)&lt;&gt;".",LEFT(C183,1)&lt;&gt;"."),"OK","Check"))</f>
        <v/>
      </c>
      <c r="E183" s="13" t="str">
        <f aca="false">IF(B183="","",IF(COUNTIF($B$2:B183,B183)&gt;1,"Duplicate",""))</f>
        <v/>
      </c>
      <c r="F183" s="13" t="str">
        <f aca="false">IF(C183="","",IFERROR(VLOOKUP(C183,Typos!$A$2:$B$500,2,FALSE()),""))</f>
        <v/>
      </c>
      <c r="G183" s="13" t="str">
        <f aca="false">IF(F183="","",LEFT(B183,FIND("@",B183))&amp;F183)</f>
        <v/>
      </c>
      <c r="H183" s="13" t="str">
        <f aca="false">IF(B183="","",IFERROR(IF(COUNTIF(Roles!$A$2:$A$200,LEFT(B183,FIND("@",B183)-1))&gt;0,"Role",""),""))</f>
        <v/>
      </c>
      <c r="I183" s="13" t="str">
        <f aca="false">IF(B183="","",IF(D183="Check","Fix format",IF(E183="Duplicate","Remove (duplicate)",IF(F183&lt;&gt;"","Fix typo",IF(H183="Role","Keep? (role address)","Looks good")))))</f>
        <v/>
      </c>
    </row>
    <row r="184" customFormat="false" ht="15" hidden="false" customHeight="false" outlineLevel="0" collapsed="false">
      <c r="A184" s="12"/>
      <c r="B184" s="13" t="str">
        <f aca="false">IF(A184="","",LOWER(TRIM(SUBSTITUTE(A184,CHAR(160)," "))))</f>
        <v/>
      </c>
      <c r="C184" s="13" t="str">
        <f aca="false">IF(B184="","",IFERROR(MID(B184,FIND("@",B184)+1,255),""))</f>
        <v/>
      </c>
      <c r="D184" s="13" t="str">
        <f aca="false">IF(B184="","",IF(AND(LEN(B184)-LEN(SUBSTITUTE(B184,"@",""))=1,ISNUMBER(FIND(".",C184)),ISERROR(FIND(" ",B184)),LEFT(B184,1)&lt;&gt;"@",RIGHT(B184,1)&lt;&gt;".",LEFT(C184,1)&lt;&gt;"."),"OK","Check"))</f>
        <v/>
      </c>
      <c r="E184" s="13" t="str">
        <f aca="false">IF(B184="","",IF(COUNTIF($B$2:B184,B184)&gt;1,"Duplicate",""))</f>
        <v/>
      </c>
      <c r="F184" s="13" t="str">
        <f aca="false">IF(C184="","",IFERROR(VLOOKUP(C184,Typos!$A$2:$B$500,2,FALSE()),""))</f>
        <v/>
      </c>
      <c r="G184" s="13" t="str">
        <f aca="false">IF(F184="","",LEFT(B184,FIND("@",B184))&amp;F184)</f>
        <v/>
      </c>
      <c r="H184" s="13" t="str">
        <f aca="false">IF(B184="","",IFERROR(IF(COUNTIF(Roles!$A$2:$A$200,LEFT(B184,FIND("@",B184)-1))&gt;0,"Role",""),""))</f>
        <v/>
      </c>
      <c r="I184" s="13" t="str">
        <f aca="false">IF(B184="","",IF(D184="Check","Fix format",IF(E184="Duplicate","Remove (duplicate)",IF(F184&lt;&gt;"","Fix typo",IF(H184="Role","Keep? (role address)","Looks good")))))</f>
        <v/>
      </c>
    </row>
    <row r="185" customFormat="false" ht="15" hidden="false" customHeight="false" outlineLevel="0" collapsed="false">
      <c r="A185" s="12"/>
      <c r="B185" s="13" t="str">
        <f aca="false">IF(A185="","",LOWER(TRIM(SUBSTITUTE(A185,CHAR(160)," "))))</f>
        <v/>
      </c>
      <c r="C185" s="13" t="str">
        <f aca="false">IF(B185="","",IFERROR(MID(B185,FIND("@",B185)+1,255),""))</f>
        <v/>
      </c>
      <c r="D185" s="13" t="str">
        <f aca="false">IF(B185="","",IF(AND(LEN(B185)-LEN(SUBSTITUTE(B185,"@",""))=1,ISNUMBER(FIND(".",C185)),ISERROR(FIND(" ",B185)),LEFT(B185,1)&lt;&gt;"@",RIGHT(B185,1)&lt;&gt;".",LEFT(C185,1)&lt;&gt;"."),"OK","Check"))</f>
        <v/>
      </c>
      <c r="E185" s="13" t="str">
        <f aca="false">IF(B185="","",IF(COUNTIF($B$2:B185,B185)&gt;1,"Duplicate",""))</f>
        <v/>
      </c>
      <c r="F185" s="13" t="str">
        <f aca="false">IF(C185="","",IFERROR(VLOOKUP(C185,Typos!$A$2:$B$500,2,FALSE()),""))</f>
        <v/>
      </c>
      <c r="G185" s="13" t="str">
        <f aca="false">IF(F185="","",LEFT(B185,FIND("@",B185))&amp;F185)</f>
        <v/>
      </c>
      <c r="H185" s="13" t="str">
        <f aca="false">IF(B185="","",IFERROR(IF(COUNTIF(Roles!$A$2:$A$200,LEFT(B185,FIND("@",B185)-1))&gt;0,"Role",""),""))</f>
        <v/>
      </c>
      <c r="I185" s="13" t="str">
        <f aca="false">IF(B185="","",IF(D185="Check","Fix format",IF(E185="Duplicate","Remove (duplicate)",IF(F185&lt;&gt;"","Fix typo",IF(H185="Role","Keep? (role address)","Looks good")))))</f>
        <v/>
      </c>
    </row>
    <row r="186" customFormat="false" ht="15" hidden="false" customHeight="false" outlineLevel="0" collapsed="false">
      <c r="A186" s="12"/>
      <c r="B186" s="13" t="str">
        <f aca="false">IF(A186="","",LOWER(TRIM(SUBSTITUTE(A186,CHAR(160)," "))))</f>
        <v/>
      </c>
      <c r="C186" s="13" t="str">
        <f aca="false">IF(B186="","",IFERROR(MID(B186,FIND("@",B186)+1,255),""))</f>
        <v/>
      </c>
      <c r="D186" s="13" t="str">
        <f aca="false">IF(B186="","",IF(AND(LEN(B186)-LEN(SUBSTITUTE(B186,"@",""))=1,ISNUMBER(FIND(".",C186)),ISERROR(FIND(" ",B186)),LEFT(B186,1)&lt;&gt;"@",RIGHT(B186,1)&lt;&gt;".",LEFT(C186,1)&lt;&gt;"."),"OK","Check"))</f>
        <v/>
      </c>
      <c r="E186" s="13" t="str">
        <f aca="false">IF(B186="","",IF(COUNTIF($B$2:B186,B186)&gt;1,"Duplicate",""))</f>
        <v/>
      </c>
      <c r="F186" s="13" t="str">
        <f aca="false">IF(C186="","",IFERROR(VLOOKUP(C186,Typos!$A$2:$B$500,2,FALSE()),""))</f>
        <v/>
      </c>
      <c r="G186" s="13" t="str">
        <f aca="false">IF(F186="","",LEFT(B186,FIND("@",B186))&amp;F186)</f>
        <v/>
      </c>
      <c r="H186" s="13" t="str">
        <f aca="false">IF(B186="","",IFERROR(IF(COUNTIF(Roles!$A$2:$A$200,LEFT(B186,FIND("@",B186)-1))&gt;0,"Role",""),""))</f>
        <v/>
      </c>
      <c r="I186" s="13" t="str">
        <f aca="false">IF(B186="","",IF(D186="Check","Fix format",IF(E186="Duplicate","Remove (duplicate)",IF(F186&lt;&gt;"","Fix typo",IF(H186="Role","Keep? (role address)","Looks good")))))</f>
        <v/>
      </c>
    </row>
    <row r="187" customFormat="false" ht="15" hidden="false" customHeight="false" outlineLevel="0" collapsed="false">
      <c r="A187" s="12"/>
      <c r="B187" s="13" t="str">
        <f aca="false">IF(A187="","",LOWER(TRIM(SUBSTITUTE(A187,CHAR(160)," "))))</f>
        <v/>
      </c>
      <c r="C187" s="13" t="str">
        <f aca="false">IF(B187="","",IFERROR(MID(B187,FIND("@",B187)+1,255),""))</f>
        <v/>
      </c>
      <c r="D187" s="13" t="str">
        <f aca="false">IF(B187="","",IF(AND(LEN(B187)-LEN(SUBSTITUTE(B187,"@",""))=1,ISNUMBER(FIND(".",C187)),ISERROR(FIND(" ",B187)),LEFT(B187,1)&lt;&gt;"@",RIGHT(B187,1)&lt;&gt;".",LEFT(C187,1)&lt;&gt;"."),"OK","Check"))</f>
        <v/>
      </c>
      <c r="E187" s="13" t="str">
        <f aca="false">IF(B187="","",IF(COUNTIF($B$2:B187,B187)&gt;1,"Duplicate",""))</f>
        <v/>
      </c>
      <c r="F187" s="13" t="str">
        <f aca="false">IF(C187="","",IFERROR(VLOOKUP(C187,Typos!$A$2:$B$500,2,FALSE()),""))</f>
        <v/>
      </c>
      <c r="G187" s="13" t="str">
        <f aca="false">IF(F187="","",LEFT(B187,FIND("@",B187))&amp;F187)</f>
        <v/>
      </c>
      <c r="H187" s="13" t="str">
        <f aca="false">IF(B187="","",IFERROR(IF(COUNTIF(Roles!$A$2:$A$200,LEFT(B187,FIND("@",B187)-1))&gt;0,"Role",""),""))</f>
        <v/>
      </c>
      <c r="I187" s="13" t="str">
        <f aca="false">IF(B187="","",IF(D187="Check","Fix format",IF(E187="Duplicate","Remove (duplicate)",IF(F187&lt;&gt;"","Fix typo",IF(H187="Role","Keep? (role address)","Looks good")))))</f>
        <v/>
      </c>
    </row>
    <row r="188" customFormat="false" ht="15" hidden="false" customHeight="false" outlineLevel="0" collapsed="false">
      <c r="A188" s="12"/>
      <c r="B188" s="13" t="str">
        <f aca="false">IF(A188="","",LOWER(TRIM(SUBSTITUTE(A188,CHAR(160)," "))))</f>
        <v/>
      </c>
      <c r="C188" s="13" t="str">
        <f aca="false">IF(B188="","",IFERROR(MID(B188,FIND("@",B188)+1,255),""))</f>
        <v/>
      </c>
      <c r="D188" s="13" t="str">
        <f aca="false">IF(B188="","",IF(AND(LEN(B188)-LEN(SUBSTITUTE(B188,"@",""))=1,ISNUMBER(FIND(".",C188)),ISERROR(FIND(" ",B188)),LEFT(B188,1)&lt;&gt;"@",RIGHT(B188,1)&lt;&gt;".",LEFT(C188,1)&lt;&gt;"."),"OK","Check"))</f>
        <v/>
      </c>
      <c r="E188" s="13" t="str">
        <f aca="false">IF(B188="","",IF(COUNTIF($B$2:B188,B188)&gt;1,"Duplicate",""))</f>
        <v/>
      </c>
      <c r="F188" s="13" t="str">
        <f aca="false">IF(C188="","",IFERROR(VLOOKUP(C188,Typos!$A$2:$B$500,2,FALSE()),""))</f>
        <v/>
      </c>
      <c r="G188" s="13" t="str">
        <f aca="false">IF(F188="","",LEFT(B188,FIND("@",B188))&amp;F188)</f>
        <v/>
      </c>
      <c r="H188" s="13" t="str">
        <f aca="false">IF(B188="","",IFERROR(IF(COUNTIF(Roles!$A$2:$A$200,LEFT(B188,FIND("@",B188)-1))&gt;0,"Role",""),""))</f>
        <v/>
      </c>
      <c r="I188" s="13" t="str">
        <f aca="false">IF(B188="","",IF(D188="Check","Fix format",IF(E188="Duplicate","Remove (duplicate)",IF(F188&lt;&gt;"","Fix typo",IF(H188="Role","Keep? (role address)","Looks good")))))</f>
        <v/>
      </c>
    </row>
    <row r="189" customFormat="false" ht="15" hidden="false" customHeight="false" outlineLevel="0" collapsed="false">
      <c r="A189" s="12"/>
      <c r="B189" s="13" t="str">
        <f aca="false">IF(A189="","",LOWER(TRIM(SUBSTITUTE(A189,CHAR(160)," "))))</f>
        <v/>
      </c>
      <c r="C189" s="13" t="str">
        <f aca="false">IF(B189="","",IFERROR(MID(B189,FIND("@",B189)+1,255),""))</f>
        <v/>
      </c>
      <c r="D189" s="13" t="str">
        <f aca="false">IF(B189="","",IF(AND(LEN(B189)-LEN(SUBSTITUTE(B189,"@",""))=1,ISNUMBER(FIND(".",C189)),ISERROR(FIND(" ",B189)),LEFT(B189,1)&lt;&gt;"@",RIGHT(B189,1)&lt;&gt;".",LEFT(C189,1)&lt;&gt;"."),"OK","Check"))</f>
        <v/>
      </c>
      <c r="E189" s="13" t="str">
        <f aca="false">IF(B189="","",IF(COUNTIF($B$2:B189,B189)&gt;1,"Duplicate",""))</f>
        <v/>
      </c>
      <c r="F189" s="13" t="str">
        <f aca="false">IF(C189="","",IFERROR(VLOOKUP(C189,Typos!$A$2:$B$500,2,FALSE()),""))</f>
        <v/>
      </c>
      <c r="G189" s="13" t="str">
        <f aca="false">IF(F189="","",LEFT(B189,FIND("@",B189))&amp;F189)</f>
        <v/>
      </c>
      <c r="H189" s="13" t="str">
        <f aca="false">IF(B189="","",IFERROR(IF(COUNTIF(Roles!$A$2:$A$200,LEFT(B189,FIND("@",B189)-1))&gt;0,"Role",""),""))</f>
        <v/>
      </c>
      <c r="I189" s="13" t="str">
        <f aca="false">IF(B189="","",IF(D189="Check","Fix format",IF(E189="Duplicate","Remove (duplicate)",IF(F189&lt;&gt;"","Fix typo",IF(H189="Role","Keep? (role address)","Looks good")))))</f>
        <v/>
      </c>
    </row>
    <row r="190" customFormat="false" ht="15" hidden="false" customHeight="false" outlineLevel="0" collapsed="false">
      <c r="A190" s="12"/>
      <c r="B190" s="13" t="str">
        <f aca="false">IF(A190="","",LOWER(TRIM(SUBSTITUTE(A190,CHAR(160)," "))))</f>
        <v/>
      </c>
      <c r="C190" s="13" t="str">
        <f aca="false">IF(B190="","",IFERROR(MID(B190,FIND("@",B190)+1,255),""))</f>
        <v/>
      </c>
      <c r="D190" s="13" t="str">
        <f aca="false">IF(B190="","",IF(AND(LEN(B190)-LEN(SUBSTITUTE(B190,"@",""))=1,ISNUMBER(FIND(".",C190)),ISERROR(FIND(" ",B190)),LEFT(B190,1)&lt;&gt;"@",RIGHT(B190,1)&lt;&gt;".",LEFT(C190,1)&lt;&gt;"."),"OK","Check"))</f>
        <v/>
      </c>
      <c r="E190" s="13" t="str">
        <f aca="false">IF(B190="","",IF(COUNTIF($B$2:B190,B190)&gt;1,"Duplicate",""))</f>
        <v/>
      </c>
      <c r="F190" s="13" t="str">
        <f aca="false">IF(C190="","",IFERROR(VLOOKUP(C190,Typos!$A$2:$B$500,2,FALSE()),""))</f>
        <v/>
      </c>
      <c r="G190" s="13" t="str">
        <f aca="false">IF(F190="","",LEFT(B190,FIND("@",B190))&amp;F190)</f>
        <v/>
      </c>
      <c r="H190" s="13" t="str">
        <f aca="false">IF(B190="","",IFERROR(IF(COUNTIF(Roles!$A$2:$A$200,LEFT(B190,FIND("@",B190)-1))&gt;0,"Role",""),""))</f>
        <v/>
      </c>
      <c r="I190" s="13" t="str">
        <f aca="false">IF(B190="","",IF(D190="Check","Fix format",IF(E190="Duplicate","Remove (duplicate)",IF(F190&lt;&gt;"","Fix typo",IF(H190="Role","Keep? (role address)","Looks good")))))</f>
        <v/>
      </c>
    </row>
    <row r="191" customFormat="false" ht="15" hidden="false" customHeight="false" outlineLevel="0" collapsed="false">
      <c r="A191" s="12"/>
      <c r="B191" s="13" t="str">
        <f aca="false">IF(A191="","",LOWER(TRIM(SUBSTITUTE(A191,CHAR(160)," "))))</f>
        <v/>
      </c>
      <c r="C191" s="13" t="str">
        <f aca="false">IF(B191="","",IFERROR(MID(B191,FIND("@",B191)+1,255),""))</f>
        <v/>
      </c>
      <c r="D191" s="13" t="str">
        <f aca="false">IF(B191="","",IF(AND(LEN(B191)-LEN(SUBSTITUTE(B191,"@",""))=1,ISNUMBER(FIND(".",C191)),ISERROR(FIND(" ",B191)),LEFT(B191,1)&lt;&gt;"@",RIGHT(B191,1)&lt;&gt;".",LEFT(C191,1)&lt;&gt;"."),"OK","Check"))</f>
        <v/>
      </c>
      <c r="E191" s="13" t="str">
        <f aca="false">IF(B191="","",IF(COUNTIF($B$2:B191,B191)&gt;1,"Duplicate",""))</f>
        <v/>
      </c>
      <c r="F191" s="13" t="str">
        <f aca="false">IF(C191="","",IFERROR(VLOOKUP(C191,Typos!$A$2:$B$500,2,FALSE()),""))</f>
        <v/>
      </c>
      <c r="G191" s="13" t="str">
        <f aca="false">IF(F191="","",LEFT(B191,FIND("@",B191))&amp;F191)</f>
        <v/>
      </c>
      <c r="H191" s="13" t="str">
        <f aca="false">IF(B191="","",IFERROR(IF(COUNTIF(Roles!$A$2:$A$200,LEFT(B191,FIND("@",B191)-1))&gt;0,"Role",""),""))</f>
        <v/>
      </c>
      <c r="I191" s="13" t="str">
        <f aca="false">IF(B191="","",IF(D191="Check","Fix format",IF(E191="Duplicate","Remove (duplicate)",IF(F191&lt;&gt;"","Fix typo",IF(H191="Role","Keep? (role address)","Looks good")))))</f>
        <v/>
      </c>
    </row>
    <row r="192" customFormat="false" ht="15" hidden="false" customHeight="false" outlineLevel="0" collapsed="false">
      <c r="A192" s="12"/>
      <c r="B192" s="13" t="str">
        <f aca="false">IF(A192="","",LOWER(TRIM(SUBSTITUTE(A192,CHAR(160)," "))))</f>
        <v/>
      </c>
      <c r="C192" s="13" t="str">
        <f aca="false">IF(B192="","",IFERROR(MID(B192,FIND("@",B192)+1,255),""))</f>
        <v/>
      </c>
      <c r="D192" s="13" t="str">
        <f aca="false">IF(B192="","",IF(AND(LEN(B192)-LEN(SUBSTITUTE(B192,"@",""))=1,ISNUMBER(FIND(".",C192)),ISERROR(FIND(" ",B192)),LEFT(B192,1)&lt;&gt;"@",RIGHT(B192,1)&lt;&gt;".",LEFT(C192,1)&lt;&gt;"."),"OK","Check"))</f>
        <v/>
      </c>
      <c r="E192" s="13" t="str">
        <f aca="false">IF(B192="","",IF(COUNTIF($B$2:B192,B192)&gt;1,"Duplicate",""))</f>
        <v/>
      </c>
      <c r="F192" s="13" t="str">
        <f aca="false">IF(C192="","",IFERROR(VLOOKUP(C192,Typos!$A$2:$B$500,2,FALSE()),""))</f>
        <v/>
      </c>
      <c r="G192" s="13" t="str">
        <f aca="false">IF(F192="","",LEFT(B192,FIND("@",B192))&amp;F192)</f>
        <v/>
      </c>
      <c r="H192" s="13" t="str">
        <f aca="false">IF(B192="","",IFERROR(IF(COUNTIF(Roles!$A$2:$A$200,LEFT(B192,FIND("@",B192)-1))&gt;0,"Role",""),""))</f>
        <v/>
      </c>
      <c r="I192" s="13" t="str">
        <f aca="false">IF(B192="","",IF(D192="Check","Fix format",IF(E192="Duplicate","Remove (duplicate)",IF(F192&lt;&gt;"","Fix typo",IF(H192="Role","Keep? (role address)","Looks good")))))</f>
        <v/>
      </c>
    </row>
    <row r="193" customFormat="false" ht="15" hidden="false" customHeight="false" outlineLevel="0" collapsed="false">
      <c r="A193" s="12"/>
      <c r="B193" s="13" t="str">
        <f aca="false">IF(A193="","",LOWER(TRIM(SUBSTITUTE(A193,CHAR(160)," "))))</f>
        <v/>
      </c>
      <c r="C193" s="13" t="str">
        <f aca="false">IF(B193="","",IFERROR(MID(B193,FIND("@",B193)+1,255),""))</f>
        <v/>
      </c>
      <c r="D193" s="13" t="str">
        <f aca="false">IF(B193="","",IF(AND(LEN(B193)-LEN(SUBSTITUTE(B193,"@",""))=1,ISNUMBER(FIND(".",C193)),ISERROR(FIND(" ",B193)),LEFT(B193,1)&lt;&gt;"@",RIGHT(B193,1)&lt;&gt;".",LEFT(C193,1)&lt;&gt;"."),"OK","Check"))</f>
        <v/>
      </c>
      <c r="E193" s="13" t="str">
        <f aca="false">IF(B193="","",IF(COUNTIF($B$2:B193,B193)&gt;1,"Duplicate",""))</f>
        <v/>
      </c>
      <c r="F193" s="13" t="str">
        <f aca="false">IF(C193="","",IFERROR(VLOOKUP(C193,Typos!$A$2:$B$500,2,FALSE()),""))</f>
        <v/>
      </c>
      <c r="G193" s="13" t="str">
        <f aca="false">IF(F193="","",LEFT(B193,FIND("@",B193))&amp;F193)</f>
        <v/>
      </c>
      <c r="H193" s="13" t="str">
        <f aca="false">IF(B193="","",IFERROR(IF(COUNTIF(Roles!$A$2:$A$200,LEFT(B193,FIND("@",B193)-1))&gt;0,"Role",""),""))</f>
        <v/>
      </c>
      <c r="I193" s="13" t="str">
        <f aca="false">IF(B193="","",IF(D193="Check","Fix format",IF(E193="Duplicate","Remove (duplicate)",IF(F193&lt;&gt;"","Fix typo",IF(H193="Role","Keep? (role address)","Looks good")))))</f>
        <v/>
      </c>
    </row>
    <row r="194" customFormat="false" ht="15" hidden="false" customHeight="false" outlineLevel="0" collapsed="false">
      <c r="A194" s="12"/>
      <c r="B194" s="13" t="str">
        <f aca="false">IF(A194="","",LOWER(TRIM(SUBSTITUTE(A194,CHAR(160)," "))))</f>
        <v/>
      </c>
      <c r="C194" s="13" t="str">
        <f aca="false">IF(B194="","",IFERROR(MID(B194,FIND("@",B194)+1,255),""))</f>
        <v/>
      </c>
      <c r="D194" s="13" t="str">
        <f aca="false">IF(B194="","",IF(AND(LEN(B194)-LEN(SUBSTITUTE(B194,"@",""))=1,ISNUMBER(FIND(".",C194)),ISERROR(FIND(" ",B194)),LEFT(B194,1)&lt;&gt;"@",RIGHT(B194,1)&lt;&gt;".",LEFT(C194,1)&lt;&gt;"."),"OK","Check"))</f>
        <v/>
      </c>
      <c r="E194" s="13" t="str">
        <f aca="false">IF(B194="","",IF(COUNTIF($B$2:B194,B194)&gt;1,"Duplicate",""))</f>
        <v/>
      </c>
      <c r="F194" s="13" t="str">
        <f aca="false">IF(C194="","",IFERROR(VLOOKUP(C194,Typos!$A$2:$B$500,2,FALSE()),""))</f>
        <v/>
      </c>
      <c r="G194" s="13" t="str">
        <f aca="false">IF(F194="","",LEFT(B194,FIND("@",B194))&amp;F194)</f>
        <v/>
      </c>
      <c r="H194" s="13" t="str">
        <f aca="false">IF(B194="","",IFERROR(IF(COUNTIF(Roles!$A$2:$A$200,LEFT(B194,FIND("@",B194)-1))&gt;0,"Role",""),""))</f>
        <v/>
      </c>
      <c r="I194" s="13" t="str">
        <f aca="false">IF(B194="","",IF(D194="Check","Fix format",IF(E194="Duplicate","Remove (duplicate)",IF(F194&lt;&gt;"","Fix typo",IF(H194="Role","Keep? (role address)","Looks good")))))</f>
        <v/>
      </c>
    </row>
    <row r="195" customFormat="false" ht="15" hidden="false" customHeight="false" outlineLevel="0" collapsed="false">
      <c r="A195" s="12"/>
      <c r="B195" s="13" t="str">
        <f aca="false">IF(A195="","",LOWER(TRIM(SUBSTITUTE(A195,CHAR(160)," "))))</f>
        <v/>
      </c>
      <c r="C195" s="13" t="str">
        <f aca="false">IF(B195="","",IFERROR(MID(B195,FIND("@",B195)+1,255),""))</f>
        <v/>
      </c>
      <c r="D195" s="13" t="str">
        <f aca="false">IF(B195="","",IF(AND(LEN(B195)-LEN(SUBSTITUTE(B195,"@",""))=1,ISNUMBER(FIND(".",C195)),ISERROR(FIND(" ",B195)),LEFT(B195,1)&lt;&gt;"@",RIGHT(B195,1)&lt;&gt;".",LEFT(C195,1)&lt;&gt;"."),"OK","Check"))</f>
        <v/>
      </c>
      <c r="E195" s="13" t="str">
        <f aca="false">IF(B195="","",IF(COUNTIF($B$2:B195,B195)&gt;1,"Duplicate",""))</f>
        <v/>
      </c>
      <c r="F195" s="13" t="str">
        <f aca="false">IF(C195="","",IFERROR(VLOOKUP(C195,Typos!$A$2:$B$500,2,FALSE()),""))</f>
        <v/>
      </c>
      <c r="G195" s="13" t="str">
        <f aca="false">IF(F195="","",LEFT(B195,FIND("@",B195))&amp;F195)</f>
        <v/>
      </c>
      <c r="H195" s="13" t="str">
        <f aca="false">IF(B195="","",IFERROR(IF(COUNTIF(Roles!$A$2:$A$200,LEFT(B195,FIND("@",B195)-1))&gt;0,"Role",""),""))</f>
        <v/>
      </c>
      <c r="I195" s="13" t="str">
        <f aca="false">IF(B195="","",IF(D195="Check","Fix format",IF(E195="Duplicate","Remove (duplicate)",IF(F195&lt;&gt;"","Fix typo",IF(H195="Role","Keep? (role address)","Looks good")))))</f>
        <v/>
      </c>
    </row>
    <row r="196" customFormat="false" ht="15" hidden="false" customHeight="false" outlineLevel="0" collapsed="false">
      <c r="A196" s="12"/>
      <c r="B196" s="13" t="str">
        <f aca="false">IF(A196="","",LOWER(TRIM(SUBSTITUTE(A196,CHAR(160)," "))))</f>
        <v/>
      </c>
      <c r="C196" s="13" t="str">
        <f aca="false">IF(B196="","",IFERROR(MID(B196,FIND("@",B196)+1,255),""))</f>
        <v/>
      </c>
      <c r="D196" s="13" t="str">
        <f aca="false">IF(B196="","",IF(AND(LEN(B196)-LEN(SUBSTITUTE(B196,"@",""))=1,ISNUMBER(FIND(".",C196)),ISERROR(FIND(" ",B196)),LEFT(B196,1)&lt;&gt;"@",RIGHT(B196,1)&lt;&gt;".",LEFT(C196,1)&lt;&gt;"."),"OK","Check"))</f>
        <v/>
      </c>
      <c r="E196" s="13" t="str">
        <f aca="false">IF(B196="","",IF(COUNTIF($B$2:B196,B196)&gt;1,"Duplicate",""))</f>
        <v/>
      </c>
      <c r="F196" s="13" t="str">
        <f aca="false">IF(C196="","",IFERROR(VLOOKUP(C196,Typos!$A$2:$B$500,2,FALSE()),""))</f>
        <v/>
      </c>
      <c r="G196" s="13" t="str">
        <f aca="false">IF(F196="","",LEFT(B196,FIND("@",B196))&amp;F196)</f>
        <v/>
      </c>
      <c r="H196" s="13" t="str">
        <f aca="false">IF(B196="","",IFERROR(IF(COUNTIF(Roles!$A$2:$A$200,LEFT(B196,FIND("@",B196)-1))&gt;0,"Role",""),""))</f>
        <v/>
      </c>
      <c r="I196" s="13" t="str">
        <f aca="false">IF(B196="","",IF(D196="Check","Fix format",IF(E196="Duplicate","Remove (duplicate)",IF(F196&lt;&gt;"","Fix typo",IF(H196="Role","Keep? (role address)","Looks good")))))</f>
        <v/>
      </c>
    </row>
    <row r="197" customFormat="false" ht="15" hidden="false" customHeight="false" outlineLevel="0" collapsed="false">
      <c r="A197" s="12"/>
      <c r="B197" s="13" t="str">
        <f aca="false">IF(A197="","",LOWER(TRIM(SUBSTITUTE(A197,CHAR(160)," "))))</f>
        <v/>
      </c>
      <c r="C197" s="13" t="str">
        <f aca="false">IF(B197="","",IFERROR(MID(B197,FIND("@",B197)+1,255),""))</f>
        <v/>
      </c>
      <c r="D197" s="13" t="str">
        <f aca="false">IF(B197="","",IF(AND(LEN(B197)-LEN(SUBSTITUTE(B197,"@",""))=1,ISNUMBER(FIND(".",C197)),ISERROR(FIND(" ",B197)),LEFT(B197,1)&lt;&gt;"@",RIGHT(B197,1)&lt;&gt;".",LEFT(C197,1)&lt;&gt;"."),"OK","Check"))</f>
        <v/>
      </c>
      <c r="E197" s="13" t="str">
        <f aca="false">IF(B197="","",IF(COUNTIF($B$2:B197,B197)&gt;1,"Duplicate",""))</f>
        <v/>
      </c>
      <c r="F197" s="13" t="str">
        <f aca="false">IF(C197="","",IFERROR(VLOOKUP(C197,Typos!$A$2:$B$500,2,FALSE()),""))</f>
        <v/>
      </c>
      <c r="G197" s="13" t="str">
        <f aca="false">IF(F197="","",LEFT(B197,FIND("@",B197))&amp;F197)</f>
        <v/>
      </c>
      <c r="H197" s="13" t="str">
        <f aca="false">IF(B197="","",IFERROR(IF(COUNTIF(Roles!$A$2:$A$200,LEFT(B197,FIND("@",B197)-1))&gt;0,"Role",""),""))</f>
        <v/>
      </c>
      <c r="I197" s="13" t="str">
        <f aca="false">IF(B197="","",IF(D197="Check","Fix format",IF(E197="Duplicate","Remove (duplicate)",IF(F197&lt;&gt;"","Fix typo",IF(H197="Role","Keep? (role address)","Looks good")))))</f>
        <v/>
      </c>
    </row>
    <row r="198" customFormat="false" ht="15" hidden="false" customHeight="false" outlineLevel="0" collapsed="false">
      <c r="A198" s="12"/>
      <c r="B198" s="13" t="str">
        <f aca="false">IF(A198="","",LOWER(TRIM(SUBSTITUTE(A198,CHAR(160)," "))))</f>
        <v/>
      </c>
      <c r="C198" s="13" t="str">
        <f aca="false">IF(B198="","",IFERROR(MID(B198,FIND("@",B198)+1,255),""))</f>
        <v/>
      </c>
      <c r="D198" s="13" t="str">
        <f aca="false">IF(B198="","",IF(AND(LEN(B198)-LEN(SUBSTITUTE(B198,"@",""))=1,ISNUMBER(FIND(".",C198)),ISERROR(FIND(" ",B198)),LEFT(B198,1)&lt;&gt;"@",RIGHT(B198,1)&lt;&gt;".",LEFT(C198,1)&lt;&gt;"."),"OK","Check"))</f>
        <v/>
      </c>
      <c r="E198" s="13" t="str">
        <f aca="false">IF(B198="","",IF(COUNTIF($B$2:B198,B198)&gt;1,"Duplicate",""))</f>
        <v/>
      </c>
      <c r="F198" s="13" t="str">
        <f aca="false">IF(C198="","",IFERROR(VLOOKUP(C198,Typos!$A$2:$B$500,2,FALSE()),""))</f>
        <v/>
      </c>
      <c r="G198" s="13" t="str">
        <f aca="false">IF(F198="","",LEFT(B198,FIND("@",B198))&amp;F198)</f>
        <v/>
      </c>
      <c r="H198" s="13" t="str">
        <f aca="false">IF(B198="","",IFERROR(IF(COUNTIF(Roles!$A$2:$A$200,LEFT(B198,FIND("@",B198)-1))&gt;0,"Role",""),""))</f>
        <v/>
      </c>
      <c r="I198" s="13" t="str">
        <f aca="false">IF(B198="","",IF(D198="Check","Fix format",IF(E198="Duplicate","Remove (duplicate)",IF(F198&lt;&gt;"","Fix typo",IF(H198="Role","Keep? (role address)","Looks good")))))</f>
        <v/>
      </c>
    </row>
    <row r="199" customFormat="false" ht="15" hidden="false" customHeight="false" outlineLevel="0" collapsed="false">
      <c r="A199" s="12"/>
      <c r="B199" s="13" t="str">
        <f aca="false">IF(A199="","",LOWER(TRIM(SUBSTITUTE(A199,CHAR(160)," "))))</f>
        <v/>
      </c>
      <c r="C199" s="13" t="str">
        <f aca="false">IF(B199="","",IFERROR(MID(B199,FIND("@",B199)+1,255),""))</f>
        <v/>
      </c>
      <c r="D199" s="13" t="str">
        <f aca="false">IF(B199="","",IF(AND(LEN(B199)-LEN(SUBSTITUTE(B199,"@",""))=1,ISNUMBER(FIND(".",C199)),ISERROR(FIND(" ",B199)),LEFT(B199,1)&lt;&gt;"@",RIGHT(B199,1)&lt;&gt;".",LEFT(C199,1)&lt;&gt;"."),"OK","Check"))</f>
        <v/>
      </c>
      <c r="E199" s="13" t="str">
        <f aca="false">IF(B199="","",IF(COUNTIF($B$2:B199,B199)&gt;1,"Duplicate",""))</f>
        <v/>
      </c>
      <c r="F199" s="13" t="str">
        <f aca="false">IF(C199="","",IFERROR(VLOOKUP(C199,Typos!$A$2:$B$500,2,FALSE()),""))</f>
        <v/>
      </c>
      <c r="G199" s="13" t="str">
        <f aca="false">IF(F199="","",LEFT(B199,FIND("@",B199))&amp;F199)</f>
        <v/>
      </c>
      <c r="H199" s="13" t="str">
        <f aca="false">IF(B199="","",IFERROR(IF(COUNTIF(Roles!$A$2:$A$200,LEFT(B199,FIND("@",B199)-1))&gt;0,"Role",""),""))</f>
        <v/>
      </c>
      <c r="I199" s="13" t="str">
        <f aca="false">IF(B199="","",IF(D199="Check","Fix format",IF(E199="Duplicate","Remove (duplicate)",IF(F199&lt;&gt;"","Fix typo",IF(H199="Role","Keep? (role address)","Looks good")))))</f>
        <v/>
      </c>
    </row>
    <row r="200" customFormat="false" ht="15" hidden="false" customHeight="false" outlineLevel="0" collapsed="false">
      <c r="A200" s="12"/>
      <c r="B200" s="13" t="str">
        <f aca="false">IF(A200="","",LOWER(TRIM(SUBSTITUTE(A200,CHAR(160)," "))))</f>
        <v/>
      </c>
      <c r="C200" s="13" t="str">
        <f aca="false">IF(B200="","",IFERROR(MID(B200,FIND("@",B200)+1,255),""))</f>
        <v/>
      </c>
      <c r="D200" s="13" t="str">
        <f aca="false">IF(B200="","",IF(AND(LEN(B200)-LEN(SUBSTITUTE(B200,"@",""))=1,ISNUMBER(FIND(".",C200)),ISERROR(FIND(" ",B200)),LEFT(B200,1)&lt;&gt;"@",RIGHT(B200,1)&lt;&gt;".",LEFT(C200,1)&lt;&gt;"."),"OK","Check"))</f>
        <v/>
      </c>
      <c r="E200" s="13" t="str">
        <f aca="false">IF(B200="","",IF(COUNTIF($B$2:B200,B200)&gt;1,"Duplicate",""))</f>
        <v/>
      </c>
      <c r="F200" s="13" t="str">
        <f aca="false">IF(C200="","",IFERROR(VLOOKUP(C200,Typos!$A$2:$B$500,2,FALSE()),""))</f>
        <v/>
      </c>
      <c r="G200" s="13" t="str">
        <f aca="false">IF(F200="","",LEFT(B200,FIND("@",B200))&amp;F200)</f>
        <v/>
      </c>
      <c r="H200" s="13" t="str">
        <f aca="false">IF(B200="","",IFERROR(IF(COUNTIF(Roles!$A$2:$A$200,LEFT(B200,FIND("@",B200)-1))&gt;0,"Role",""),""))</f>
        <v/>
      </c>
      <c r="I200" s="13" t="str">
        <f aca="false">IF(B200="","",IF(D200="Check","Fix format",IF(E200="Duplicate","Remove (duplicate)",IF(F200&lt;&gt;"","Fix typo",IF(H200="Role","Keep? (role address)","Looks good")))))</f>
        <v/>
      </c>
    </row>
    <row r="201" customFormat="false" ht="15" hidden="false" customHeight="false" outlineLevel="0" collapsed="false">
      <c r="A201" s="12"/>
      <c r="B201" s="13" t="str">
        <f aca="false">IF(A201="","",LOWER(TRIM(SUBSTITUTE(A201,CHAR(160)," "))))</f>
        <v/>
      </c>
      <c r="C201" s="13" t="str">
        <f aca="false">IF(B201="","",IFERROR(MID(B201,FIND("@",B201)+1,255),""))</f>
        <v/>
      </c>
      <c r="D201" s="13" t="str">
        <f aca="false">IF(B201="","",IF(AND(LEN(B201)-LEN(SUBSTITUTE(B201,"@",""))=1,ISNUMBER(FIND(".",C201)),ISERROR(FIND(" ",B201)),LEFT(B201,1)&lt;&gt;"@",RIGHT(B201,1)&lt;&gt;".",LEFT(C201,1)&lt;&gt;"."),"OK","Check"))</f>
        <v/>
      </c>
      <c r="E201" s="13" t="str">
        <f aca="false">IF(B201="","",IF(COUNTIF($B$2:B201,B201)&gt;1,"Duplicate",""))</f>
        <v/>
      </c>
      <c r="F201" s="13" t="str">
        <f aca="false">IF(C201="","",IFERROR(VLOOKUP(C201,Typos!$A$2:$B$500,2,FALSE()),""))</f>
        <v/>
      </c>
      <c r="G201" s="13" t="str">
        <f aca="false">IF(F201="","",LEFT(B201,FIND("@",B201))&amp;F201)</f>
        <v/>
      </c>
      <c r="H201" s="13" t="str">
        <f aca="false">IF(B201="","",IFERROR(IF(COUNTIF(Roles!$A$2:$A$200,LEFT(B201,FIND("@",B201)-1))&gt;0,"Role",""),""))</f>
        <v/>
      </c>
      <c r="I201" s="13" t="str">
        <f aca="false">IF(B201="","",IF(D201="Check","Fix format",IF(E201="Duplicate","Remove (duplicate)",IF(F201&lt;&gt;"","Fix typo",IF(H201="Role","Keep? (role address)","Looks good")))))</f>
        <v/>
      </c>
    </row>
    <row r="202" customFormat="false" ht="15" hidden="false" customHeight="false" outlineLevel="0" collapsed="false">
      <c r="A202" s="12"/>
      <c r="B202" s="13" t="str">
        <f aca="false">IF(A202="","",LOWER(TRIM(SUBSTITUTE(A202,CHAR(160)," "))))</f>
        <v/>
      </c>
      <c r="C202" s="13" t="str">
        <f aca="false">IF(B202="","",IFERROR(MID(B202,FIND("@",B202)+1,255),""))</f>
        <v/>
      </c>
      <c r="D202" s="13" t="str">
        <f aca="false">IF(B202="","",IF(AND(LEN(B202)-LEN(SUBSTITUTE(B202,"@",""))=1,ISNUMBER(FIND(".",C202)),ISERROR(FIND(" ",B202)),LEFT(B202,1)&lt;&gt;"@",RIGHT(B202,1)&lt;&gt;".",LEFT(C202,1)&lt;&gt;"."),"OK","Check"))</f>
        <v/>
      </c>
      <c r="E202" s="13" t="str">
        <f aca="false">IF(B202="","",IF(COUNTIF($B$2:B202,B202)&gt;1,"Duplicate",""))</f>
        <v/>
      </c>
      <c r="F202" s="13" t="str">
        <f aca="false">IF(C202="","",IFERROR(VLOOKUP(C202,Typos!$A$2:$B$500,2,FALSE()),""))</f>
        <v/>
      </c>
      <c r="G202" s="13" t="str">
        <f aca="false">IF(F202="","",LEFT(B202,FIND("@",B202))&amp;F202)</f>
        <v/>
      </c>
      <c r="H202" s="13" t="str">
        <f aca="false">IF(B202="","",IFERROR(IF(COUNTIF(Roles!$A$2:$A$200,LEFT(B202,FIND("@",B202)-1))&gt;0,"Role",""),""))</f>
        <v/>
      </c>
      <c r="I202" s="13" t="str">
        <f aca="false">IF(B202="","",IF(D202="Check","Fix format",IF(E202="Duplicate","Remove (duplicate)",IF(F202&lt;&gt;"","Fix typo",IF(H202="Role","Keep? (role address)","Looks good")))))</f>
        <v/>
      </c>
    </row>
    <row r="203" customFormat="false" ht="15" hidden="false" customHeight="false" outlineLevel="0" collapsed="false">
      <c r="A203" s="12"/>
      <c r="B203" s="13" t="str">
        <f aca="false">IF(A203="","",LOWER(TRIM(SUBSTITUTE(A203,CHAR(160)," "))))</f>
        <v/>
      </c>
      <c r="C203" s="13" t="str">
        <f aca="false">IF(B203="","",IFERROR(MID(B203,FIND("@",B203)+1,255),""))</f>
        <v/>
      </c>
      <c r="D203" s="13" t="str">
        <f aca="false">IF(B203="","",IF(AND(LEN(B203)-LEN(SUBSTITUTE(B203,"@",""))=1,ISNUMBER(FIND(".",C203)),ISERROR(FIND(" ",B203)),LEFT(B203,1)&lt;&gt;"@",RIGHT(B203,1)&lt;&gt;".",LEFT(C203,1)&lt;&gt;"."),"OK","Check"))</f>
        <v/>
      </c>
      <c r="E203" s="13" t="str">
        <f aca="false">IF(B203="","",IF(COUNTIF($B$2:B203,B203)&gt;1,"Duplicate",""))</f>
        <v/>
      </c>
      <c r="F203" s="13" t="str">
        <f aca="false">IF(C203="","",IFERROR(VLOOKUP(C203,Typos!$A$2:$B$500,2,FALSE()),""))</f>
        <v/>
      </c>
      <c r="G203" s="13" t="str">
        <f aca="false">IF(F203="","",LEFT(B203,FIND("@",B203))&amp;F203)</f>
        <v/>
      </c>
      <c r="H203" s="13" t="str">
        <f aca="false">IF(B203="","",IFERROR(IF(COUNTIF(Roles!$A$2:$A$200,LEFT(B203,FIND("@",B203)-1))&gt;0,"Role",""),""))</f>
        <v/>
      </c>
      <c r="I203" s="13" t="str">
        <f aca="false">IF(B203="","",IF(D203="Check","Fix format",IF(E203="Duplicate","Remove (duplicate)",IF(F203&lt;&gt;"","Fix typo",IF(H203="Role","Keep? (role address)","Looks good")))))</f>
        <v/>
      </c>
    </row>
    <row r="204" customFormat="false" ht="15" hidden="false" customHeight="false" outlineLevel="0" collapsed="false">
      <c r="A204" s="12"/>
      <c r="B204" s="13" t="str">
        <f aca="false">IF(A204="","",LOWER(TRIM(SUBSTITUTE(A204,CHAR(160)," "))))</f>
        <v/>
      </c>
      <c r="C204" s="13" t="str">
        <f aca="false">IF(B204="","",IFERROR(MID(B204,FIND("@",B204)+1,255),""))</f>
        <v/>
      </c>
      <c r="D204" s="13" t="str">
        <f aca="false">IF(B204="","",IF(AND(LEN(B204)-LEN(SUBSTITUTE(B204,"@",""))=1,ISNUMBER(FIND(".",C204)),ISERROR(FIND(" ",B204)),LEFT(B204,1)&lt;&gt;"@",RIGHT(B204,1)&lt;&gt;".",LEFT(C204,1)&lt;&gt;"."),"OK","Check"))</f>
        <v/>
      </c>
      <c r="E204" s="13" t="str">
        <f aca="false">IF(B204="","",IF(COUNTIF($B$2:B204,B204)&gt;1,"Duplicate",""))</f>
        <v/>
      </c>
      <c r="F204" s="13" t="str">
        <f aca="false">IF(C204="","",IFERROR(VLOOKUP(C204,Typos!$A$2:$B$500,2,FALSE()),""))</f>
        <v/>
      </c>
      <c r="G204" s="13" t="str">
        <f aca="false">IF(F204="","",LEFT(B204,FIND("@",B204))&amp;F204)</f>
        <v/>
      </c>
      <c r="H204" s="13" t="str">
        <f aca="false">IF(B204="","",IFERROR(IF(COUNTIF(Roles!$A$2:$A$200,LEFT(B204,FIND("@",B204)-1))&gt;0,"Role",""),""))</f>
        <v/>
      </c>
      <c r="I204" s="13" t="str">
        <f aca="false">IF(B204="","",IF(D204="Check","Fix format",IF(E204="Duplicate","Remove (duplicate)",IF(F204&lt;&gt;"","Fix typo",IF(H204="Role","Keep? (role address)","Looks good")))))</f>
        <v/>
      </c>
    </row>
    <row r="205" customFormat="false" ht="15" hidden="false" customHeight="false" outlineLevel="0" collapsed="false">
      <c r="A205" s="12"/>
      <c r="B205" s="13" t="str">
        <f aca="false">IF(A205="","",LOWER(TRIM(SUBSTITUTE(A205,CHAR(160)," "))))</f>
        <v/>
      </c>
      <c r="C205" s="13" t="str">
        <f aca="false">IF(B205="","",IFERROR(MID(B205,FIND("@",B205)+1,255),""))</f>
        <v/>
      </c>
      <c r="D205" s="13" t="str">
        <f aca="false">IF(B205="","",IF(AND(LEN(B205)-LEN(SUBSTITUTE(B205,"@",""))=1,ISNUMBER(FIND(".",C205)),ISERROR(FIND(" ",B205)),LEFT(B205,1)&lt;&gt;"@",RIGHT(B205,1)&lt;&gt;".",LEFT(C205,1)&lt;&gt;"."),"OK","Check"))</f>
        <v/>
      </c>
      <c r="E205" s="13" t="str">
        <f aca="false">IF(B205="","",IF(COUNTIF($B$2:B205,B205)&gt;1,"Duplicate",""))</f>
        <v/>
      </c>
      <c r="F205" s="13" t="str">
        <f aca="false">IF(C205="","",IFERROR(VLOOKUP(C205,Typos!$A$2:$B$500,2,FALSE()),""))</f>
        <v/>
      </c>
      <c r="G205" s="13" t="str">
        <f aca="false">IF(F205="","",LEFT(B205,FIND("@",B205))&amp;F205)</f>
        <v/>
      </c>
      <c r="H205" s="13" t="str">
        <f aca="false">IF(B205="","",IFERROR(IF(COUNTIF(Roles!$A$2:$A$200,LEFT(B205,FIND("@",B205)-1))&gt;0,"Role",""),""))</f>
        <v/>
      </c>
      <c r="I205" s="13" t="str">
        <f aca="false">IF(B205="","",IF(D205="Check","Fix format",IF(E205="Duplicate","Remove (duplicate)",IF(F205&lt;&gt;"","Fix typo",IF(H205="Role","Keep? (role address)","Looks good")))))</f>
        <v/>
      </c>
    </row>
    <row r="206" customFormat="false" ht="15" hidden="false" customHeight="false" outlineLevel="0" collapsed="false">
      <c r="A206" s="12"/>
      <c r="B206" s="13" t="str">
        <f aca="false">IF(A206="","",LOWER(TRIM(SUBSTITUTE(A206,CHAR(160)," "))))</f>
        <v/>
      </c>
      <c r="C206" s="13" t="str">
        <f aca="false">IF(B206="","",IFERROR(MID(B206,FIND("@",B206)+1,255),""))</f>
        <v/>
      </c>
      <c r="D206" s="13" t="str">
        <f aca="false">IF(B206="","",IF(AND(LEN(B206)-LEN(SUBSTITUTE(B206,"@",""))=1,ISNUMBER(FIND(".",C206)),ISERROR(FIND(" ",B206)),LEFT(B206,1)&lt;&gt;"@",RIGHT(B206,1)&lt;&gt;".",LEFT(C206,1)&lt;&gt;"."),"OK","Check"))</f>
        <v/>
      </c>
      <c r="E206" s="13" t="str">
        <f aca="false">IF(B206="","",IF(COUNTIF($B$2:B206,B206)&gt;1,"Duplicate",""))</f>
        <v/>
      </c>
      <c r="F206" s="13" t="str">
        <f aca="false">IF(C206="","",IFERROR(VLOOKUP(C206,Typos!$A$2:$B$500,2,FALSE()),""))</f>
        <v/>
      </c>
      <c r="G206" s="13" t="str">
        <f aca="false">IF(F206="","",LEFT(B206,FIND("@",B206))&amp;F206)</f>
        <v/>
      </c>
      <c r="H206" s="13" t="str">
        <f aca="false">IF(B206="","",IFERROR(IF(COUNTIF(Roles!$A$2:$A$200,LEFT(B206,FIND("@",B206)-1))&gt;0,"Role",""),""))</f>
        <v/>
      </c>
      <c r="I206" s="13" t="str">
        <f aca="false">IF(B206="","",IF(D206="Check","Fix format",IF(E206="Duplicate","Remove (duplicate)",IF(F206&lt;&gt;"","Fix typo",IF(H206="Role","Keep? (role address)","Looks good")))))</f>
        <v/>
      </c>
    </row>
    <row r="207" customFormat="false" ht="15" hidden="false" customHeight="false" outlineLevel="0" collapsed="false">
      <c r="A207" s="12"/>
      <c r="B207" s="13" t="str">
        <f aca="false">IF(A207="","",LOWER(TRIM(SUBSTITUTE(A207,CHAR(160)," "))))</f>
        <v/>
      </c>
      <c r="C207" s="13" t="str">
        <f aca="false">IF(B207="","",IFERROR(MID(B207,FIND("@",B207)+1,255),""))</f>
        <v/>
      </c>
      <c r="D207" s="13" t="str">
        <f aca="false">IF(B207="","",IF(AND(LEN(B207)-LEN(SUBSTITUTE(B207,"@",""))=1,ISNUMBER(FIND(".",C207)),ISERROR(FIND(" ",B207)),LEFT(B207,1)&lt;&gt;"@",RIGHT(B207,1)&lt;&gt;".",LEFT(C207,1)&lt;&gt;"."),"OK","Check"))</f>
        <v/>
      </c>
      <c r="E207" s="13" t="str">
        <f aca="false">IF(B207="","",IF(COUNTIF($B$2:B207,B207)&gt;1,"Duplicate",""))</f>
        <v/>
      </c>
      <c r="F207" s="13" t="str">
        <f aca="false">IF(C207="","",IFERROR(VLOOKUP(C207,Typos!$A$2:$B$500,2,FALSE()),""))</f>
        <v/>
      </c>
      <c r="G207" s="13" t="str">
        <f aca="false">IF(F207="","",LEFT(B207,FIND("@",B207))&amp;F207)</f>
        <v/>
      </c>
      <c r="H207" s="13" t="str">
        <f aca="false">IF(B207="","",IFERROR(IF(COUNTIF(Roles!$A$2:$A$200,LEFT(B207,FIND("@",B207)-1))&gt;0,"Role",""),""))</f>
        <v/>
      </c>
      <c r="I207" s="13" t="str">
        <f aca="false">IF(B207="","",IF(D207="Check","Fix format",IF(E207="Duplicate","Remove (duplicate)",IF(F207&lt;&gt;"","Fix typo",IF(H207="Role","Keep? (role address)","Looks good")))))</f>
        <v/>
      </c>
    </row>
    <row r="208" customFormat="false" ht="15" hidden="false" customHeight="false" outlineLevel="0" collapsed="false">
      <c r="A208" s="12"/>
      <c r="B208" s="13" t="str">
        <f aca="false">IF(A208="","",LOWER(TRIM(SUBSTITUTE(A208,CHAR(160)," "))))</f>
        <v/>
      </c>
      <c r="C208" s="13" t="str">
        <f aca="false">IF(B208="","",IFERROR(MID(B208,FIND("@",B208)+1,255),""))</f>
        <v/>
      </c>
      <c r="D208" s="13" t="str">
        <f aca="false">IF(B208="","",IF(AND(LEN(B208)-LEN(SUBSTITUTE(B208,"@",""))=1,ISNUMBER(FIND(".",C208)),ISERROR(FIND(" ",B208)),LEFT(B208,1)&lt;&gt;"@",RIGHT(B208,1)&lt;&gt;".",LEFT(C208,1)&lt;&gt;"."),"OK","Check"))</f>
        <v/>
      </c>
      <c r="E208" s="13" t="str">
        <f aca="false">IF(B208="","",IF(COUNTIF($B$2:B208,B208)&gt;1,"Duplicate",""))</f>
        <v/>
      </c>
      <c r="F208" s="13" t="str">
        <f aca="false">IF(C208="","",IFERROR(VLOOKUP(C208,Typos!$A$2:$B$500,2,FALSE()),""))</f>
        <v/>
      </c>
      <c r="G208" s="13" t="str">
        <f aca="false">IF(F208="","",LEFT(B208,FIND("@",B208))&amp;F208)</f>
        <v/>
      </c>
      <c r="H208" s="13" t="str">
        <f aca="false">IF(B208="","",IFERROR(IF(COUNTIF(Roles!$A$2:$A$200,LEFT(B208,FIND("@",B208)-1))&gt;0,"Role",""),""))</f>
        <v/>
      </c>
      <c r="I208" s="13" t="str">
        <f aca="false">IF(B208="","",IF(D208="Check","Fix format",IF(E208="Duplicate","Remove (duplicate)",IF(F208&lt;&gt;"","Fix typo",IF(H208="Role","Keep? (role address)","Looks good")))))</f>
        <v/>
      </c>
    </row>
    <row r="209" customFormat="false" ht="15" hidden="false" customHeight="false" outlineLevel="0" collapsed="false">
      <c r="A209" s="12"/>
      <c r="B209" s="13" t="str">
        <f aca="false">IF(A209="","",LOWER(TRIM(SUBSTITUTE(A209,CHAR(160)," "))))</f>
        <v/>
      </c>
      <c r="C209" s="13" t="str">
        <f aca="false">IF(B209="","",IFERROR(MID(B209,FIND("@",B209)+1,255),""))</f>
        <v/>
      </c>
      <c r="D209" s="13" t="str">
        <f aca="false">IF(B209="","",IF(AND(LEN(B209)-LEN(SUBSTITUTE(B209,"@",""))=1,ISNUMBER(FIND(".",C209)),ISERROR(FIND(" ",B209)),LEFT(B209,1)&lt;&gt;"@",RIGHT(B209,1)&lt;&gt;".",LEFT(C209,1)&lt;&gt;"."),"OK","Check"))</f>
        <v/>
      </c>
      <c r="E209" s="13" t="str">
        <f aca="false">IF(B209="","",IF(COUNTIF($B$2:B209,B209)&gt;1,"Duplicate",""))</f>
        <v/>
      </c>
      <c r="F209" s="13" t="str">
        <f aca="false">IF(C209="","",IFERROR(VLOOKUP(C209,Typos!$A$2:$B$500,2,FALSE()),""))</f>
        <v/>
      </c>
      <c r="G209" s="13" t="str">
        <f aca="false">IF(F209="","",LEFT(B209,FIND("@",B209))&amp;F209)</f>
        <v/>
      </c>
      <c r="H209" s="13" t="str">
        <f aca="false">IF(B209="","",IFERROR(IF(COUNTIF(Roles!$A$2:$A$200,LEFT(B209,FIND("@",B209)-1))&gt;0,"Role",""),""))</f>
        <v/>
      </c>
      <c r="I209" s="13" t="str">
        <f aca="false">IF(B209="","",IF(D209="Check","Fix format",IF(E209="Duplicate","Remove (duplicate)",IF(F209&lt;&gt;"","Fix typo",IF(H209="Role","Keep? (role address)","Looks good")))))</f>
        <v/>
      </c>
    </row>
    <row r="210" customFormat="false" ht="15" hidden="false" customHeight="false" outlineLevel="0" collapsed="false">
      <c r="A210" s="12"/>
      <c r="B210" s="13" t="str">
        <f aca="false">IF(A210="","",LOWER(TRIM(SUBSTITUTE(A210,CHAR(160)," "))))</f>
        <v/>
      </c>
      <c r="C210" s="13" t="str">
        <f aca="false">IF(B210="","",IFERROR(MID(B210,FIND("@",B210)+1,255),""))</f>
        <v/>
      </c>
      <c r="D210" s="13" t="str">
        <f aca="false">IF(B210="","",IF(AND(LEN(B210)-LEN(SUBSTITUTE(B210,"@",""))=1,ISNUMBER(FIND(".",C210)),ISERROR(FIND(" ",B210)),LEFT(B210,1)&lt;&gt;"@",RIGHT(B210,1)&lt;&gt;".",LEFT(C210,1)&lt;&gt;"."),"OK","Check"))</f>
        <v/>
      </c>
      <c r="E210" s="13" t="str">
        <f aca="false">IF(B210="","",IF(COUNTIF($B$2:B210,B210)&gt;1,"Duplicate",""))</f>
        <v/>
      </c>
      <c r="F210" s="13" t="str">
        <f aca="false">IF(C210="","",IFERROR(VLOOKUP(C210,Typos!$A$2:$B$500,2,FALSE()),""))</f>
        <v/>
      </c>
      <c r="G210" s="13" t="str">
        <f aca="false">IF(F210="","",LEFT(B210,FIND("@",B210))&amp;F210)</f>
        <v/>
      </c>
      <c r="H210" s="13" t="str">
        <f aca="false">IF(B210="","",IFERROR(IF(COUNTIF(Roles!$A$2:$A$200,LEFT(B210,FIND("@",B210)-1))&gt;0,"Role",""),""))</f>
        <v/>
      </c>
      <c r="I210" s="13" t="str">
        <f aca="false">IF(B210="","",IF(D210="Check","Fix format",IF(E210="Duplicate","Remove (duplicate)",IF(F210&lt;&gt;"","Fix typo",IF(H210="Role","Keep? (role address)","Looks good")))))</f>
        <v/>
      </c>
    </row>
    <row r="211" customFormat="false" ht="15" hidden="false" customHeight="false" outlineLevel="0" collapsed="false">
      <c r="A211" s="12"/>
      <c r="B211" s="13" t="str">
        <f aca="false">IF(A211="","",LOWER(TRIM(SUBSTITUTE(A211,CHAR(160)," "))))</f>
        <v/>
      </c>
      <c r="C211" s="13" t="str">
        <f aca="false">IF(B211="","",IFERROR(MID(B211,FIND("@",B211)+1,255),""))</f>
        <v/>
      </c>
      <c r="D211" s="13" t="str">
        <f aca="false">IF(B211="","",IF(AND(LEN(B211)-LEN(SUBSTITUTE(B211,"@",""))=1,ISNUMBER(FIND(".",C211)),ISERROR(FIND(" ",B211)),LEFT(B211,1)&lt;&gt;"@",RIGHT(B211,1)&lt;&gt;".",LEFT(C211,1)&lt;&gt;"."),"OK","Check"))</f>
        <v/>
      </c>
      <c r="E211" s="13" t="str">
        <f aca="false">IF(B211="","",IF(COUNTIF($B$2:B211,B211)&gt;1,"Duplicate",""))</f>
        <v/>
      </c>
      <c r="F211" s="13" t="str">
        <f aca="false">IF(C211="","",IFERROR(VLOOKUP(C211,Typos!$A$2:$B$500,2,FALSE()),""))</f>
        <v/>
      </c>
      <c r="G211" s="13" t="str">
        <f aca="false">IF(F211="","",LEFT(B211,FIND("@",B211))&amp;F211)</f>
        <v/>
      </c>
      <c r="H211" s="13" t="str">
        <f aca="false">IF(B211="","",IFERROR(IF(COUNTIF(Roles!$A$2:$A$200,LEFT(B211,FIND("@",B211)-1))&gt;0,"Role",""),""))</f>
        <v/>
      </c>
      <c r="I211" s="13" t="str">
        <f aca="false">IF(B211="","",IF(D211="Check","Fix format",IF(E211="Duplicate","Remove (duplicate)",IF(F211&lt;&gt;"","Fix typo",IF(H211="Role","Keep? (role address)","Looks good")))))</f>
        <v/>
      </c>
    </row>
    <row r="212" customFormat="false" ht="15" hidden="false" customHeight="false" outlineLevel="0" collapsed="false">
      <c r="A212" s="12"/>
      <c r="B212" s="13" t="str">
        <f aca="false">IF(A212="","",LOWER(TRIM(SUBSTITUTE(A212,CHAR(160)," "))))</f>
        <v/>
      </c>
      <c r="C212" s="13" t="str">
        <f aca="false">IF(B212="","",IFERROR(MID(B212,FIND("@",B212)+1,255),""))</f>
        <v/>
      </c>
      <c r="D212" s="13" t="str">
        <f aca="false">IF(B212="","",IF(AND(LEN(B212)-LEN(SUBSTITUTE(B212,"@",""))=1,ISNUMBER(FIND(".",C212)),ISERROR(FIND(" ",B212)),LEFT(B212,1)&lt;&gt;"@",RIGHT(B212,1)&lt;&gt;".",LEFT(C212,1)&lt;&gt;"."),"OK","Check"))</f>
        <v/>
      </c>
      <c r="E212" s="13" t="str">
        <f aca="false">IF(B212="","",IF(COUNTIF($B$2:B212,B212)&gt;1,"Duplicate",""))</f>
        <v/>
      </c>
      <c r="F212" s="13" t="str">
        <f aca="false">IF(C212="","",IFERROR(VLOOKUP(C212,Typos!$A$2:$B$500,2,FALSE()),""))</f>
        <v/>
      </c>
      <c r="G212" s="13" t="str">
        <f aca="false">IF(F212="","",LEFT(B212,FIND("@",B212))&amp;F212)</f>
        <v/>
      </c>
      <c r="H212" s="13" t="str">
        <f aca="false">IF(B212="","",IFERROR(IF(COUNTIF(Roles!$A$2:$A$200,LEFT(B212,FIND("@",B212)-1))&gt;0,"Role",""),""))</f>
        <v/>
      </c>
      <c r="I212" s="13" t="str">
        <f aca="false">IF(B212="","",IF(D212="Check","Fix format",IF(E212="Duplicate","Remove (duplicate)",IF(F212&lt;&gt;"","Fix typo",IF(H212="Role","Keep? (role address)","Looks good")))))</f>
        <v/>
      </c>
    </row>
    <row r="213" customFormat="false" ht="15" hidden="false" customHeight="false" outlineLevel="0" collapsed="false">
      <c r="A213" s="12"/>
      <c r="B213" s="13" t="str">
        <f aca="false">IF(A213="","",LOWER(TRIM(SUBSTITUTE(A213,CHAR(160)," "))))</f>
        <v/>
      </c>
      <c r="C213" s="13" t="str">
        <f aca="false">IF(B213="","",IFERROR(MID(B213,FIND("@",B213)+1,255),""))</f>
        <v/>
      </c>
      <c r="D213" s="13" t="str">
        <f aca="false">IF(B213="","",IF(AND(LEN(B213)-LEN(SUBSTITUTE(B213,"@",""))=1,ISNUMBER(FIND(".",C213)),ISERROR(FIND(" ",B213)),LEFT(B213,1)&lt;&gt;"@",RIGHT(B213,1)&lt;&gt;".",LEFT(C213,1)&lt;&gt;"."),"OK","Check"))</f>
        <v/>
      </c>
      <c r="E213" s="13" t="str">
        <f aca="false">IF(B213="","",IF(COUNTIF($B$2:B213,B213)&gt;1,"Duplicate",""))</f>
        <v/>
      </c>
      <c r="F213" s="13" t="str">
        <f aca="false">IF(C213="","",IFERROR(VLOOKUP(C213,Typos!$A$2:$B$500,2,FALSE()),""))</f>
        <v/>
      </c>
      <c r="G213" s="13" t="str">
        <f aca="false">IF(F213="","",LEFT(B213,FIND("@",B213))&amp;F213)</f>
        <v/>
      </c>
      <c r="H213" s="13" t="str">
        <f aca="false">IF(B213="","",IFERROR(IF(COUNTIF(Roles!$A$2:$A$200,LEFT(B213,FIND("@",B213)-1))&gt;0,"Role",""),""))</f>
        <v/>
      </c>
      <c r="I213" s="13" t="str">
        <f aca="false">IF(B213="","",IF(D213="Check","Fix format",IF(E213="Duplicate","Remove (duplicate)",IF(F213&lt;&gt;"","Fix typo",IF(H213="Role","Keep? (role address)","Looks good")))))</f>
        <v/>
      </c>
    </row>
    <row r="214" customFormat="false" ht="15" hidden="false" customHeight="false" outlineLevel="0" collapsed="false">
      <c r="A214" s="12"/>
      <c r="B214" s="13" t="str">
        <f aca="false">IF(A214="","",LOWER(TRIM(SUBSTITUTE(A214,CHAR(160)," "))))</f>
        <v/>
      </c>
      <c r="C214" s="13" t="str">
        <f aca="false">IF(B214="","",IFERROR(MID(B214,FIND("@",B214)+1,255),""))</f>
        <v/>
      </c>
      <c r="D214" s="13" t="str">
        <f aca="false">IF(B214="","",IF(AND(LEN(B214)-LEN(SUBSTITUTE(B214,"@",""))=1,ISNUMBER(FIND(".",C214)),ISERROR(FIND(" ",B214)),LEFT(B214,1)&lt;&gt;"@",RIGHT(B214,1)&lt;&gt;".",LEFT(C214,1)&lt;&gt;"."),"OK","Check"))</f>
        <v/>
      </c>
      <c r="E214" s="13" t="str">
        <f aca="false">IF(B214="","",IF(COUNTIF($B$2:B214,B214)&gt;1,"Duplicate",""))</f>
        <v/>
      </c>
      <c r="F214" s="13" t="str">
        <f aca="false">IF(C214="","",IFERROR(VLOOKUP(C214,Typos!$A$2:$B$500,2,FALSE()),""))</f>
        <v/>
      </c>
      <c r="G214" s="13" t="str">
        <f aca="false">IF(F214="","",LEFT(B214,FIND("@",B214))&amp;F214)</f>
        <v/>
      </c>
      <c r="H214" s="13" t="str">
        <f aca="false">IF(B214="","",IFERROR(IF(COUNTIF(Roles!$A$2:$A$200,LEFT(B214,FIND("@",B214)-1))&gt;0,"Role",""),""))</f>
        <v/>
      </c>
      <c r="I214" s="13" t="str">
        <f aca="false">IF(B214="","",IF(D214="Check","Fix format",IF(E214="Duplicate","Remove (duplicate)",IF(F214&lt;&gt;"","Fix typo",IF(H214="Role","Keep? (role address)","Looks good")))))</f>
        <v/>
      </c>
    </row>
    <row r="215" customFormat="false" ht="15" hidden="false" customHeight="false" outlineLevel="0" collapsed="false">
      <c r="A215" s="12"/>
      <c r="B215" s="13" t="str">
        <f aca="false">IF(A215="","",LOWER(TRIM(SUBSTITUTE(A215,CHAR(160)," "))))</f>
        <v/>
      </c>
      <c r="C215" s="13" t="str">
        <f aca="false">IF(B215="","",IFERROR(MID(B215,FIND("@",B215)+1,255),""))</f>
        <v/>
      </c>
      <c r="D215" s="13" t="str">
        <f aca="false">IF(B215="","",IF(AND(LEN(B215)-LEN(SUBSTITUTE(B215,"@",""))=1,ISNUMBER(FIND(".",C215)),ISERROR(FIND(" ",B215)),LEFT(B215,1)&lt;&gt;"@",RIGHT(B215,1)&lt;&gt;".",LEFT(C215,1)&lt;&gt;"."),"OK","Check"))</f>
        <v/>
      </c>
      <c r="E215" s="13" t="str">
        <f aca="false">IF(B215="","",IF(COUNTIF($B$2:B215,B215)&gt;1,"Duplicate",""))</f>
        <v/>
      </c>
      <c r="F215" s="13" t="str">
        <f aca="false">IF(C215="","",IFERROR(VLOOKUP(C215,Typos!$A$2:$B$500,2,FALSE()),""))</f>
        <v/>
      </c>
      <c r="G215" s="13" t="str">
        <f aca="false">IF(F215="","",LEFT(B215,FIND("@",B215))&amp;F215)</f>
        <v/>
      </c>
      <c r="H215" s="13" t="str">
        <f aca="false">IF(B215="","",IFERROR(IF(COUNTIF(Roles!$A$2:$A$200,LEFT(B215,FIND("@",B215)-1))&gt;0,"Role",""),""))</f>
        <v/>
      </c>
      <c r="I215" s="13" t="str">
        <f aca="false">IF(B215="","",IF(D215="Check","Fix format",IF(E215="Duplicate","Remove (duplicate)",IF(F215&lt;&gt;"","Fix typo",IF(H215="Role","Keep? (role address)","Looks good")))))</f>
        <v/>
      </c>
    </row>
    <row r="216" customFormat="false" ht="15" hidden="false" customHeight="false" outlineLevel="0" collapsed="false">
      <c r="A216" s="12"/>
      <c r="B216" s="13" t="str">
        <f aca="false">IF(A216="","",LOWER(TRIM(SUBSTITUTE(A216,CHAR(160)," "))))</f>
        <v/>
      </c>
      <c r="C216" s="13" t="str">
        <f aca="false">IF(B216="","",IFERROR(MID(B216,FIND("@",B216)+1,255),""))</f>
        <v/>
      </c>
      <c r="D216" s="13" t="str">
        <f aca="false">IF(B216="","",IF(AND(LEN(B216)-LEN(SUBSTITUTE(B216,"@",""))=1,ISNUMBER(FIND(".",C216)),ISERROR(FIND(" ",B216)),LEFT(B216,1)&lt;&gt;"@",RIGHT(B216,1)&lt;&gt;".",LEFT(C216,1)&lt;&gt;"."),"OK","Check"))</f>
        <v/>
      </c>
      <c r="E216" s="13" t="str">
        <f aca="false">IF(B216="","",IF(COUNTIF($B$2:B216,B216)&gt;1,"Duplicate",""))</f>
        <v/>
      </c>
      <c r="F216" s="13" t="str">
        <f aca="false">IF(C216="","",IFERROR(VLOOKUP(C216,Typos!$A$2:$B$500,2,FALSE()),""))</f>
        <v/>
      </c>
      <c r="G216" s="13" t="str">
        <f aca="false">IF(F216="","",LEFT(B216,FIND("@",B216))&amp;F216)</f>
        <v/>
      </c>
      <c r="H216" s="13" t="str">
        <f aca="false">IF(B216="","",IFERROR(IF(COUNTIF(Roles!$A$2:$A$200,LEFT(B216,FIND("@",B216)-1))&gt;0,"Role",""),""))</f>
        <v/>
      </c>
      <c r="I216" s="13" t="str">
        <f aca="false">IF(B216="","",IF(D216="Check","Fix format",IF(E216="Duplicate","Remove (duplicate)",IF(F216&lt;&gt;"","Fix typo",IF(H216="Role","Keep? (role address)","Looks good")))))</f>
        <v/>
      </c>
    </row>
    <row r="217" customFormat="false" ht="15" hidden="false" customHeight="false" outlineLevel="0" collapsed="false">
      <c r="A217" s="12"/>
      <c r="B217" s="13" t="str">
        <f aca="false">IF(A217="","",LOWER(TRIM(SUBSTITUTE(A217,CHAR(160)," "))))</f>
        <v/>
      </c>
      <c r="C217" s="13" t="str">
        <f aca="false">IF(B217="","",IFERROR(MID(B217,FIND("@",B217)+1,255),""))</f>
        <v/>
      </c>
      <c r="D217" s="13" t="str">
        <f aca="false">IF(B217="","",IF(AND(LEN(B217)-LEN(SUBSTITUTE(B217,"@",""))=1,ISNUMBER(FIND(".",C217)),ISERROR(FIND(" ",B217)),LEFT(B217,1)&lt;&gt;"@",RIGHT(B217,1)&lt;&gt;".",LEFT(C217,1)&lt;&gt;"."),"OK","Check"))</f>
        <v/>
      </c>
      <c r="E217" s="13" t="str">
        <f aca="false">IF(B217="","",IF(COUNTIF($B$2:B217,B217)&gt;1,"Duplicate",""))</f>
        <v/>
      </c>
      <c r="F217" s="13" t="str">
        <f aca="false">IF(C217="","",IFERROR(VLOOKUP(C217,Typos!$A$2:$B$500,2,FALSE()),""))</f>
        <v/>
      </c>
      <c r="G217" s="13" t="str">
        <f aca="false">IF(F217="","",LEFT(B217,FIND("@",B217))&amp;F217)</f>
        <v/>
      </c>
      <c r="H217" s="13" t="str">
        <f aca="false">IF(B217="","",IFERROR(IF(COUNTIF(Roles!$A$2:$A$200,LEFT(B217,FIND("@",B217)-1))&gt;0,"Role",""),""))</f>
        <v/>
      </c>
      <c r="I217" s="13" t="str">
        <f aca="false">IF(B217="","",IF(D217="Check","Fix format",IF(E217="Duplicate","Remove (duplicate)",IF(F217&lt;&gt;"","Fix typo",IF(H217="Role","Keep? (role address)","Looks good")))))</f>
        <v/>
      </c>
    </row>
    <row r="218" customFormat="false" ht="15" hidden="false" customHeight="false" outlineLevel="0" collapsed="false">
      <c r="A218" s="12"/>
      <c r="B218" s="13" t="str">
        <f aca="false">IF(A218="","",LOWER(TRIM(SUBSTITUTE(A218,CHAR(160)," "))))</f>
        <v/>
      </c>
      <c r="C218" s="13" t="str">
        <f aca="false">IF(B218="","",IFERROR(MID(B218,FIND("@",B218)+1,255),""))</f>
        <v/>
      </c>
      <c r="D218" s="13" t="str">
        <f aca="false">IF(B218="","",IF(AND(LEN(B218)-LEN(SUBSTITUTE(B218,"@",""))=1,ISNUMBER(FIND(".",C218)),ISERROR(FIND(" ",B218)),LEFT(B218,1)&lt;&gt;"@",RIGHT(B218,1)&lt;&gt;".",LEFT(C218,1)&lt;&gt;"."),"OK","Check"))</f>
        <v/>
      </c>
      <c r="E218" s="13" t="str">
        <f aca="false">IF(B218="","",IF(COUNTIF($B$2:B218,B218)&gt;1,"Duplicate",""))</f>
        <v/>
      </c>
      <c r="F218" s="13" t="str">
        <f aca="false">IF(C218="","",IFERROR(VLOOKUP(C218,Typos!$A$2:$B$500,2,FALSE()),""))</f>
        <v/>
      </c>
      <c r="G218" s="13" t="str">
        <f aca="false">IF(F218="","",LEFT(B218,FIND("@",B218))&amp;F218)</f>
        <v/>
      </c>
      <c r="H218" s="13" t="str">
        <f aca="false">IF(B218="","",IFERROR(IF(COUNTIF(Roles!$A$2:$A$200,LEFT(B218,FIND("@",B218)-1))&gt;0,"Role",""),""))</f>
        <v/>
      </c>
      <c r="I218" s="13" t="str">
        <f aca="false">IF(B218="","",IF(D218="Check","Fix format",IF(E218="Duplicate","Remove (duplicate)",IF(F218&lt;&gt;"","Fix typo",IF(H218="Role","Keep? (role address)","Looks good")))))</f>
        <v/>
      </c>
    </row>
    <row r="219" customFormat="false" ht="15" hidden="false" customHeight="false" outlineLevel="0" collapsed="false">
      <c r="A219" s="12"/>
      <c r="B219" s="13" t="str">
        <f aca="false">IF(A219="","",LOWER(TRIM(SUBSTITUTE(A219,CHAR(160)," "))))</f>
        <v/>
      </c>
      <c r="C219" s="13" t="str">
        <f aca="false">IF(B219="","",IFERROR(MID(B219,FIND("@",B219)+1,255),""))</f>
        <v/>
      </c>
      <c r="D219" s="13" t="str">
        <f aca="false">IF(B219="","",IF(AND(LEN(B219)-LEN(SUBSTITUTE(B219,"@",""))=1,ISNUMBER(FIND(".",C219)),ISERROR(FIND(" ",B219)),LEFT(B219,1)&lt;&gt;"@",RIGHT(B219,1)&lt;&gt;".",LEFT(C219,1)&lt;&gt;"."),"OK","Check"))</f>
        <v/>
      </c>
      <c r="E219" s="13" t="str">
        <f aca="false">IF(B219="","",IF(COUNTIF($B$2:B219,B219)&gt;1,"Duplicate",""))</f>
        <v/>
      </c>
      <c r="F219" s="13" t="str">
        <f aca="false">IF(C219="","",IFERROR(VLOOKUP(C219,Typos!$A$2:$B$500,2,FALSE()),""))</f>
        <v/>
      </c>
      <c r="G219" s="13" t="str">
        <f aca="false">IF(F219="","",LEFT(B219,FIND("@",B219))&amp;F219)</f>
        <v/>
      </c>
      <c r="H219" s="13" t="str">
        <f aca="false">IF(B219="","",IFERROR(IF(COUNTIF(Roles!$A$2:$A$200,LEFT(B219,FIND("@",B219)-1))&gt;0,"Role",""),""))</f>
        <v/>
      </c>
      <c r="I219" s="13" t="str">
        <f aca="false">IF(B219="","",IF(D219="Check","Fix format",IF(E219="Duplicate","Remove (duplicate)",IF(F219&lt;&gt;"","Fix typo",IF(H219="Role","Keep? (role address)","Looks good")))))</f>
        <v/>
      </c>
    </row>
    <row r="220" customFormat="false" ht="15" hidden="false" customHeight="false" outlineLevel="0" collapsed="false">
      <c r="A220" s="12"/>
      <c r="B220" s="13" t="str">
        <f aca="false">IF(A220="","",LOWER(TRIM(SUBSTITUTE(A220,CHAR(160)," "))))</f>
        <v/>
      </c>
      <c r="C220" s="13" t="str">
        <f aca="false">IF(B220="","",IFERROR(MID(B220,FIND("@",B220)+1,255),""))</f>
        <v/>
      </c>
      <c r="D220" s="13" t="str">
        <f aca="false">IF(B220="","",IF(AND(LEN(B220)-LEN(SUBSTITUTE(B220,"@",""))=1,ISNUMBER(FIND(".",C220)),ISERROR(FIND(" ",B220)),LEFT(B220,1)&lt;&gt;"@",RIGHT(B220,1)&lt;&gt;".",LEFT(C220,1)&lt;&gt;"."),"OK","Check"))</f>
        <v/>
      </c>
      <c r="E220" s="13" t="str">
        <f aca="false">IF(B220="","",IF(COUNTIF($B$2:B220,B220)&gt;1,"Duplicate",""))</f>
        <v/>
      </c>
      <c r="F220" s="13" t="str">
        <f aca="false">IF(C220="","",IFERROR(VLOOKUP(C220,Typos!$A$2:$B$500,2,FALSE()),""))</f>
        <v/>
      </c>
      <c r="G220" s="13" t="str">
        <f aca="false">IF(F220="","",LEFT(B220,FIND("@",B220))&amp;F220)</f>
        <v/>
      </c>
      <c r="H220" s="13" t="str">
        <f aca="false">IF(B220="","",IFERROR(IF(COUNTIF(Roles!$A$2:$A$200,LEFT(B220,FIND("@",B220)-1))&gt;0,"Role",""),""))</f>
        <v/>
      </c>
      <c r="I220" s="13" t="str">
        <f aca="false">IF(B220="","",IF(D220="Check","Fix format",IF(E220="Duplicate","Remove (duplicate)",IF(F220&lt;&gt;"","Fix typo",IF(H220="Role","Keep? (role address)","Looks good")))))</f>
        <v/>
      </c>
    </row>
    <row r="221" customFormat="false" ht="15" hidden="false" customHeight="false" outlineLevel="0" collapsed="false">
      <c r="A221" s="12"/>
      <c r="B221" s="13" t="str">
        <f aca="false">IF(A221="","",LOWER(TRIM(SUBSTITUTE(A221,CHAR(160)," "))))</f>
        <v/>
      </c>
      <c r="C221" s="13" t="str">
        <f aca="false">IF(B221="","",IFERROR(MID(B221,FIND("@",B221)+1,255),""))</f>
        <v/>
      </c>
      <c r="D221" s="13" t="str">
        <f aca="false">IF(B221="","",IF(AND(LEN(B221)-LEN(SUBSTITUTE(B221,"@",""))=1,ISNUMBER(FIND(".",C221)),ISERROR(FIND(" ",B221)),LEFT(B221,1)&lt;&gt;"@",RIGHT(B221,1)&lt;&gt;".",LEFT(C221,1)&lt;&gt;"."),"OK","Check"))</f>
        <v/>
      </c>
      <c r="E221" s="13" t="str">
        <f aca="false">IF(B221="","",IF(COUNTIF($B$2:B221,B221)&gt;1,"Duplicate",""))</f>
        <v/>
      </c>
      <c r="F221" s="13" t="str">
        <f aca="false">IF(C221="","",IFERROR(VLOOKUP(C221,Typos!$A$2:$B$500,2,FALSE()),""))</f>
        <v/>
      </c>
      <c r="G221" s="13" t="str">
        <f aca="false">IF(F221="","",LEFT(B221,FIND("@",B221))&amp;F221)</f>
        <v/>
      </c>
      <c r="H221" s="13" t="str">
        <f aca="false">IF(B221="","",IFERROR(IF(COUNTIF(Roles!$A$2:$A$200,LEFT(B221,FIND("@",B221)-1))&gt;0,"Role",""),""))</f>
        <v/>
      </c>
      <c r="I221" s="13" t="str">
        <f aca="false">IF(B221="","",IF(D221="Check","Fix format",IF(E221="Duplicate","Remove (duplicate)",IF(F221&lt;&gt;"","Fix typo",IF(H221="Role","Keep? (role address)","Looks good")))))</f>
        <v/>
      </c>
    </row>
    <row r="222" customFormat="false" ht="15" hidden="false" customHeight="false" outlineLevel="0" collapsed="false">
      <c r="A222" s="12"/>
      <c r="B222" s="13" t="str">
        <f aca="false">IF(A222="","",LOWER(TRIM(SUBSTITUTE(A222,CHAR(160)," "))))</f>
        <v/>
      </c>
      <c r="C222" s="13" t="str">
        <f aca="false">IF(B222="","",IFERROR(MID(B222,FIND("@",B222)+1,255),""))</f>
        <v/>
      </c>
      <c r="D222" s="13" t="str">
        <f aca="false">IF(B222="","",IF(AND(LEN(B222)-LEN(SUBSTITUTE(B222,"@",""))=1,ISNUMBER(FIND(".",C222)),ISERROR(FIND(" ",B222)),LEFT(B222,1)&lt;&gt;"@",RIGHT(B222,1)&lt;&gt;".",LEFT(C222,1)&lt;&gt;"."),"OK","Check"))</f>
        <v/>
      </c>
      <c r="E222" s="13" t="str">
        <f aca="false">IF(B222="","",IF(COUNTIF($B$2:B222,B222)&gt;1,"Duplicate",""))</f>
        <v/>
      </c>
      <c r="F222" s="13" t="str">
        <f aca="false">IF(C222="","",IFERROR(VLOOKUP(C222,Typos!$A$2:$B$500,2,FALSE()),""))</f>
        <v/>
      </c>
      <c r="G222" s="13" t="str">
        <f aca="false">IF(F222="","",LEFT(B222,FIND("@",B222))&amp;F222)</f>
        <v/>
      </c>
      <c r="H222" s="13" t="str">
        <f aca="false">IF(B222="","",IFERROR(IF(COUNTIF(Roles!$A$2:$A$200,LEFT(B222,FIND("@",B222)-1))&gt;0,"Role",""),""))</f>
        <v/>
      </c>
      <c r="I222" s="13" t="str">
        <f aca="false">IF(B222="","",IF(D222="Check","Fix format",IF(E222="Duplicate","Remove (duplicate)",IF(F222&lt;&gt;"","Fix typo",IF(H222="Role","Keep? (role address)","Looks good")))))</f>
        <v/>
      </c>
    </row>
    <row r="223" customFormat="false" ht="15" hidden="false" customHeight="false" outlineLevel="0" collapsed="false">
      <c r="A223" s="12"/>
      <c r="B223" s="13" t="str">
        <f aca="false">IF(A223="","",LOWER(TRIM(SUBSTITUTE(A223,CHAR(160)," "))))</f>
        <v/>
      </c>
      <c r="C223" s="13" t="str">
        <f aca="false">IF(B223="","",IFERROR(MID(B223,FIND("@",B223)+1,255),""))</f>
        <v/>
      </c>
      <c r="D223" s="13" t="str">
        <f aca="false">IF(B223="","",IF(AND(LEN(B223)-LEN(SUBSTITUTE(B223,"@",""))=1,ISNUMBER(FIND(".",C223)),ISERROR(FIND(" ",B223)),LEFT(B223,1)&lt;&gt;"@",RIGHT(B223,1)&lt;&gt;".",LEFT(C223,1)&lt;&gt;"."),"OK","Check"))</f>
        <v/>
      </c>
      <c r="E223" s="13" t="str">
        <f aca="false">IF(B223="","",IF(COUNTIF($B$2:B223,B223)&gt;1,"Duplicate",""))</f>
        <v/>
      </c>
      <c r="F223" s="13" t="str">
        <f aca="false">IF(C223="","",IFERROR(VLOOKUP(C223,Typos!$A$2:$B$500,2,FALSE()),""))</f>
        <v/>
      </c>
      <c r="G223" s="13" t="str">
        <f aca="false">IF(F223="","",LEFT(B223,FIND("@",B223))&amp;F223)</f>
        <v/>
      </c>
      <c r="H223" s="13" t="str">
        <f aca="false">IF(B223="","",IFERROR(IF(COUNTIF(Roles!$A$2:$A$200,LEFT(B223,FIND("@",B223)-1))&gt;0,"Role",""),""))</f>
        <v/>
      </c>
      <c r="I223" s="13" t="str">
        <f aca="false">IF(B223="","",IF(D223="Check","Fix format",IF(E223="Duplicate","Remove (duplicate)",IF(F223&lt;&gt;"","Fix typo",IF(H223="Role","Keep? (role address)","Looks good")))))</f>
        <v/>
      </c>
    </row>
    <row r="224" customFormat="false" ht="15" hidden="false" customHeight="false" outlineLevel="0" collapsed="false">
      <c r="A224" s="12"/>
      <c r="B224" s="13" t="str">
        <f aca="false">IF(A224="","",LOWER(TRIM(SUBSTITUTE(A224,CHAR(160)," "))))</f>
        <v/>
      </c>
      <c r="C224" s="13" t="str">
        <f aca="false">IF(B224="","",IFERROR(MID(B224,FIND("@",B224)+1,255),""))</f>
        <v/>
      </c>
      <c r="D224" s="13" t="str">
        <f aca="false">IF(B224="","",IF(AND(LEN(B224)-LEN(SUBSTITUTE(B224,"@",""))=1,ISNUMBER(FIND(".",C224)),ISERROR(FIND(" ",B224)),LEFT(B224,1)&lt;&gt;"@",RIGHT(B224,1)&lt;&gt;".",LEFT(C224,1)&lt;&gt;"."),"OK","Check"))</f>
        <v/>
      </c>
      <c r="E224" s="13" t="str">
        <f aca="false">IF(B224="","",IF(COUNTIF($B$2:B224,B224)&gt;1,"Duplicate",""))</f>
        <v/>
      </c>
      <c r="F224" s="13" t="str">
        <f aca="false">IF(C224="","",IFERROR(VLOOKUP(C224,Typos!$A$2:$B$500,2,FALSE()),""))</f>
        <v/>
      </c>
      <c r="G224" s="13" t="str">
        <f aca="false">IF(F224="","",LEFT(B224,FIND("@",B224))&amp;F224)</f>
        <v/>
      </c>
      <c r="H224" s="13" t="str">
        <f aca="false">IF(B224="","",IFERROR(IF(COUNTIF(Roles!$A$2:$A$200,LEFT(B224,FIND("@",B224)-1))&gt;0,"Role",""),""))</f>
        <v/>
      </c>
      <c r="I224" s="13" t="str">
        <f aca="false">IF(B224="","",IF(D224="Check","Fix format",IF(E224="Duplicate","Remove (duplicate)",IF(F224&lt;&gt;"","Fix typo",IF(H224="Role","Keep? (role address)","Looks good")))))</f>
        <v/>
      </c>
    </row>
    <row r="225" customFormat="false" ht="15" hidden="false" customHeight="false" outlineLevel="0" collapsed="false">
      <c r="A225" s="12"/>
      <c r="B225" s="13" t="str">
        <f aca="false">IF(A225="","",LOWER(TRIM(SUBSTITUTE(A225,CHAR(160)," "))))</f>
        <v/>
      </c>
      <c r="C225" s="13" t="str">
        <f aca="false">IF(B225="","",IFERROR(MID(B225,FIND("@",B225)+1,255),""))</f>
        <v/>
      </c>
      <c r="D225" s="13" t="str">
        <f aca="false">IF(B225="","",IF(AND(LEN(B225)-LEN(SUBSTITUTE(B225,"@",""))=1,ISNUMBER(FIND(".",C225)),ISERROR(FIND(" ",B225)),LEFT(B225,1)&lt;&gt;"@",RIGHT(B225,1)&lt;&gt;".",LEFT(C225,1)&lt;&gt;"."),"OK","Check"))</f>
        <v/>
      </c>
      <c r="E225" s="13" t="str">
        <f aca="false">IF(B225="","",IF(COUNTIF($B$2:B225,B225)&gt;1,"Duplicate",""))</f>
        <v/>
      </c>
      <c r="F225" s="13" t="str">
        <f aca="false">IF(C225="","",IFERROR(VLOOKUP(C225,Typos!$A$2:$B$500,2,FALSE()),""))</f>
        <v/>
      </c>
      <c r="G225" s="13" t="str">
        <f aca="false">IF(F225="","",LEFT(B225,FIND("@",B225))&amp;F225)</f>
        <v/>
      </c>
      <c r="H225" s="13" t="str">
        <f aca="false">IF(B225="","",IFERROR(IF(COUNTIF(Roles!$A$2:$A$200,LEFT(B225,FIND("@",B225)-1))&gt;0,"Role",""),""))</f>
        <v/>
      </c>
      <c r="I225" s="13" t="str">
        <f aca="false">IF(B225="","",IF(D225="Check","Fix format",IF(E225="Duplicate","Remove (duplicate)",IF(F225&lt;&gt;"","Fix typo",IF(H225="Role","Keep? (role address)","Looks good")))))</f>
        <v/>
      </c>
    </row>
    <row r="226" customFormat="false" ht="15" hidden="false" customHeight="false" outlineLevel="0" collapsed="false">
      <c r="A226" s="12"/>
      <c r="B226" s="13" t="str">
        <f aca="false">IF(A226="","",LOWER(TRIM(SUBSTITUTE(A226,CHAR(160)," "))))</f>
        <v/>
      </c>
      <c r="C226" s="13" t="str">
        <f aca="false">IF(B226="","",IFERROR(MID(B226,FIND("@",B226)+1,255),""))</f>
        <v/>
      </c>
      <c r="D226" s="13" t="str">
        <f aca="false">IF(B226="","",IF(AND(LEN(B226)-LEN(SUBSTITUTE(B226,"@",""))=1,ISNUMBER(FIND(".",C226)),ISERROR(FIND(" ",B226)),LEFT(B226,1)&lt;&gt;"@",RIGHT(B226,1)&lt;&gt;".",LEFT(C226,1)&lt;&gt;"."),"OK","Check"))</f>
        <v/>
      </c>
      <c r="E226" s="13" t="str">
        <f aca="false">IF(B226="","",IF(COUNTIF($B$2:B226,B226)&gt;1,"Duplicate",""))</f>
        <v/>
      </c>
      <c r="F226" s="13" t="str">
        <f aca="false">IF(C226="","",IFERROR(VLOOKUP(C226,Typos!$A$2:$B$500,2,FALSE()),""))</f>
        <v/>
      </c>
      <c r="G226" s="13" t="str">
        <f aca="false">IF(F226="","",LEFT(B226,FIND("@",B226))&amp;F226)</f>
        <v/>
      </c>
      <c r="H226" s="13" t="str">
        <f aca="false">IF(B226="","",IFERROR(IF(COUNTIF(Roles!$A$2:$A$200,LEFT(B226,FIND("@",B226)-1))&gt;0,"Role",""),""))</f>
        <v/>
      </c>
      <c r="I226" s="13" t="str">
        <f aca="false">IF(B226="","",IF(D226="Check","Fix format",IF(E226="Duplicate","Remove (duplicate)",IF(F226&lt;&gt;"","Fix typo",IF(H226="Role","Keep? (role address)","Looks good")))))</f>
        <v/>
      </c>
    </row>
    <row r="227" customFormat="false" ht="15" hidden="false" customHeight="false" outlineLevel="0" collapsed="false">
      <c r="A227" s="12"/>
      <c r="B227" s="13" t="str">
        <f aca="false">IF(A227="","",LOWER(TRIM(SUBSTITUTE(A227,CHAR(160)," "))))</f>
        <v/>
      </c>
      <c r="C227" s="13" t="str">
        <f aca="false">IF(B227="","",IFERROR(MID(B227,FIND("@",B227)+1,255),""))</f>
        <v/>
      </c>
      <c r="D227" s="13" t="str">
        <f aca="false">IF(B227="","",IF(AND(LEN(B227)-LEN(SUBSTITUTE(B227,"@",""))=1,ISNUMBER(FIND(".",C227)),ISERROR(FIND(" ",B227)),LEFT(B227,1)&lt;&gt;"@",RIGHT(B227,1)&lt;&gt;".",LEFT(C227,1)&lt;&gt;"."),"OK","Check"))</f>
        <v/>
      </c>
      <c r="E227" s="13" t="str">
        <f aca="false">IF(B227="","",IF(COUNTIF($B$2:B227,B227)&gt;1,"Duplicate",""))</f>
        <v/>
      </c>
      <c r="F227" s="13" t="str">
        <f aca="false">IF(C227="","",IFERROR(VLOOKUP(C227,Typos!$A$2:$B$500,2,FALSE()),""))</f>
        <v/>
      </c>
      <c r="G227" s="13" t="str">
        <f aca="false">IF(F227="","",LEFT(B227,FIND("@",B227))&amp;F227)</f>
        <v/>
      </c>
      <c r="H227" s="13" t="str">
        <f aca="false">IF(B227="","",IFERROR(IF(COUNTIF(Roles!$A$2:$A$200,LEFT(B227,FIND("@",B227)-1))&gt;0,"Role",""),""))</f>
        <v/>
      </c>
      <c r="I227" s="13" t="str">
        <f aca="false">IF(B227="","",IF(D227="Check","Fix format",IF(E227="Duplicate","Remove (duplicate)",IF(F227&lt;&gt;"","Fix typo",IF(H227="Role","Keep? (role address)","Looks good")))))</f>
        <v/>
      </c>
    </row>
    <row r="228" customFormat="false" ht="15" hidden="false" customHeight="false" outlineLevel="0" collapsed="false">
      <c r="A228" s="12"/>
      <c r="B228" s="13" t="str">
        <f aca="false">IF(A228="","",LOWER(TRIM(SUBSTITUTE(A228,CHAR(160)," "))))</f>
        <v/>
      </c>
      <c r="C228" s="13" t="str">
        <f aca="false">IF(B228="","",IFERROR(MID(B228,FIND("@",B228)+1,255),""))</f>
        <v/>
      </c>
      <c r="D228" s="13" t="str">
        <f aca="false">IF(B228="","",IF(AND(LEN(B228)-LEN(SUBSTITUTE(B228,"@",""))=1,ISNUMBER(FIND(".",C228)),ISERROR(FIND(" ",B228)),LEFT(B228,1)&lt;&gt;"@",RIGHT(B228,1)&lt;&gt;".",LEFT(C228,1)&lt;&gt;"."),"OK","Check"))</f>
        <v/>
      </c>
      <c r="E228" s="13" t="str">
        <f aca="false">IF(B228="","",IF(COUNTIF($B$2:B228,B228)&gt;1,"Duplicate",""))</f>
        <v/>
      </c>
      <c r="F228" s="13" t="str">
        <f aca="false">IF(C228="","",IFERROR(VLOOKUP(C228,Typos!$A$2:$B$500,2,FALSE()),""))</f>
        <v/>
      </c>
      <c r="G228" s="13" t="str">
        <f aca="false">IF(F228="","",LEFT(B228,FIND("@",B228))&amp;F228)</f>
        <v/>
      </c>
      <c r="H228" s="13" t="str">
        <f aca="false">IF(B228="","",IFERROR(IF(COUNTIF(Roles!$A$2:$A$200,LEFT(B228,FIND("@",B228)-1))&gt;0,"Role",""),""))</f>
        <v/>
      </c>
      <c r="I228" s="13" t="str">
        <f aca="false">IF(B228="","",IF(D228="Check","Fix format",IF(E228="Duplicate","Remove (duplicate)",IF(F228&lt;&gt;"","Fix typo",IF(H228="Role","Keep? (role address)","Looks good")))))</f>
        <v/>
      </c>
    </row>
    <row r="229" customFormat="false" ht="15" hidden="false" customHeight="false" outlineLevel="0" collapsed="false">
      <c r="A229" s="12"/>
      <c r="B229" s="13" t="str">
        <f aca="false">IF(A229="","",LOWER(TRIM(SUBSTITUTE(A229,CHAR(160)," "))))</f>
        <v/>
      </c>
      <c r="C229" s="13" t="str">
        <f aca="false">IF(B229="","",IFERROR(MID(B229,FIND("@",B229)+1,255),""))</f>
        <v/>
      </c>
      <c r="D229" s="13" t="str">
        <f aca="false">IF(B229="","",IF(AND(LEN(B229)-LEN(SUBSTITUTE(B229,"@",""))=1,ISNUMBER(FIND(".",C229)),ISERROR(FIND(" ",B229)),LEFT(B229,1)&lt;&gt;"@",RIGHT(B229,1)&lt;&gt;".",LEFT(C229,1)&lt;&gt;"."),"OK","Check"))</f>
        <v/>
      </c>
      <c r="E229" s="13" t="str">
        <f aca="false">IF(B229="","",IF(COUNTIF($B$2:B229,B229)&gt;1,"Duplicate",""))</f>
        <v/>
      </c>
      <c r="F229" s="13" t="str">
        <f aca="false">IF(C229="","",IFERROR(VLOOKUP(C229,Typos!$A$2:$B$500,2,FALSE()),""))</f>
        <v/>
      </c>
      <c r="G229" s="13" t="str">
        <f aca="false">IF(F229="","",LEFT(B229,FIND("@",B229))&amp;F229)</f>
        <v/>
      </c>
      <c r="H229" s="13" t="str">
        <f aca="false">IF(B229="","",IFERROR(IF(COUNTIF(Roles!$A$2:$A$200,LEFT(B229,FIND("@",B229)-1))&gt;0,"Role",""),""))</f>
        <v/>
      </c>
      <c r="I229" s="13" t="str">
        <f aca="false">IF(B229="","",IF(D229="Check","Fix format",IF(E229="Duplicate","Remove (duplicate)",IF(F229&lt;&gt;"","Fix typo",IF(H229="Role","Keep? (role address)","Looks good")))))</f>
        <v/>
      </c>
    </row>
    <row r="230" customFormat="false" ht="15" hidden="false" customHeight="false" outlineLevel="0" collapsed="false">
      <c r="A230" s="12"/>
      <c r="B230" s="13" t="str">
        <f aca="false">IF(A230="","",LOWER(TRIM(SUBSTITUTE(A230,CHAR(160)," "))))</f>
        <v/>
      </c>
      <c r="C230" s="13" t="str">
        <f aca="false">IF(B230="","",IFERROR(MID(B230,FIND("@",B230)+1,255),""))</f>
        <v/>
      </c>
      <c r="D230" s="13" t="str">
        <f aca="false">IF(B230="","",IF(AND(LEN(B230)-LEN(SUBSTITUTE(B230,"@",""))=1,ISNUMBER(FIND(".",C230)),ISERROR(FIND(" ",B230)),LEFT(B230,1)&lt;&gt;"@",RIGHT(B230,1)&lt;&gt;".",LEFT(C230,1)&lt;&gt;"."),"OK","Check"))</f>
        <v/>
      </c>
      <c r="E230" s="13" t="str">
        <f aca="false">IF(B230="","",IF(COUNTIF($B$2:B230,B230)&gt;1,"Duplicate",""))</f>
        <v/>
      </c>
      <c r="F230" s="13" t="str">
        <f aca="false">IF(C230="","",IFERROR(VLOOKUP(C230,Typos!$A$2:$B$500,2,FALSE()),""))</f>
        <v/>
      </c>
      <c r="G230" s="13" t="str">
        <f aca="false">IF(F230="","",LEFT(B230,FIND("@",B230))&amp;F230)</f>
        <v/>
      </c>
      <c r="H230" s="13" t="str">
        <f aca="false">IF(B230="","",IFERROR(IF(COUNTIF(Roles!$A$2:$A$200,LEFT(B230,FIND("@",B230)-1))&gt;0,"Role",""),""))</f>
        <v/>
      </c>
      <c r="I230" s="13" t="str">
        <f aca="false">IF(B230="","",IF(D230="Check","Fix format",IF(E230="Duplicate","Remove (duplicate)",IF(F230&lt;&gt;"","Fix typo",IF(H230="Role","Keep? (role address)","Looks good")))))</f>
        <v/>
      </c>
    </row>
    <row r="231" customFormat="false" ht="15" hidden="false" customHeight="false" outlineLevel="0" collapsed="false">
      <c r="A231" s="12"/>
      <c r="B231" s="13" t="str">
        <f aca="false">IF(A231="","",LOWER(TRIM(SUBSTITUTE(A231,CHAR(160)," "))))</f>
        <v/>
      </c>
      <c r="C231" s="13" t="str">
        <f aca="false">IF(B231="","",IFERROR(MID(B231,FIND("@",B231)+1,255),""))</f>
        <v/>
      </c>
      <c r="D231" s="13" t="str">
        <f aca="false">IF(B231="","",IF(AND(LEN(B231)-LEN(SUBSTITUTE(B231,"@",""))=1,ISNUMBER(FIND(".",C231)),ISERROR(FIND(" ",B231)),LEFT(B231,1)&lt;&gt;"@",RIGHT(B231,1)&lt;&gt;".",LEFT(C231,1)&lt;&gt;"."),"OK","Check"))</f>
        <v/>
      </c>
      <c r="E231" s="13" t="str">
        <f aca="false">IF(B231="","",IF(COUNTIF($B$2:B231,B231)&gt;1,"Duplicate",""))</f>
        <v/>
      </c>
      <c r="F231" s="13" t="str">
        <f aca="false">IF(C231="","",IFERROR(VLOOKUP(C231,Typos!$A$2:$B$500,2,FALSE()),""))</f>
        <v/>
      </c>
      <c r="G231" s="13" t="str">
        <f aca="false">IF(F231="","",LEFT(B231,FIND("@",B231))&amp;F231)</f>
        <v/>
      </c>
      <c r="H231" s="13" t="str">
        <f aca="false">IF(B231="","",IFERROR(IF(COUNTIF(Roles!$A$2:$A$200,LEFT(B231,FIND("@",B231)-1))&gt;0,"Role",""),""))</f>
        <v/>
      </c>
      <c r="I231" s="13" t="str">
        <f aca="false">IF(B231="","",IF(D231="Check","Fix format",IF(E231="Duplicate","Remove (duplicate)",IF(F231&lt;&gt;"","Fix typo",IF(H231="Role","Keep? (role address)","Looks good")))))</f>
        <v/>
      </c>
    </row>
    <row r="232" customFormat="false" ht="15" hidden="false" customHeight="false" outlineLevel="0" collapsed="false">
      <c r="A232" s="12"/>
      <c r="B232" s="13" t="str">
        <f aca="false">IF(A232="","",LOWER(TRIM(SUBSTITUTE(A232,CHAR(160)," "))))</f>
        <v/>
      </c>
      <c r="C232" s="13" t="str">
        <f aca="false">IF(B232="","",IFERROR(MID(B232,FIND("@",B232)+1,255),""))</f>
        <v/>
      </c>
      <c r="D232" s="13" t="str">
        <f aca="false">IF(B232="","",IF(AND(LEN(B232)-LEN(SUBSTITUTE(B232,"@",""))=1,ISNUMBER(FIND(".",C232)),ISERROR(FIND(" ",B232)),LEFT(B232,1)&lt;&gt;"@",RIGHT(B232,1)&lt;&gt;".",LEFT(C232,1)&lt;&gt;"."),"OK","Check"))</f>
        <v/>
      </c>
      <c r="E232" s="13" t="str">
        <f aca="false">IF(B232="","",IF(COUNTIF($B$2:B232,B232)&gt;1,"Duplicate",""))</f>
        <v/>
      </c>
      <c r="F232" s="13" t="str">
        <f aca="false">IF(C232="","",IFERROR(VLOOKUP(C232,Typos!$A$2:$B$500,2,FALSE()),""))</f>
        <v/>
      </c>
      <c r="G232" s="13" t="str">
        <f aca="false">IF(F232="","",LEFT(B232,FIND("@",B232))&amp;F232)</f>
        <v/>
      </c>
      <c r="H232" s="13" t="str">
        <f aca="false">IF(B232="","",IFERROR(IF(COUNTIF(Roles!$A$2:$A$200,LEFT(B232,FIND("@",B232)-1))&gt;0,"Role",""),""))</f>
        <v/>
      </c>
      <c r="I232" s="13" t="str">
        <f aca="false">IF(B232="","",IF(D232="Check","Fix format",IF(E232="Duplicate","Remove (duplicate)",IF(F232&lt;&gt;"","Fix typo",IF(H232="Role","Keep? (role address)","Looks good")))))</f>
        <v/>
      </c>
    </row>
    <row r="233" customFormat="false" ht="15" hidden="false" customHeight="false" outlineLevel="0" collapsed="false">
      <c r="A233" s="12"/>
      <c r="B233" s="13" t="str">
        <f aca="false">IF(A233="","",LOWER(TRIM(SUBSTITUTE(A233,CHAR(160)," "))))</f>
        <v/>
      </c>
      <c r="C233" s="13" t="str">
        <f aca="false">IF(B233="","",IFERROR(MID(B233,FIND("@",B233)+1,255),""))</f>
        <v/>
      </c>
      <c r="D233" s="13" t="str">
        <f aca="false">IF(B233="","",IF(AND(LEN(B233)-LEN(SUBSTITUTE(B233,"@",""))=1,ISNUMBER(FIND(".",C233)),ISERROR(FIND(" ",B233)),LEFT(B233,1)&lt;&gt;"@",RIGHT(B233,1)&lt;&gt;".",LEFT(C233,1)&lt;&gt;"."),"OK","Check"))</f>
        <v/>
      </c>
      <c r="E233" s="13" t="str">
        <f aca="false">IF(B233="","",IF(COUNTIF($B$2:B233,B233)&gt;1,"Duplicate",""))</f>
        <v/>
      </c>
      <c r="F233" s="13" t="str">
        <f aca="false">IF(C233="","",IFERROR(VLOOKUP(C233,Typos!$A$2:$B$500,2,FALSE()),""))</f>
        <v/>
      </c>
      <c r="G233" s="13" t="str">
        <f aca="false">IF(F233="","",LEFT(B233,FIND("@",B233))&amp;F233)</f>
        <v/>
      </c>
      <c r="H233" s="13" t="str">
        <f aca="false">IF(B233="","",IFERROR(IF(COUNTIF(Roles!$A$2:$A$200,LEFT(B233,FIND("@",B233)-1))&gt;0,"Role",""),""))</f>
        <v/>
      </c>
      <c r="I233" s="13" t="str">
        <f aca="false">IF(B233="","",IF(D233="Check","Fix format",IF(E233="Duplicate","Remove (duplicate)",IF(F233&lt;&gt;"","Fix typo",IF(H233="Role","Keep? (role address)","Looks good")))))</f>
        <v/>
      </c>
    </row>
    <row r="234" customFormat="false" ht="15" hidden="false" customHeight="false" outlineLevel="0" collapsed="false">
      <c r="A234" s="12"/>
      <c r="B234" s="13" t="str">
        <f aca="false">IF(A234="","",LOWER(TRIM(SUBSTITUTE(A234,CHAR(160)," "))))</f>
        <v/>
      </c>
      <c r="C234" s="13" t="str">
        <f aca="false">IF(B234="","",IFERROR(MID(B234,FIND("@",B234)+1,255),""))</f>
        <v/>
      </c>
      <c r="D234" s="13" t="str">
        <f aca="false">IF(B234="","",IF(AND(LEN(B234)-LEN(SUBSTITUTE(B234,"@",""))=1,ISNUMBER(FIND(".",C234)),ISERROR(FIND(" ",B234)),LEFT(B234,1)&lt;&gt;"@",RIGHT(B234,1)&lt;&gt;".",LEFT(C234,1)&lt;&gt;"."),"OK","Check"))</f>
        <v/>
      </c>
      <c r="E234" s="13" t="str">
        <f aca="false">IF(B234="","",IF(COUNTIF($B$2:B234,B234)&gt;1,"Duplicate",""))</f>
        <v/>
      </c>
      <c r="F234" s="13" t="str">
        <f aca="false">IF(C234="","",IFERROR(VLOOKUP(C234,Typos!$A$2:$B$500,2,FALSE()),""))</f>
        <v/>
      </c>
      <c r="G234" s="13" t="str">
        <f aca="false">IF(F234="","",LEFT(B234,FIND("@",B234))&amp;F234)</f>
        <v/>
      </c>
      <c r="H234" s="13" t="str">
        <f aca="false">IF(B234="","",IFERROR(IF(COUNTIF(Roles!$A$2:$A$200,LEFT(B234,FIND("@",B234)-1))&gt;0,"Role",""),""))</f>
        <v/>
      </c>
      <c r="I234" s="13" t="str">
        <f aca="false">IF(B234="","",IF(D234="Check","Fix format",IF(E234="Duplicate","Remove (duplicate)",IF(F234&lt;&gt;"","Fix typo",IF(H234="Role","Keep? (role address)","Looks good")))))</f>
        <v/>
      </c>
    </row>
    <row r="235" customFormat="false" ht="15" hidden="false" customHeight="false" outlineLevel="0" collapsed="false">
      <c r="A235" s="12"/>
      <c r="B235" s="13" t="str">
        <f aca="false">IF(A235="","",LOWER(TRIM(SUBSTITUTE(A235,CHAR(160)," "))))</f>
        <v/>
      </c>
      <c r="C235" s="13" t="str">
        <f aca="false">IF(B235="","",IFERROR(MID(B235,FIND("@",B235)+1,255),""))</f>
        <v/>
      </c>
      <c r="D235" s="13" t="str">
        <f aca="false">IF(B235="","",IF(AND(LEN(B235)-LEN(SUBSTITUTE(B235,"@",""))=1,ISNUMBER(FIND(".",C235)),ISERROR(FIND(" ",B235)),LEFT(B235,1)&lt;&gt;"@",RIGHT(B235,1)&lt;&gt;".",LEFT(C235,1)&lt;&gt;"."),"OK","Check"))</f>
        <v/>
      </c>
      <c r="E235" s="13" t="str">
        <f aca="false">IF(B235="","",IF(COUNTIF($B$2:B235,B235)&gt;1,"Duplicate",""))</f>
        <v/>
      </c>
      <c r="F235" s="13" t="str">
        <f aca="false">IF(C235="","",IFERROR(VLOOKUP(C235,Typos!$A$2:$B$500,2,FALSE()),""))</f>
        <v/>
      </c>
      <c r="G235" s="13" t="str">
        <f aca="false">IF(F235="","",LEFT(B235,FIND("@",B235))&amp;F235)</f>
        <v/>
      </c>
      <c r="H235" s="13" t="str">
        <f aca="false">IF(B235="","",IFERROR(IF(COUNTIF(Roles!$A$2:$A$200,LEFT(B235,FIND("@",B235)-1))&gt;0,"Role",""),""))</f>
        <v/>
      </c>
      <c r="I235" s="13" t="str">
        <f aca="false">IF(B235="","",IF(D235="Check","Fix format",IF(E235="Duplicate","Remove (duplicate)",IF(F235&lt;&gt;"","Fix typo",IF(H235="Role","Keep? (role address)","Looks good")))))</f>
        <v/>
      </c>
    </row>
    <row r="236" customFormat="false" ht="15" hidden="false" customHeight="false" outlineLevel="0" collapsed="false">
      <c r="A236" s="12"/>
      <c r="B236" s="13" t="str">
        <f aca="false">IF(A236="","",LOWER(TRIM(SUBSTITUTE(A236,CHAR(160)," "))))</f>
        <v/>
      </c>
      <c r="C236" s="13" t="str">
        <f aca="false">IF(B236="","",IFERROR(MID(B236,FIND("@",B236)+1,255),""))</f>
        <v/>
      </c>
      <c r="D236" s="13" t="str">
        <f aca="false">IF(B236="","",IF(AND(LEN(B236)-LEN(SUBSTITUTE(B236,"@",""))=1,ISNUMBER(FIND(".",C236)),ISERROR(FIND(" ",B236)),LEFT(B236,1)&lt;&gt;"@",RIGHT(B236,1)&lt;&gt;".",LEFT(C236,1)&lt;&gt;"."),"OK","Check"))</f>
        <v/>
      </c>
      <c r="E236" s="13" t="str">
        <f aca="false">IF(B236="","",IF(COUNTIF($B$2:B236,B236)&gt;1,"Duplicate",""))</f>
        <v/>
      </c>
      <c r="F236" s="13" t="str">
        <f aca="false">IF(C236="","",IFERROR(VLOOKUP(C236,Typos!$A$2:$B$500,2,FALSE()),""))</f>
        <v/>
      </c>
      <c r="G236" s="13" t="str">
        <f aca="false">IF(F236="","",LEFT(B236,FIND("@",B236))&amp;F236)</f>
        <v/>
      </c>
      <c r="H236" s="13" t="str">
        <f aca="false">IF(B236="","",IFERROR(IF(COUNTIF(Roles!$A$2:$A$200,LEFT(B236,FIND("@",B236)-1))&gt;0,"Role",""),""))</f>
        <v/>
      </c>
      <c r="I236" s="13" t="str">
        <f aca="false">IF(B236="","",IF(D236="Check","Fix format",IF(E236="Duplicate","Remove (duplicate)",IF(F236&lt;&gt;"","Fix typo",IF(H236="Role","Keep? (role address)","Looks good")))))</f>
        <v/>
      </c>
    </row>
    <row r="237" customFormat="false" ht="15" hidden="false" customHeight="false" outlineLevel="0" collapsed="false">
      <c r="A237" s="12"/>
      <c r="B237" s="13" t="str">
        <f aca="false">IF(A237="","",LOWER(TRIM(SUBSTITUTE(A237,CHAR(160)," "))))</f>
        <v/>
      </c>
      <c r="C237" s="13" t="str">
        <f aca="false">IF(B237="","",IFERROR(MID(B237,FIND("@",B237)+1,255),""))</f>
        <v/>
      </c>
      <c r="D237" s="13" t="str">
        <f aca="false">IF(B237="","",IF(AND(LEN(B237)-LEN(SUBSTITUTE(B237,"@",""))=1,ISNUMBER(FIND(".",C237)),ISERROR(FIND(" ",B237)),LEFT(B237,1)&lt;&gt;"@",RIGHT(B237,1)&lt;&gt;".",LEFT(C237,1)&lt;&gt;"."),"OK","Check"))</f>
        <v/>
      </c>
      <c r="E237" s="13" t="str">
        <f aca="false">IF(B237="","",IF(COUNTIF($B$2:B237,B237)&gt;1,"Duplicate",""))</f>
        <v/>
      </c>
      <c r="F237" s="13" t="str">
        <f aca="false">IF(C237="","",IFERROR(VLOOKUP(C237,Typos!$A$2:$B$500,2,FALSE()),""))</f>
        <v/>
      </c>
      <c r="G237" s="13" t="str">
        <f aca="false">IF(F237="","",LEFT(B237,FIND("@",B237))&amp;F237)</f>
        <v/>
      </c>
      <c r="H237" s="13" t="str">
        <f aca="false">IF(B237="","",IFERROR(IF(COUNTIF(Roles!$A$2:$A$200,LEFT(B237,FIND("@",B237)-1))&gt;0,"Role",""),""))</f>
        <v/>
      </c>
      <c r="I237" s="13" t="str">
        <f aca="false">IF(B237="","",IF(D237="Check","Fix format",IF(E237="Duplicate","Remove (duplicate)",IF(F237&lt;&gt;"","Fix typo",IF(H237="Role","Keep? (role address)","Looks good")))))</f>
        <v/>
      </c>
    </row>
    <row r="238" customFormat="false" ht="15" hidden="false" customHeight="false" outlineLevel="0" collapsed="false">
      <c r="A238" s="12"/>
      <c r="B238" s="13" t="str">
        <f aca="false">IF(A238="","",LOWER(TRIM(SUBSTITUTE(A238,CHAR(160)," "))))</f>
        <v/>
      </c>
      <c r="C238" s="13" t="str">
        <f aca="false">IF(B238="","",IFERROR(MID(B238,FIND("@",B238)+1,255),""))</f>
        <v/>
      </c>
      <c r="D238" s="13" t="str">
        <f aca="false">IF(B238="","",IF(AND(LEN(B238)-LEN(SUBSTITUTE(B238,"@",""))=1,ISNUMBER(FIND(".",C238)),ISERROR(FIND(" ",B238)),LEFT(B238,1)&lt;&gt;"@",RIGHT(B238,1)&lt;&gt;".",LEFT(C238,1)&lt;&gt;"."),"OK","Check"))</f>
        <v/>
      </c>
      <c r="E238" s="13" t="str">
        <f aca="false">IF(B238="","",IF(COUNTIF($B$2:B238,B238)&gt;1,"Duplicate",""))</f>
        <v/>
      </c>
      <c r="F238" s="13" t="str">
        <f aca="false">IF(C238="","",IFERROR(VLOOKUP(C238,Typos!$A$2:$B$500,2,FALSE()),""))</f>
        <v/>
      </c>
      <c r="G238" s="13" t="str">
        <f aca="false">IF(F238="","",LEFT(B238,FIND("@",B238))&amp;F238)</f>
        <v/>
      </c>
      <c r="H238" s="13" t="str">
        <f aca="false">IF(B238="","",IFERROR(IF(COUNTIF(Roles!$A$2:$A$200,LEFT(B238,FIND("@",B238)-1))&gt;0,"Role",""),""))</f>
        <v/>
      </c>
      <c r="I238" s="13" t="str">
        <f aca="false">IF(B238="","",IF(D238="Check","Fix format",IF(E238="Duplicate","Remove (duplicate)",IF(F238&lt;&gt;"","Fix typo",IF(H238="Role","Keep? (role address)","Looks good")))))</f>
        <v/>
      </c>
    </row>
    <row r="239" customFormat="false" ht="15" hidden="false" customHeight="false" outlineLevel="0" collapsed="false">
      <c r="A239" s="12"/>
      <c r="B239" s="13" t="str">
        <f aca="false">IF(A239="","",LOWER(TRIM(SUBSTITUTE(A239,CHAR(160)," "))))</f>
        <v/>
      </c>
      <c r="C239" s="13" t="str">
        <f aca="false">IF(B239="","",IFERROR(MID(B239,FIND("@",B239)+1,255),""))</f>
        <v/>
      </c>
      <c r="D239" s="13" t="str">
        <f aca="false">IF(B239="","",IF(AND(LEN(B239)-LEN(SUBSTITUTE(B239,"@",""))=1,ISNUMBER(FIND(".",C239)),ISERROR(FIND(" ",B239)),LEFT(B239,1)&lt;&gt;"@",RIGHT(B239,1)&lt;&gt;".",LEFT(C239,1)&lt;&gt;"."),"OK","Check"))</f>
        <v/>
      </c>
      <c r="E239" s="13" t="str">
        <f aca="false">IF(B239="","",IF(COUNTIF($B$2:B239,B239)&gt;1,"Duplicate",""))</f>
        <v/>
      </c>
      <c r="F239" s="13" t="str">
        <f aca="false">IF(C239="","",IFERROR(VLOOKUP(C239,Typos!$A$2:$B$500,2,FALSE()),""))</f>
        <v/>
      </c>
      <c r="G239" s="13" t="str">
        <f aca="false">IF(F239="","",LEFT(B239,FIND("@",B239))&amp;F239)</f>
        <v/>
      </c>
      <c r="H239" s="13" t="str">
        <f aca="false">IF(B239="","",IFERROR(IF(COUNTIF(Roles!$A$2:$A$200,LEFT(B239,FIND("@",B239)-1))&gt;0,"Role",""),""))</f>
        <v/>
      </c>
      <c r="I239" s="13" t="str">
        <f aca="false">IF(B239="","",IF(D239="Check","Fix format",IF(E239="Duplicate","Remove (duplicate)",IF(F239&lt;&gt;"","Fix typo",IF(H239="Role","Keep? (role address)","Looks good")))))</f>
        <v/>
      </c>
    </row>
    <row r="240" customFormat="false" ht="15" hidden="false" customHeight="false" outlineLevel="0" collapsed="false">
      <c r="A240" s="12"/>
      <c r="B240" s="13" t="str">
        <f aca="false">IF(A240="","",LOWER(TRIM(SUBSTITUTE(A240,CHAR(160)," "))))</f>
        <v/>
      </c>
      <c r="C240" s="13" t="str">
        <f aca="false">IF(B240="","",IFERROR(MID(B240,FIND("@",B240)+1,255),""))</f>
        <v/>
      </c>
      <c r="D240" s="13" t="str">
        <f aca="false">IF(B240="","",IF(AND(LEN(B240)-LEN(SUBSTITUTE(B240,"@",""))=1,ISNUMBER(FIND(".",C240)),ISERROR(FIND(" ",B240)),LEFT(B240,1)&lt;&gt;"@",RIGHT(B240,1)&lt;&gt;".",LEFT(C240,1)&lt;&gt;"."),"OK","Check"))</f>
        <v/>
      </c>
      <c r="E240" s="13" t="str">
        <f aca="false">IF(B240="","",IF(COUNTIF($B$2:B240,B240)&gt;1,"Duplicate",""))</f>
        <v/>
      </c>
      <c r="F240" s="13" t="str">
        <f aca="false">IF(C240="","",IFERROR(VLOOKUP(C240,Typos!$A$2:$B$500,2,FALSE()),""))</f>
        <v/>
      </c>
      <c r="G240" s="13" t="str">
        <f aca="false">IF(F240="","",LEFT(B240,FIND("@",B240))&amp;F240)</f>
        <v/>
      </c>
      <c r="H240" s="13" t="str">
        <f aca="false">IF(B240="","",IFERROR(IF(COUNTIF(Roles!$A$2:$A$200,LEFT(B240,FIND("@",B240)-1))&gt;0,"Role",""),""))</f>
        <v/>
      </c>
      <c r="I240" s="13" t="str">
        <f aca="false">IF(B240="","",IF(D240="Check","Fix format",IF(E240="Duplicate","Remove (duplicate)",IF(F240&lt;&gt;"","Fix typo",IF(H240="Role","Keep? (role address)","Looks good")))))</f>
        <v/>
      </c>
    </row>
    <row r="241" customFormat="false" ht="15" hidden="false" customHeight="false" outlineLevel="0" collapsed="false">
      <c r="A241" s="12"/>
      <c r="B241" s="13" t="str">
        <f aca="false">IF(A241="","",LOWER(TRIM(SUBSTITUTE(A241,CHAR(160)," "))))</f>
        <v/>
      </c>
      <c r="C241" s="13" t="str">
        <f aca="false">IF(B241="","",IFERROR(MID(B241,FIND("@",B241)+1,255),""))</f>
        <v/>
      </c>
      <c r="D241" s="13" t="str">
        <f aca="false">IF(B241="","",IF(AND(LEN(B241)-LEN(SUBSTITUTE(B241,"@",""))=1,ISNUMBER(FIND(".",C241)),ISERROR(FIND(" ",B241)),LEFT(B241,1)&lt;&gt;"@",RIGHT(B241,1)&lt;&gt;".",LEFT(C241,1)&lt;&gt;"."),"OK","Check"))</f>
        <v/>
      </c>
      <c r="E241" s="13" t="str">
        <f aca="false">IF(B241="","",IF(COUNTIF($B$2:B241,B241)&gt;1,"Duplicate",""))</f>
        <v/>
      </c>
      <c r="F241" s="13" t="str">
        <f aca="false">IF(C241="","",IFERROR(VLOOKUP(C241,Typos!$A$2:$B$500,2,FALSE()),""))</f>
        <v/>
      </c>
      <c r="G241" s="13" t="str">
        <f aca="false">IF(F241="","",LEFT(B241,FIND("@",B241))&amp;F241)</f>
        <v/>
      </c>
      <c r="H241" s="13" t="str">
        <f aca="false">IF(B241="","",IFERROR(IF(COUNTIF(Roles!$A$2:$A$200,LEFT(B241,FIND("@",B241)-1))&gt;0,"Role",""),""))</f>
        <v/>
      </c>
      <c r="I241" s="13" t="str">
        <f aca="false">IF(B241="","",IF(D241="Check","Fix format",IF(E241="Duplicate","Remove (duplicate)",IF(F241&lt;&gt;"","Fix typo",IF(H241="Role","Keep? (role address)","Looks good")))))</f>
        <v/>
      </c>
    </row>
    <row r="242" customFormat="false" ht="15" hidden="false" customHeight="false" outlineLevel="0" collapsed="false">
      <c r="A242" s="12"/>
      <c r="B242" s="13" t="str">
        <f aca="false">IF(A242="","",LOWER(TRIM(SUBSTITUTE(A242,CHAR(160)," "))))</f>
        <v/>
      </c>
      <c r="C242" s="13" t="str">
        <f aca="false">IF(B242="","",IFERROR(MID(B242,FIND("@",B242)+1,255),""))</f>
        <v/>
      </c>
      <c r="D242" s="13" t="str">
        <f aca="false">IF(B242="","",IF(AND(LEN(B242)-LEN(SUBSTITUTE(B242,"@",""))=1,ISNUMBER(FIND(".",C242)),ISERROR(FIND(" ",B242)),LEFT(B242,1)&lt;&gt;"@",RIGHT(B242,1)&lt;&gt;".",LEFT(C242,1)&lt;&gt;"."),"OK","Check"))</f>
        <v/>
      </c>
      <c r="E242" s="13" t="str">
        <f aca="false">IF(B242="","",IF(COUNTIF($B$2:B242,B242)&gt;1,"Duplicate",""))</f>
        <v/>
      </c>
      <c r="F242" s="13" t="str">
        <f aca="false">IF(C242="","",IFERROR(VLOOKUP(C242,Typos!$A$2:$B$500,2,FALSE()),""))</f>
        <v/>
      </c>
      <c r="G242" s="13" t="str">
        <f aca="false">IF(F242="","",LEFT(B242,FIND("@",B242))&amp;F242)</f>
        <v/>
      </c>
      <c r="H242" s="13" t="str">
        <f aca="false">IF(B242="","",IFERROR(IF(COUNTIF(Roles!$A$2:$A$200,LEFT(B242,FIND("@",B242)-1))&gt;0,"Role",""),""))</f>
        <v/>
      </c>
      <c r="I242" s="13" t="str">
        <f aca="false">IF(B242="","",IF(D242="Check","Fix format",IF(E242="Duplicate","Remove (duplicate)",IF(F242&lt;&gt;"","Fix typo",IF(H242="Role","Keep? (role address)","Looks good")))))</f>
        <v/>
      </c>
    </row>
    <row r="243" customFormat="false" ht="15" hidden="false" customHeight="false" outlineLevel="0" collapsed="false">
      <c r="A243" s="12"/>
      <c r="B243" s="13" t="str">
        <f aca="false">IF(A243="","",LOWER(TRIM(SUBSTITUTE(A243,CHAR(160)," "))))</f>
        <v/>
      </c>
      <c r="C243" s="13" t="str">
        <f aca="false">IF(B243="","",IFERROR(MID(B243,FIND("@",B243)+1,255),""))</f>
        <v/>
      </c>
      <c r="D243" s="13" t="str">
        <f aca="false">IF(B243="","",IF(AND(LEN(B243)-LEN(SUBSTITUTE(B243,"@",""))=1,ISNUMBER(FIND(".",C243)),ISERROR(FIND(" ",B243)),LEFT(B243,1)&lt;&gt;"@",RIGHT(B243,1)&lt;&gt;".",LEFT(C243,1)&lt;&gt;"."),"OK","Check"))</f>
        <v/>
      </c>
      <c r="E243" s="13" t="str">
        <f aca="false">IF(B243="","",IF(COUNTIF($B$2:B243,B243)&gt;1,"Duplicate",""))</f>
        <v/>
      </c>
      <c r="F243" s="13" t="str">
        <f aca="false">IF(C243="","",IFERROR(VLOOKUP(C243,Typos!$A$2:$B$500,2,FALSE()),""))</f>
        <v/>
      </c>
      <c r="G243" s="13" t="str">
        <f aca="false">IF(F243="","",LEFT(B243,FIND("@",B243))&amp;F243)</f>
        <v/>
      </c>
      <c r="H243" s="13" t="str">
        <f aca="false">IF(B243="","",IFERROR(IF(COUNTIF(Roles!$A$2:$A$200,LEFT(B243,FIND("@",B243)-1))&gt;0,"Role",""),""))</f>
        <v/>
      </c>
      <c r="I243" s="13" t="str">
        <f aca="false">IF(B243="","",IF(D243="Check","Fix format",IF(E243="Duplicate","Remove (duplicate)",IF(F243&lt;&gt;"","Fix typo",IF(H243="Role","Keep? (role address)","Looks good")))))</f>
        <v/>
      </c>
    </row>
    <row r="244" customFormat="false" ht="15" hidden="false" customHeight="false" outlineLevel="0" collapsed="false">
      <c r="A244" s="12"/>
      <c r="B244" s="13" t="str">
        <f aca="false">IF(A244="","",LOWER(TRIM(SUBSTITUTE(A244,CHAR(160)," "))))</f>
        <v/>
      </c>
      <c r="C244" s="13" t="str">
        <f aca="false">IF(B244="","",IFERROR(MID(B244,FIND("@",B244)+1,255),""))</f>
        <v/>
      </c>
      <c r="D244" s="13" t="str">
        <f aca="false">IF(B244="","",IF(AND(LEN(B244)-LEN(SUBSTITUTE(B244,"@",""))=1,ISNUMBER(FIND(".",C244)),ISERROR(FIND(" ",B244)),LEFT(B244,1)&lt;&gt;"@",RIGHT(B244,1)&lt;&gt;".",LEFT(C244,1)&lt;&gt;"."),"OK","Check"))</f>
        <v/>
      </c>
      <c r="E244" s="13" t="str">
        <f aca="false">IF(B244="","",IF(COUNTIF($B$2:B244,B244)&gt;1,"Duplicate",""))</f>
        <v/>
      </c>
      <c r="F244" s="13" t="str">
        <f aca="false">IF(C244="","",IFERROR(VLOOKUP(C244,Typos!$A$2:$B$500,2,FALSE()),""))</f>
        <v/>
      </c>
      <c r="G244" s="13" t="str">
        <f aca="false">IF(F244="","",LEFT(B244,FIND("@",B244))&amp;F244)</f>
        <v/>
      </c>
      <c r="H244" s="13" t="str">
        <f aca="false">IF(B244="","",IFERROR(IF(COUNTIF(Roles!$A$2:$A$200,LEFT(B244,FIND("@",B244)-1))&gt;0,"Role",""),""))</f>
        <v/>
      </c>
      <c r="I244" s="13" t="str">
        <f aca="false">IF(B244="","",IF(D244="Check","Fix format",IF(E244="Duplicate","Remove (duplicate)",IF(F244&lt;&gt;"","Fix typo",IF(H244="Role","Keep? (role address)","Looks good")))))</f>
        <v/>
      </c>
    </row>
    <row r="245" customFormat="false" ht="15" hidden="false" customHeight="false" outlineLevel="0" collapsed="false">
      <c r="A245" s="12"/>
      <c r="B245" s="13" t="str">
        <f aca="false">IF(A245="","",LOWER(TRIM(SUBSTITUTE(A245,CHAR(160)," "))))</f>
        <v/>
      </c>
      <c r="C245" s="13" t="str">
        <f aca="false">IF(B245="","",IFERROR(MID(B245,FIND("@",B245)+1,255),""))</f>
        <v/>
      </c>
      <c r="D245" s="13" t="str">
        <f aca="false">IF(B245="","",IF(AND(LEN(B245)-LEN(SUBSTITUTE(B245,"@",""))=1,ISNUMBER(FIND(".",C245)),ISERROR(FIND(" ",B245)),LEFT(B245,1)&lt;&gt;"@",RIGHT(B245,1)&lt;&gt;".",LEFT(C245,1)&lt;&gt;"."),"OK","Check"))</f>
        <v/>
      </c>
      <c r="E245" s="13" t="str">
        <f aca="false">IF(B245="","",IF(COUNTIF($B$2:B245,B245)&gt;1,"Duplicate",""))</f>
        <v/>
      </c>
      <c r="F245" s="13" t="str">
        <f aca="false">IF(C245="","",IFERROR(VLOOKUP(C245,Typos!$A$2:$B$500,2,FALSE()),""))</f>
        <v/>
      </c>
      <c r="G245" s="13" t="str">
        <f aca="false">IF(F245="","",LEFT(B245,FIND("@",B245))&amp;F245)</f>
        <v/>
      </c>
      <c r="H245" s="13" t="str">
        <f aca="false">IF(B245="","",IFERROR(IF(COUNTIF(Roles!$A$2:$A$200,LEFT(B245,FIND("@",B245)-1))&gt;0,"Role",""),""))</f>
        <v/>
      </c>
      <c r="I245" s="13" t="str">
        <f aca="false">IF(B245="","",IF(D245="Check","Fix format",IF(E245="Duplicate","Remove (duplicate)",IF(F245&lt;&gt;"","Fix typo",IF(H245="Role","Keep? (role address)","Looks good")))))</f>
        <v/>
      </c>
    </row>
    <row r="246" customFormat="false" ht="15" hidden="false" customHeight="false" outlineLevel="0" collapsed="false">
      <c r="A246" s="12"/>
      <c r="B246" s="13" t="str">
        <f aca="false">IF(A246="","",LOWER(TRIM(SUBSTITUTE(A246,CHAR(160)," "))))</f>
        <v/>
      </c>
      <c r="C246" s="13" t="str">
        <f aca="false">IF(B246="","",IFERROR(MID(B246,FIND("@",B246)+1,255),""))</f>
        <v/>
      </c>
      <c r="D246" s="13" t="str">
        <f aca="false">IF(B246="","",IF(AND(LEN(B246)-LEN(SUBSTITUTE(B246,"@",""))=1,ISNUMBER(FIND(".",C246)),ISERROR(FIND(" ",B246)),LEFT(B246,1)&lt;&gt;"@",RIGHT(B246,1)&lt;&gt;".",LEFT(C246,1)&lt;&gt;"."),"OK","Check"))</f>
        <v/>
      </c>
      <c r="E246" s="13" t="str">
        <f aca="false">IF(B246="","",IF(COUNTIF($B$2:B246,B246)&gt;1,"Duplicate",""))</f>
        <v/>
      </c>
      <c r="F246" s="13" t="str">
        <f aca="false">IF(C246="","",IFERROR(VLOOKUP(C246,Typos!$A$2:$B$500,2,FALSE()),""))</f>
        <v/>
      </c>
      <c r="G246" s="13" t="str">
        <f aca="false">IF(F246="","",LEFT(B246,FIND("@",B246))&amp;F246)</f>
        <v/>
      </c>
      <c r="H246" s="13" t="str">
        <f aca="false">IF(B246="","",IFERROR(IF(COUNTIF(Roles!$A$2:$A$200,LEFT(B246,FIND("@",B246)-1))&gt;0,"Role",""),""))</f>
        <v/>
      </c>
      <c r="I246" s="13" t="str">
        <f aca="false">IF(B246="","",IF(D246="Check","Fix format",IF(E246="Duplicate","Remove (duplicate)",IF(F246&lt;&gt;"","Fix typo",IF(H246="Role","Keep? (role address)","Looks good")))))</f>
        <v/>
      </c>
    </row>
    <row r="247" customFormat="false" ht="15" hidden="false" customHeight="false" outlineLevel="0" collapsed="false">
      <c r="A247" s="12"/>
      <c r="B247" s="13" t="str">
        <f aca="false">IF(A247="","",LOWER(TRIM(SUBSTITUTE(A247,CHAR(160)," "))))</f>
        <v/>
      </c>
      <c r="C247" s="13" t="str">
        <f aca="false">IF(B247="","",IFERROR(MID(B247,FIND("@",B247)+1,255),""))</f>
        <v/>
      </c>
      <c r="D247" s="13" t="str">
        <f aca="false">IF(B247="","",IF(AND(LEN(B247)-LEN(SUBSTITUTE(B247,"@",""))=1,ISNUMBER(FIND(".",C247)),ISERROR(FIND(" ",B247)),LEFT(B247,1)&lt;&gt;"@",RIGHT(B247,1)&lt;&gt;".",LEFT(C247,1)&lt;&gt;"."),"OK","Check"))</f>
        <v/>
      </c>
      <c r="E247" s="13" t="str">
        <f aca="false">IF(B247="","",IF(COUNTIF($B$2:B247,B247)&gt;1,"Duplicate",""))</f>
        <v/>
      </c>
      <c r="F247" s="13" t="str">
        <f aca="false">IF(C247="","",IFERROR(VLOOKUP(C247,Typos!$A$2:$B$500,2,FALSE()),""))</f>
        <v/>
      </c>
      <c r="G247" s="13" t="str">
        <f aca="false">IF(F247="","",LEFT(B247,FIND("@",B247))&amp;F247)</f>
        <v/>
      </c>
      <c r="H247" s="13" t="str">
        <f aca="false">IF(B247="","",IFERROR(IF(COUNTIF(Roles!$A$2:$A$200,LEFT(B247,FIND("@",B247)-1))&gt;0,"Role",""),""))</f>
        <v/>
      </c>
      <c r="I247" s="13" t="str">
        <f aca="false">IF(B247="","",IF(D247="Check","Fix format",IF(E247="Duplicate","Remove (duplicate)",IF(F247&lt;&gt;"","Fix typo",IF(H247="Role","Keep? (role address)","Looks good")))))</f>
        <v/>
      </c>
    </row>
    <row r="248" customFormat="false" ht="15" hidden="false" customHeight="false" outlineLevel="0" collapsed="false">
      <c r="A248" s="12"/>
      <c r="B248" s="13" t="str">
        <f aca="false">IF(A248="","",LOWER(TRIM(SUBSTITUTE(A248,CHAR(160)," "))))</f>
        <v/>
      </c>
      <c r="C248" s="13" t="str">
        <f aca="false">IF(B248="","",IFERROR(MID(B248,FIND("@",B248)+1,255),""))</f>
        <v/>
      </c>
      <c r="D248" s="13" t="str">
        <f aca="false">IF(B248="","",IF(AND(LEN(B248)-LEN(SUBSTITUTE(B248,"@",""))=1,ISNUMBER(FIND(".",C248)),ISERROR(FIND(" ",B248)),LEFT(B248,1)&lt;&gt;"@",RIGHT(B248,1)&lt;&gt;".",LEFT(C248,1)&lt;&gt;"."),"OK","Check"))</f>
        <v/>
      </c>
      <c r="E248" s="13" t="str">
        <f aca="false">IF(B248="","",IF(COUNTIF($B$2:B248,B248)&gt;1,"Duplicate",""))</f>
        <v/>
      </c>
      <c r="F248" s="13" t="str">
        <f aca="false">IF(C248="","",IFERROR(VLOOKUP(C248,Typos!$A$2:$B$500,2,FALSE()),""))</f>
        <v/>
      </c>
      <c r="G248" s="13" t="str">
        <f aca="false">IF(F248="","",LEFT(B248,FIND("@",B248))&amp;F248)</f>
        <v/>
      </c>
      <c r="H248" s="13" t="str">
        <f aca="false">IF(B248="","",IFERROR(IF(COUNTIF(Roles!$A$2:$A$200,LEFT(B248,FIND("@",B248)-1))&gt;0,"Role",""),""))</f>
        <v/>
      </c>
      <c r="I248" s="13" t="str">
        <f aca="false">IF(B248="","",IF(D248="Check","Fix format",IF(E248="Duplicate","Remove (duplicate)",IF(F248&lt;&gt;"","Fix typo",IF(H248="Role","Keep? (role address)","Looks good")))))</f>
        <v/>
      </c>
    </row>
    <row r="249" customFormat="false" ht="15" hidden="false" customHeight="false" outlineLevel="0" collapsed="false">
      <c r="A249" s="12"/>
      <c r="B249" s="13" t="str">
        <f aca="false">IF(A249="","",LOWER(TRIM(SUBSTITUTE(A249,CHAR(160)," "))))</f>
        <v/>
      </c>
      <c r="C249" s="13" t="str">
        <f aca="false">IF(B249="","",IFERROR(MID(B249,FIND("@",B249)+1,255),""))</f>
        <v/>
      </c>
      <c r="D249" s="13" t="str">
        <f aca="false">IF(B249="","",IF(AND(LEN(B249)-LEN(SUBSTITUTE(B249,"@",""))=1,ISNUMBER(FIND(".",C249)),ISERROR(FIND(" ",B249)),LEFT(B249,1)&lt;&gt;"@",RIGHT(B249,1)&lt;&gt;".",LEFT(C249,1)&lt;&gt;"."),"OK","Check"))</f>
        <v/>
      </c>
      <c r="E249" s="13" t="str">
        <f aca="false">IF(B249="","",IF(COUNTIF($B$2:B249,B249)&gt;1,"Duplicate",""))</f>
        <v/>
      </c>
      <c r="F249" s="13" t="str">
        <f aca="false">IF(C249="","",IFERROR(VLOOKUP(C249,Typos!$A$2:$B$500,2,FALSE()),""))</f>
        <v/>
      </c>
      <c r="G249" s="13" t="str">
        <f aca="false">IF(F249="","",LEFT(B249,FIND("@",B249))&amp;F249)</f>
        <v/>
      </c>
      <c r="H249" s="13" t="str">
        <f aca="false">IF(B249="","",IFERROR(IF(COUNTIF(Roles!$A$2:$A$200,LEFT(B249,FIND("@",B249)-1))&gt;0,"Role",""),""))</f>
        <v/>
      </c>
      <c r="I249" s="13" t="str">
        <f aca="false">IF(B249="","",IF(D249="Check","Fix format",IF(E249="Duplicate","Remove (duplicate)",IF(F249&lt;&gt;"","Fix typo",IF(H249="Role","Keep? (role address)","Looks good")))))</f>
        <v/>
      </c>
    </row>
    <row r="250" customFormat="false" ht="15" hidden="false" customHeight="false" outlineLevel="0" collapsed="false">
      <c r="A250" s="12"/>
      <c r="B250" s="13" t="str">
        <f aca="false">IF(A250="","",LOWER(TRIM(SUBSTITUTE(A250,CHAR(160)," "))))</f>
        <v/>
      </c>
      <c r="C250" s="13" t="str">
        <f aca="false">IF(B250="","",IFERROR(MID(B250,FIND("@",B250)+1,255),""))</f>
        <v/>
      </c>
      <c r="D250" s="13" t="str">
        <f aca="false">IF(B250="","",IF(AND(LEN(B250)-LEN(SUBSTITUTE(B250,"@",""))=1,ISNUMBER(FIND(".",C250)),ISERROR(FIND(" ",B250)),LEFT(B250,1)&lt;&gt;"@",RIGHT(B250,1)&lt;&gt;".",LEFT(C250,1)&lt;&gt;"."),"OK","Check"))</f>
        <v/>
      </c>
      <c r="E250" s="13" t="str">
        <f aca="false">IF(B250="","",IF(COUNTIF($B$2:B250,B250)&gt;1,"Duplicate",""))</f>
        <v/>
      </c>
      <c r="F250" s="13" t="str">
        <f aca="false">IF(C250="","",IFERROR(VLOOKUP(C250,Typos!$A$2:$B$500,2,FALSE()),""))</f>
        <v/>
      </c>
      <c r="G250" s="13" t="str">
        <f aca="false">IF(F250="","",LEFT(B250,FIND("@",B250))&amp;F250)</f>
        <v/>
      </c>
      <c r="H250" s="13" t="str">
        <f aca="false">IF(B250="","",IFERROR(IF(COUNTIF(Roles!$A$2:$A$200,LEFT(B250,FIND("@",B250)-1))&gt;0,"Role",""),""))</f>
        <v/>
      </c>
      <c r="I250" s="13" t="str">
        <f aca="false">IF(B250="","",IF(D250="Check","Fix format",IF(E250="Duplicate","Remove (duplicate)",IF(F250&lt;&gt;"","Fix typo",IF(H250="Role","Keep? (role address)","Looks good")))))</f>
        <v/>
      </c>
    </row>
    <row r="251" customFormat="false" ht="15" hidden="false" customHeight="false" outlineLevel="0" collapsed="false">
      <c r="A251" s="12"/>
      <c r="B251" s="13" t="str">
        <f aca="false">IF(A251="","",LOWER(TRIM(SUBSTITUTE(A251,CHAR(160)," "))))</f>
        <v/>
      </c>
      <c r="C251" s="13" t="str">
        <f aca="false">IF(B251="","",IFERROR(MID(B251,FIND("@",B251)+1,255),""))</f>
        <v/>
      </c>
      <c r="D251" s="13" t="str">
        <f aca="false">IF(B251="","",IF(AND(LEN(B251)-LEN(SUBSTITUTE(B251,"@",""))=1,ISNUMBER(FIND(".",C251)),ISERROR(FIND(" ",B251)),LEFT(B251,1)&lt;&gt;"@",RIGHT(B251,1)&lt;&gt;".",LEFT(C251,1)&lt;&gt;"."),"OK","Check"))</f>
        <v/>
      </c>
      <c r="E251" s="13" t="str">
        <f aca="false">IF(B251="","",IF(COUNTIF($B$2:B251,B251)&gt;1,"Duplicate",""))</f>
        <v/>
      </c>
      <c r="F251" s="13" t="str">
        <f aca="false">IF(C251="","",IFERROR(VLOOKUP(C251,Typos!$A$2:$B$500,2,FALSE()),""))</f>
        <v/>
      </c>
      <c r="G251" s="13" t="str">
        <f aca="false">IF(F251="","",LEFT(B251,FIND("@",B251))&amp;F251)</f>
        <v/>
      </c>
      <c r="H251" s="13" t="str">
        <f aca="false">IF(B251="","",IFERROR(IF(COUNTIF(Roles!$A$2:$A$200,LEFT(B251,FIND("@",B251)-1))&gt;0,"Role",""),""))</f>
        <v/>
      </c>
      <c r="I251" s="13" t="str">
        <f aca="false">IF(B251="","",IF(D251="Check","Fix format",IF(E251="Duplicate","Remove (duplicate)",IF(F251&lt;&gt;"","Fix typo",IF(H251="Role","Keep? (role address)","Looks good")))))</f>
        <v/>
      </c>
    </row>
    <row r="252" customFormat="false" ht="15" hidden="false" customHeight="false" outlineLevel="0" collapsed="false">
      <c r="A252" s="12"/>
      <c r="B252" s="13" t="str">
        <f aca="false">IF(A252="","",LOWER(TRIM(SUBSTITUTE(A252,CHAR(160)," "))))</f>
        <v/>
      </c>
      <c r="C252" s="13" t="str">
        <f aca="false">IF(B252="","",IFERROR(MID(B252,FIND("@",B252)+1,255),""))</f>
        <v/>
      </c>
      <c r="D252" s="13" t="str">
        <f aca="false">IF(B252="","",IF(AND(LEN(B252)-LEN(SUBSTITUTE(B252,"@",""))=1,ISNUMBER(FIND(".",C252)),ISERROR(FIND(" ",B252)),LEFT(B252,1)&lt;&gt;"@",RIGHT(B252,1)&lt;&gt;".",LEFT(C252,1)&lt;&gt;"."),"OK","Check"))</f>
        <v/>
      </c>
      <c r="E252" s="13" t="str">
        <f aca="false">IF(B252="","",IF(COUNTIF($B$2:B252,B252)&gt;1,"Duplicate",""))</f>
        <v/>
      </c>
      <c r="F252" s="13" t="str">
        <f aca="false">IF(C252="","",IFERROR(VLOOKUP(C252,Typos!$A$2:$B$500,2,FALSE()),""))</f>
        <v/>
      </c>
      <c r="G252" s="13" t="str">
        <f aca="false">IF(F252="","",LEFT(B252,FIND("@",B252))&amp;F252)</f>
        <v/>
      </c>
      <c r="H252" s="13" t="str">
        <f aca="false">IF(B252="","",IFERROR(IF(COUNTIF(Roles!$A$2:$A$200,LEFT(B252,FIND("@",B252)-1))&gt;0,"Role",""),""))</f>
        <v/>
      </c>
      <c r="I252" s="13" t="str">
        <f aca="false">IF(B252="","",IF(D252="Check","Fix format",IF(E252="Duplicate","Remove (duplicate)",IF(F252&lt;&gt;"","Fix typo",IF(H252="Role","Keep? (role address)","Looks good")))))</f>
        <v/>
      </c>
    </row>
    <row r="253" customFormat="false" ht="15" hidden="false" customHeight="false" outlineLevel="0" collapsed="false">
      <c r="A253" s="12"/>
      <c r="B253" s="13" t="str">
        <f aca="false">IF(A253="","",LOWER(TRIM(SUBSTITUTE(A253,CHAR(160)," "))))</f>
        <v/>
      </c>
      <c r="C253" s="13" t="str">
        <f aca="false">IF(B253="","",IFERROR(MID(B253,FIND("@",B253)+1,255),""))</f>
        <v/>
      </c>
      <c r="D253" s="13" t="str">
        <f aca="false">IF(B253="","",IF(AND(LEN(B253)-LEN(SUBSTITUTE(B253,"@",""))=1,ISNUMBER(FIND(".",C253)),ISERROR(FIND(" ",B253)),LEFT(B253,1)&lt;&gt;"@",RIGHT(B253,1)&lt;&gt;".",LEFT(C253,1)&lt;&gt;"."),"OK","Check"))</f>
        <v/>
      </c>
      <c r="E253" s="13" t="str">
        <f aca="false">IF(B253="","",IF(COUNTIF($B$2:B253,B253)&gt;1,"Duplicate",""))</f>
        <v/>
      </c>
      <c r="F253" s="13" t="str">
        <f aca="false">IF(C253="","",IFERROR(VLOOKUP(C253,Typos!$A$2:$B$500,2,FALSE()),""))</f>
        <v/>
      </c>
      <c r="G253" s="13" t="str">
        <f aca="false">IF(F253="","",LEFT(B253,FIND("@",B253))&amp;F253)</f>
        <v/>
      </c>
      <c r="H253" s="13" t="str">
        <f aca="false">IF(B253="","",IFERROR(IF(COUNTIF(Roles!$A$2:$A$200,LEFT(B253,FIND("@",B253)-1))&gt;0,"Role",""),""))</f>
        <v/>
      </c>
      <c r="I253" s="13" t="str">
        <f aca="false">IF(B253="","",IF(D253="Check","Fix format",IF(E253="Duplicate","Remove (duplicate)",IF(F253&lt;&gt;"","Fix typo",IF(H253="Role","Keep? (role address)","Looks good")))))</f>
        <v/>
      </c>
    </row>
    <row r="254" customFormat="false" ht="15" hidden="false" customHeight="false" outlineLevel="0" collapsed="false">
      <c r="A254" s="12"/>
      <c r="B254" s="13" t="str">
        <f aca="false">IF(A254="","",LOWER(TRIM(SUBSTITUTE(A254,CHAR(160)," "))))</f>
        <v/>
      </c>
      <c r="C254" s="13" t="str">
        <f aca="false">IF(B254="","",IFERROR(MID(B254,FIND("@",B254)+1,255),""))</f>
        <v/>
      </c>
      <c r="D254" s="13" t="str">
        <f aca="false">IF(B254="","",IF(AND(LEN(B254)-LEN(SUBSTITUTE(B254,"@",""))=1,ISNUMBER(FIND(".",C254)),ISERROR(FIND(" ",B254)),LEFT(B254,1)&lt;&gt;"@",RIGHT(B254,1)&lt;&gt;".",LEFT(C254,1)&lt;&gt;"."),"OK","Check"))</f>
        <v/>
      </c>
      <c r="E254" s="13" t="str">
        <f aca="false">IF(B254="","",IF(COUNTIF($B$2:B254,B254)&gt;1,"Duplicate",""))</f>
        <v/>
      </c>
      <c r="F254" s="13" t="str">
        <f aca="false">IF(C254="","",IFERROR(VLOOKUP(C254,Typos!$A$2:$B$500,2,FALSE()),""))</f>
        <v/>
      </c>
      <c r="G254" s="13" t="str">
        <f aca="false">IF(F254="","",LEFT(B254,FIND("@",B254))&amp;F254)</f>
        <v/>
      </c>
      <c r="H254" s="13" t="str">
        <f aca="false">IF(B254="","",IFERROR(IF(COUNTIF(Roles!$A$2:$A$200,LEFT(B254,FIND("@",B254)-1))&gt;0,"Role",""),""))</f>
        <v/>
      </c>
      <c r="I254" s="13" t="str">
        <f aca="false">IF(B254="","",IF(D254="Check","Fix format",IF(E254="Duplicate","Remove (duplicate)",IF(F254&lt;&gt;"","Fix typo",IF(H254="Role","Keep? (role address)","Looks good")))))</f>
        <v/>
      </c>
    </row>
    <row r="255" customFormat="false" ht="15" hidden="false" customHeight="false" outlineLevel="0" collapsed="false">
      <c r="A255" s="12"/>
      <c r="B255" s="13" t="str">
        <f aca="false">IF(A255="","",LOWER(TRIM(SUBSTITUTE(A255,CHAR(160)," "))))</f>
        <v/>
      </c>
      <c r="C255" s="13" t="str">
        <f aca="false">IF(B255="","",IFERROR(MID(B255,FIND("@",B255)+1,255),""))</f>
        <v/>
      </c>
      <c r="D255" s="13" t="str">
        <f aca="false">IF(B255="","",IF(AND(LEN(B255)-LEN(SUBSTITUTE(B255,"@",""))=1,ISNUMBER(FIND(".",C255)),ISERROR(FIND(" ",B255)),LEFT(B255,1)&lt;&gt;"@",RIGHT(B255,1)&lt;&gt;".",LEFT(C255,1)&lt;&gt;"."),"OK","Check"))</f>
        <v/>
      </c>
      <c r="E255" s="13" t="str">
        <f aca="false">IF(B255="","",IF(COUNTIF($B$2:B255,B255)&gt;1,"Duplicate",""))</f>
        <v/>
      </c>
      <c r="F255" s="13" t="str">
        <f aca="false">IF(C255="","",IFERROR(VLOOKUP(C255,Typos!$A$2:$B$500,2,FALSE()),""))</f>
        <v/>
      </c>
      <c r="G255" s="13" t="str">
        <f aca="false">IF(F255="","",LEFT(B255,FIND("@",B255))&amp;F255)</f>
        <v/>
      </c>
      <c r="H255" s="13" t="str">
        <f aca="false">IF(B255="","",IFERROR(IF(COUNTIF(Roles!$A$2:$A$200,LEFT(B255,FIND("@",B255)-1))&gt;0,"Role",""),""))</f>
        <v/>
      </c>
      <c r="I255" s="13" t="str">
        <f aca="false">IF(B255="","",IF(D255="Check","Fix format",IF(E255="Duplicate","Remove (duplicate)",IF(F255&lt;&gt;"","Fix typo",IF(H255="Role","Keep? (role address)","Looks good")))))</f>
        <v/>
      </c>
    </row>
    <row r="256" customFormat="false" ht="15" hidden="false" customHeight="false" outlineLevel="0" collapsed="false">
      <c r="A256" s="12"/>
      <c r="B256" s="13" t="str">
        <f aca="false">IF(A256="","",LOWER(TRIM(SUBSTITUTE(A256,CHAR(160)," "))))</f>
        <v/>
      </c>
      <c r="C256" s="13" t="str">
        <f aca="false">IF(B256="","",IFERROR(MID(B256,FIND("@",B256)+1,255),""))</f>
        <v/>
      </c>
      <c r="D256" s="13" t="str">
        <f aca="false">IF(B256="","",IF(AND(LEN(B256)-LEN(SUBSTITUTE(B256,"@",""))=1,ISNUMBER(FIND(".",C256)),ISERROR(FIND(" ",B256)),LEFT(B256,1)&lt;&gt;"@",RIGHT(B256,1)&lt;&gt;".",LEFT(C256,1)&lt;&gt;"."),"OK","Check"))</f>
        <v/>
      </c>
      <c r="E256" s="13" t="str">
        <f aca="false">IF(B256="","",IF(COUNTIF($B$2:B256,B256)&gt;1,"Duplicate",""))</f>
        <v/>
      </c>
      <c r="F256" s="13" t="str">
        <f aca="false">IF(C256="","",IFERROR(VLOOKUP(C256,Typos!$A$2:$B$500,2,FALSE()),""))</f>
        <v/>
      </c>
      <c r="G256" s="13" t="str">
        <f aca="false">IF(F256="","",LEFT(B256,FIND("@",B256))&amp;F256)</f>
        <v/>
      </c>
      <c r="H256" s="13" t="str">
        <f aca="false">IF(B256="","",IFERROR(IF(COUNTIF(Roles!$A$2:$A$200,LEFT(B256,FIND("@",B256)-1))&gt;0,"Role",""),""))</f>
        <v/>
      </c>
      <c r="I256" s="13" t="str">
        <f aca="false">IF(B256="","",IF(D256="Check","Fix format",IF(E256="Duplicate","Remove (duplicate)",IF(F256&lt;&gt;"","Fix typo",IF(H256="Role","Keep? (role address)","Looks good")))))</f>
        <v/>
      </c>
    </row>
    <row r="257" customFormat="false" ht="15" hidden="false" customHeight="false" outlineLevel="0" collapsed="false">
      <c r="A257" s="12"/>
      <c r="B257" s="13" t="str">
        <f aca="false">IF(A257="","",LOWER(TRIM(SUBSTITUTE(A257,CHAR(160)," "))))</f>
        <v/>
      </c>
      <c r="C257" s="13" t="str">
        <f aca="false">IF(B257="","",IFERROR(MID(B257,FIND("@",B257)+1,255),""))</f>
        <v/>
      </c>
      <c r="D257" s="13" t="str">
        <f aca="false">IF(B257="","",IF(AND(LEN(B257)-LEN(SUBSTITUTE(B257,"@",""))=1,ISNUMBER(FIND(".",C257)),ISERROR(FIND(" ",B257)),LEFT(B257,1)&lt;&gt;"@",RIGHT(B257,1)&lt;&gt;".",LEFT(C257,1)&lt;&gt;"."),"OK","Check"))</f>
        <v/>
      </c>
      <c r="E257" s="13" t="str">
        <f aca="false">IF(B257="","",IF(COUNTIF($B$2:B257,B257)&gt;1,"Duplicate",""))</f>
        <v/>
      </c>
      <c r="F257" s="13" t="str">
        <f aca="false">IF(C257="","",IFERROR(VLOOKUP(C257,Typos!$A$2:$B$500,2,FALSE()),""))</f>
        <v/>
      </c>
      <c r="G257" s="13" t="str">
        <f aca="false">IF(F257="","",LEFT(B257,FIND("@",B257))&amp;F257)</f>
        <v/>
      </c>
      <c r="H257" s="13" t="str">
        <f aca="false">IF(B257="","",IFERROR(IF(COUNTIF(Roles!$A$2:$A$200,LEFT(B257,FIND("@",B257)-1))&gt;0,"Role",""),""))</f>
        <v/>
      </c>
      <c r="I257" s="13" t="str">
        <f aca="false">IF(B257="","",IF(D257="Check","Fix format",IF(E257="Duplicate","Remove (duplicate)",IF(F257&lt;&gt;"","Fix typo",IF(H257="Role","Keep? (role address)","Looks good")))))</f>
        <v/>
      </c>
    </row>
    <row r="258" customFormat="false" ht="15" hidden="false" customHeight="false" outlineLevel="0" collapsed="false">
      <c r="A258" s="12"/>
      <c r="B258" s="13" t="str">
        <f aca="false">IF(A258="","",LOWER(TRIM(SUBSTITUTE(A258,CHAR(160)," "))))</f>
        <v/>
      </c>
      <c r="C258" s="13" t="str">
        <f aca="false">IF(B258="","",IFERROR(MID(B258,FIND("@",B258)+1,255),""))</f>
        <v/>
      </c>
      <c r="D258" s="13" t="str">
        <f aca="false">IF(B258="","",IF(AND(LEN(B258)-LEN(SUBSTITUTE(B258,"@",""))=1,ISNUMBER(FIND(".",C258)),ISERROR(FIND(" ",B258)),LEFT(B258,1)&lt;&gt;"@",RIGHT(B258,1)&lt;&gt;".",LEFT(C258,1)&lt;&gt;"."),"OK","Check"))</f>
        <v/>
      </c>
      <c r="E258" s="13" t="str">
        <f aca="false">IF(B258="","",IF(COUNTIF($B$2:B258,B258)&gt;1,"Duplicate",""))</f>
        <v/>
      </c>
      <c r="F258" s="13" t="str">
        <f aca="false">IF(C258="","",IFERROR(VLOOKUP(C258,Typos!$A$2:$B$500,2,FALSE()),""))</f>
        <v/>
      </c>
      <c r="G258" s="13" t="str">
        <f aca="false">IF(F258="","",LEFT(B258,FIND("@",B258))&amp;F258)</f>
        <v/>
      </c>
      <c r="H258" s="13" t="str">
        <f aca="false">IF(B258="","",IFERROR(IF(COUNTIF(Roles!$A$2:$A$200,LEFT(B258,FIND("@",B258)-1))&gt;0,"Role",""),""))</f>
        <v/>
      </c>
      <c r="I258" s="13" t="str">
        <f aca="false">IF(B258="","",IF(D258="Check","Fix format",IF(E258="Duplicate","Remove (duplicate)",IF(F258&lt;&gt;"","Fix typo",IF(H258="Role","Keep? (role address)","Looks good")))))</f>
        <v/>
      </c>
    </row>
    <row r="259" customFormat="false" ht="15" hidden="false" customHeight="false" outlineLevel="0" collapsed="false">
      <c r="A259" s="12"/>
      <c r="B259" s="13" t="str">
        <f aca="false">IF(A259="","",LOWER(TRIM(SUBSTITUTE(A259,CHAR(160)," "))))</f>
        <v/>
      </c>
      <c r="C259" s="13" t="str">
        <f aca="false">IF(B259="","",IFERROR(MID(B259,FIND("@",B259)+1,255),""))</f>
        <v/>
      </c>
      <c r="D259" s="13" t="str">
        <f aca="false">IF(B259="","",IF(AND(LEN(B259)-LEN(SUBSTITUTE(B259,"@",""))=1,ISNUMBER(FIND(".",C259)),ISERROR(FIND(" ",B259)),LEFT(B259,1)&lt;&gt;"@",RIGHT(B259,1)&lt;&gt;".",LEFT(C259,1)&lt;&gt;"."),"OK","Check"))</f>
        <v/>
      </c>
      <c r="E259" s="13" t="str">
        <f aca="false">IF(B259="","",IF(COUNTIF($B$2:B259,B259)&gt;1,"Duplicate",""))</f>
        <v/>
      </c>
      <c r="F259" s="13" t="str">
        <f aca="false">IF(C259="","",IFERROR(VLOOKUP(C259,Typos!$A$2:$B$500,2,FALSE()),""))</f>
        <v/>
      </c>
      <c r="G259" s="13" t="str">
        <f aca="false">IF(F259="","",LEFT(B259,FIND("@",B259))&amp;F259)</f>
        <v/>
      </c>
      <c r="H259" s="13" t="str">
        <f aca="false">IF(B259="","",IFERROR(IF(COUNTIF(Roles!$A$2:$A$200,LEFT(B259,FIND("@",B259)-1))&gt;0,"Role",""),""))</f>
        <v/>
      </c>
      <c r="I259" s="13" t="str">
        <f aca="false">IF(B259="","",IF(D259="Check","Fix format",IF(E259="Duplicate","Remove (duplicate)",IF(F259&lt;&gt;"","Fix typo",IF(H259="Role","Keep? (role address)","Looks good")))))</f>
        <v/>
      </c>
    </row>
    <row r="260" customFormat="false" ht="15" hidden="false" customHeight="false" outlineLevel="0" collapsed="false">
      <c r="A260" s="12"/>
      <c r="B260" s="13" t="str">
        <f aca="false">IF(A260="","",LOWER(TRIM(SUBSTITUTE(A260,CHAR(160)," "))))</f>
        <v/>
      </c>
      <c r="C260" s="13" t="str">
        <f aca="false">IF(B260="","",IFERROR(MID(B260,FIND("@",B260)+1,255),""))</f>
        <v/>
      </c>
      <c r="D260" s="13" t="str">
        <f aca="false">IF(B260="","",IF(AND(LEN(B260)-LEN(SUBSTITUTE(B260,"@",""))=1,ISNUMBER(FIND(".",C260)),ISERROR(FIND(" ",B260)),LEFT(B260,1)&lt;&gt;"@",RIGHT(B260,1)&lt;&gt;".",LEFT(C260,1)&lt;&gt;"."),"OK","Check"))</f>
        <v/>
      </c>
      <c r="E260" s="13" t="str">
        <f aca="false">IF(B260="","",IF(COUNTIF($B$2:B260,B260)&gt;1,"Duplicate",""))</f>
        <v/>
      </c>
      <c r="F260" s="13" t="str">
        <f aca="false">IF(C260="","",IFERROR(VLOOKUP(C260,Typos!$A$2:$B$500,2,FALSE()),""))</f>
        <v/>
      </c>
      <c r="G260" s="13" t="str">
        <f aca="false">IF(F260="","",LEFT(B260,FIND("@",B260))&amp;F260)</f>
        <v/>
      </c>
      <c r="H260" s="13" t="str">
        <f aca="false">IF(B260="","",IFERROR(IF(COUNTIF(Roles!$A$2:$A$200,LEFT(B260,FIND("@",B260)-1))&gt;0,"Role",""),""))</f>
        <v/>
      </c>
      <c r="I260" s="13" t="str">
        <f aca="false">IF(B260="","",IF(D260="Check","Fix format",IF(E260="Duplicate","Remove (duplicate)",IF(F260&lt;&gt;"","Fix typo",IF(H260="Role","Keep? (role address)","Looks good")))))</f>
        <v/>
      </c>
    </row>
    <row r="261" customFormat="false" ht="15" hidden="false" customHeight="false" outlineLevel="0" collapsed="false">
      <c r="A261" s="12"/>
      <c r="B261" s="13" t="str">
        <f aca="false">IF(A261="","",LOWER(TRIM(SUBSTITUTE(A261,CHAR(160)," "))))</f>
        <v/>
      </c>
      <c r="C261" s="13" t="str">
        <f aca="false">IF(B261="","",IFERROR(MID(B261,FIND("@",B261)+1,255),""))</f>
        <v/>
      </c>
      <c r="D261" s="13" t="str">
        <f aca="false">IF(B261="","",IF(AND(LEN(B261)-LEN(SUBSTITUTE(B261,"@",""))=1,ISNUMBER(FIND(".",C261)),ISERROR(FIND(" ",B261)),LEFT(B261,1)&lt;&gt;"@",RIGHT(B261,1)&lt;&gt;".",LEFT(C261,1)&lt;&gt;"."),"OK","Check"))</f>
        <v/>
      </c>
      <c r="E261" s="13" t="str">
        <f aca="false">IF(B261="","",IF(COUNTIF($B$2:B261,B261)&gt;1,"Duplicate",""))</f>
        <v/>
      </c>
      <c r="F261" s="13" t="str">
        <f aca="false">IF(C261="","",IFERROR(VLOOKUP(C261,Typos!$A$2:$B$500,2,FALSE()),""))</f>
        <v/>
      </c>
      <c r="G261" s="13" t="str">
        <f aca="false">IF(F261="","",LEFT(B261,FIND("@",B261))&amp;F261)</f>
        <v/>
      </c>
      <c r="H261" s="13" t="str">
        <f aca="false">IF(B261="","",IFERROR(IF(COUNTIF(Roles!$A$2:$A$200,LEFT(B261,FIND("@",B261)-1))&gt;0,"Role",""),""))</f>
        <v/>
      </c>
      <c r="I261" s="13" t="str">
        <f aca="false">IF(B261="","",IF(D261="Check","Fix format",IF(E261="Duplicate","Remove (duplicate)",IF(F261&lt;&gt;"","Fix typo",IF(H261="Role","Keep? (role address)","Looks good")))))</f>
        <v/>
      </c>
    </row>
    <row r="262" customFormat="false" ht="15" hidden="false" customHeight="false" outlineLevel="0" collapsed="false">
      <c r="A262" s="12"/>
      <c r="B262" s="13" t="str">
        <f aca="false">IF(A262="","",LOWER(TRIM(SUBSTITUTE(A262,CHAR(160)," "))))</f>
        <v/>
      </c>
      <c r="C262" s="13" t="str">
        <f aca="false">IF(B262="","",IFERROR(MID(B262,FIND("@",B262)+1,255),""))</f>
        <v/>
      </c>
      <c r="D262" s="13" t="str">
        <f aca="false">IF(B262="","",IF(AND(LEN(B262)-LEN(SUBSTITUTE(B262,"@",""))=1,ISNUMBER(FIND(".",C262)),ISERROR(FIND(" ",B262)),LEFT(B262,1)&lt;&gt;"@",RIGHT(B262,1)&lt;&gt;".",LEFT(C262,1)&lt;&gt;"."),"OK","Check"))</f>
        <v/>
      </c>
      <c r="E262" s="13" t="str">
        <f aca="false">IF(B262="","",IF(COUNTIF($B$2:B262,B262)&gt;1,"Duplicate",""))</f>
        <v/>
      </c>
      <c r="F262" s="13" t="str">
        <f aca="false">IF(C262="","",IFERROR(VLOOKUP(C262,Typos!$A$2:$B$500,2,FALSE()),""))</f>
        <v/>
      </c>
      <c r="G262" s="13" t="str">
        <f aca="false">IF(F262="","",LEFT(B262,FIND("@",B262))&amp;F262)</f>
        <v/>
      </c>
      <c r="H262" s="13" t="str">
        <f aca="false">IF(B262="","",IFERROR(IF(COUNTIF(Roles!$A$2:$A$200,LEFT(B262,FIND("@",B262)-1))&gt;0,"Role",""),""))</f>
        <v/>
      </c>
      <c r="I262" s="13" t="str">
        <f aca="false">IF(B262="","",IF(D262="Check","Fix format",IF(E262="Duplicate","Remove (duplicate)",IF(F262&lt;&gt;"","Fix typo",IF(H262="Role","Keep? (role address)","Looks good")))))</f>
        <v/>
      </c>
    </row>
    <row r="263" customFormat="false" ht="15" hidden="false" customHeight="false" outlineLevel="0" collapsed="false">
      <c r="A263" s="12"/>
      <c r="B263" s="13" t="str">
        <f aca="false">IF(A263="","",LOWER(TRIM(SUBSTITUTE(A263,CHAR(160)," "))))</f>
        <v/>
      </c>
      <c r="C263" s="13" t="str">
        <f aca="false">IF(B263="","",IFERROR(MID(B263,FIND("@",B263)+1,255),""))</f>
        <v/>
      </c>
      <c r="D263" s="13" t="str">
        <f aca="false">IF(B263="","",IF(AND(LEN(B263)-LEN(SUBSTITUTE(B263,"@",""))=1,ISNUMBER(FIND(".",C263)),ISERROR(FIND(" ",B263)),LEFT(B263,1)&lt;&gt;"@",RIGHT(B263,1)&lt;&gt;".",LEFT(C263,1)&lt;&gt;"."),"OK","Check"))</f>
        <v/>
      </c>
      <c r="E263" s="13" t="str">
        <f aca="false">IF(B263="","",IF(COUNTIF($B$2:B263,B263)&gt;1,"Duplicate",""))</f>
        <v/>
      </c>
      <c r="F263" s="13" t="str">
        <f aca="false">IF(C263="","",IFERROR(VLOOKUP(C263,Typos!$A$2:$B$500,2,FALSE()),""))</f>
        <v/>
      </c>
      <c r="G263" s="13" t="str">
        <f aca="false">IF(F263="","",LEFT(B263,FIND("@",B263))&amp;F263)</f>
        <v/>
      </c>
      <c r="H263" s="13" t="str">
        <f aca="false">IF(B263="","",IFERROR(IF(COUNTIF(Roles!$A$2:$A$200,LEFT(B263,FIND("@",B263)-1))&gt;0,"Role",""),""))</f>
        <v/>
      </c>
      <c r="I263" s="13" t="str">
        <f aca="false">IF(B263="","",IF(D263="Check","Fix format",IF(E263="Duplicate","Remove (duplicate)",IF(F263&lt;&gt;"","Fix typo",IF(H263="Role","Keep? (role address)","Looks good")))))</f>
        <v/>
      </c>
    </row>
    <row r="264" customFormat="false" ht="15" hidden="false" customHeight="false" outlineLevel="0" collapsed="false">
      <c r="A264" s="12"/>
      <c r="B264" s="13" t="str">
        <f aca="false">IF(A264="","",LOWER(TRIM(SUBSTITUTE(A264,CHAR(160)," "))))</f>
        <v/>
      </c>
      <c r="C264" s="13" t="str">
        <f aca="false">IF(B264="","",IFERROR(MID(B264,FIND("@",B264)+1,255),""))</f>
        <v/>
      </c>
      <c r="D264" s="13" t="str">
        <f aca="false">IF(B264="","",IF(AND(LEN(B264)-LEN(SUBSTITUTE(B264,"@",""))=1,ISNUMBER(FIND(".",C264)),ISERROR(FIND(" ",B264)),LEFT(B264,1)&lt;&gt;"@",RIGHT(B264,1)&lt;&gt;".",LEFT(C264,1)&lt;&gt;"."),"OK","Check"))</f>
        <v/>
      </c>
      <c r="E264" s="13" t="str">
        <f aca="false">IF(B264="","",IF(COUNTIF($B$2:B264,B264)&gt;1,"Duplicate",""))</f>
        <v/>
      </c>
      <c r="F264" s="13" t="str">
        <f aca="false">IF(C264="","",IFERROR(VLOOKUP(C264,Typos!$A$2:$B$500,2,FALSE()),""))</f>
        <v/>
      </c>
      <c r="G264" s="13" t="str">
        <f aca="false">IF(F264="","",LEFT(B264,FIND("@",B264))&amp;F264)</f>
        <v/>
      </c>
      <c r="H264" s="13" t="str">
        <f aca="false">IF(B264="","",IFERROR(IF(COUNTIF(Roles!$A$2:$A$200,LEFT(B264,FIND("@",B264)-1))&gt;0,"Role",""),""))</f>
        <v/>
      </c>
      <c r="I264" s="13" t="str">
        <f aca="false">IF(B264="","",IF(D264="Check","Fix format",IF(E264="Duplicate","Remove (duplicate)",IF(F264&lt;&gt;"","Fix typo",IF(H264="Role","Keep? (role address)","Looks good")))))</f>
        <v/>
      </c>
    </row>
    <row r="265" customFormat="false" ht="15" hidden="false" customHeight="false" outlineLevel="0" collapsed="false">
      <c r="A265" s="12"/>
      <c r="B265" s="13" t="str">
        <f aca="false">IF(A265="","",LOWER(TRIM(SUBSTITUTE(A265,CHAR(160)," "))))</f>
        <v/>
      </c>
      <c r="C265" s="13" t="str">
        <f aca="false">IF(B265="","",IFERROR(MID(B265,FIND("@",B265)+1,255),""))</f>
        <v/>
      </c>
      <c r="D265" s="13" t="str">
        <f aca="false">IF(B265="","",IF(AND(LEN(B265)-LEN(SUBSTITUTE(B265,"@",""))=1,ISNUMBER(FIND(".",C265)),ISERROR(FIND(" ",B265)),LEFT(B265,1)&lt;&gt;"@",RIGHT(B265,1)&lt;&gt;".",LEFT(C265,1)&lt;&gt;"."),"OK","Check"))</f>
        <v/>
      </c>
      <c r="E265" s="13" t="str">
        <f aca="false">IF(B265="","",IF(COUNTIF($B$2:B265,B265)&gt;1,"Duplicate",""))</f>
        <v/>
      </c>
      <c r="F265" s="13" t="str">
        <f aca="false">IF(C265="","",IFERROR(VLOOKUP(C265,Typos!$A$2:$B$500,2,FALSE()),""))</f>
        <v/>
      </c>
      <c r="G265" s="13" t="str">
        <f aca="false">IF(F265="","",LEFT(B265,FIND("@",B265))&amp;F265)</f>
        <v/>
      </c>
      <c r="H265" s="13" t="str">
        <f aca="false">IF(B265="","",IFERROR(IF(COUNTIF(Roles!$A$2:$A$200,LEFT(B265,FIND("@",B265)-1))&gt;0,"Role",""),""))</f>
        <v/>
      </c>
      <c r="I265" s="13" t="str">
        <f aca="false">IF(B265="","",IF(D265="Check","Fix format",IF(E265="Duplicate","Remove (duplicate)",IF(F265&lt;&gt;"","Fix typo",IF(H265="Role","Keep? (role address)","Looks good")))))</f>
        <v/>
      </c>
    </row>
    <row r="266" customFormat="false" ht="15" hidden="false" customHeight="false" outlineLevel="0" collapsed="false">
      <c r="A266" s="12"/>
      <c r="B266" s="13" t="str">
        <f aca="false">IF(A266="","",LOWER(TRIM(SUBSTITUTE(A266,CHAR(160)," "))))</f>
        <v/>
      </c>
      <c r="C266" s="13" t="str">
        <f aca="false">IF(B266="","",IFERROR(MID(B266,FIND("@",B266)+1,255),""))</f>
        <v/>
      </c>
      <c r="D266" s="13" t="str">
        <f aca="false">IF(B266="","",IF(AND(LEN(B266)-LEN(SUBSTITUTE(B266,"@",""))=1,ISNUMBER(FIND(".",C266)),ISERROR(FIND(" ",B266)),LEFT(B266,1)&lt;&gt;"@",RIGHT(B266,1)&lt;&gt;".",LEFT(C266,1)&lt;&gt;"."),"OK","Check"))</f>
        <v/>
      </c>
      <c r="E266" s="13" t="str">
        <f aca="false">IF(B266="","",IF(COUNTIF($B$2:B266,B266)&gt;1,"Duplicate",""))</f>
        <v/>
      </c>
      <c r="F266" s="13" t="str">
        <f aca="false">IF(C266="","",IFERROR(VLOOKUP(C266,Typos!$A$2:$B$500,2,FALSE()),""))</f>
        <v/>
      </c>
      <c r="G266" s="13" t="str">
        <f aca="false">IF(F266="","",LEFT(B266,FIND("@",B266))&amp;F266)</f>
        <v/>
      </c>
      <c r="H266" s="13" t="str">
        <f aca="false">IF(B266="","",IFERROR(IF(COUNTIF(Roles!$A$2:$A$200,LEFT(B266,FIND("@",B266)-1))&gt;0,"Role",""),""))</f>
        <v/>
      </c>
      <c r="I266" s="13" t="str">
        <f aca="false">IF(B266="","",IF(D266="Check","Fix format",IF(E266="Duplicate","Remove (duplicate)",IF(F266&lt;&gt;"","Fix typo",IF(H266="Role","Keep? (role address)","Looks good")))))</f>
        <v/>
      </c>
    </row>
    <row r="267" customFormat="false" ht="15" hidden="false" customHeight="false" outlineLevel="0" collapsed="false">
      <c r="A267" s="12"/>
      <c r="B267" s="13" t="str">
        <f aca="false">IF(A267="","",LOWER(TRIM(SUBSTITUTE(A267,CHAR(160)," "))))</f>
        <v/>
      </c>
      <c r="C267" s="13" t="str">
        <f aca="false">IF(B267="","",IFERROR(MID(B267,FIND("@",B267)+1,255),""))</f>
        <v/>
      </c>
      <c r="D267" s="13" t="str">
        <f aca="false">IF(B267="","",IF(AND(LEN(B267)-LEN(SUBSTITUTE(B267,"@",""))=1,ISNUMBER(FIND(".",C267)),ISERROR(FIND(" ",B267)),LEFT(B267,1)&lt;&gt;"@",RIGHT(B267,1)&lt;&gt;".",LEFT(C267,1)&lt;&gt;"."),"OK","Check"))</f>
        <v/>
      </c>
      <c r="E267" s="13" t="str">
        <f aca="false">IF(B267="","",IF(COUNTIF($B$2:B267,B267)&gt;1,"Duplicate",""))</f>
        <v/>
      </c>
      <c r="F267" s="13" t="str">
        <f aca="false">IF(C267="","",IFERROR(VLOOKUP(C267,Typos!$A$2:$B$500,2,FALSE()),""))</f>
        <v/>
      </c>
      <c r="G267" s="13" t="str">
        <f aca="false">IF(F267="","",LEFT(B267,FIND("@",B267))&amp;F267)</f>
        <v/>
      </c>
      <c r="H267" s="13" t="str">
        <f aca="false">IF(B267="","",IFERROR(IF(COUNTIF(Roles!$A$2:$A$200,LEFT(B267,FIND("@",B267)-1))&gt;0,"Role",""),""))</f>
        <v/>
      </c>
      <c r="I267" s="13" t="str">
        <f aca="false">IF(B267="","",IF(D267="Check","Fix format",IF(E267="Duplicate","Remove (duplicate)",IF(F267&lt;&gt;"","Fix typo",IF(H267="Role","Keep? (role address)","Looks good")))))</f>
        <v/>
      </c>
    </row>
    <row r="268" customFormat="false" ht="15" hidden="false" customHeight="false" outlineLevel="0" collapsed="false">
      <c r="A268" s="12"/>
      <c r="B268" s="13" t="str">
        <f aca="false">IF(A268="","",LOWER(TRIM(SUBSTITUTE(A268,CHAR(160)," "))))</f>
        <v/>
      </c>
      <c r="C268" s="13" t="str">
        <f aca="false">IF(B268="","",IFERROR(MID(B268,FIND("@",B268)+1,255),""))</f>
        <v/>
      </c>
      <c r="D268" s="13" t="str">
        <f aca="false">IF(B268="","",IF(AND(LEN(B268)-LEN(SUBSTITUTE(B268,"@",""))=1,ISNUMBER(FIND(".",C268)),ISERROR(FIND(" ",B268)),LEFT(B268,1)&lt;&gt;"@",RIGHT(B268,1)&lt;&gt;".",LEFT(C268,1)&lt;&gt;"."),"OK","Check"))</f>
        <v/>
      </c>
      <c r="E268" s="13" t="str">
        <f aca="false">IF(B268="","",IF(COUNTIF($B$2:B268,B268)&gt;1,"Duplicate",""))</f>
        <v/>
      </c>
      <c r="F268" s="13" t="str">
        <f aca="false">IF(C268="","",IFERROR(VLOOKUP(C268,Typos!$A$2:$B$500,2,FALSE()),""))</f>
        <v/>
      </c>
      <c r="G268" s="13" t="str">
        <f aca="false">IF(F268="","",LEFT(B268,FIND("@",B268))&amp;F268)</f>
        <v/>
      </c>
      <c r="H268" s="13" t="str">
        <f aca="false">IF(B268="","",IFERROR(IF(COUNTIF(Roles!$A$2:$A$200,LEFT(B268,FIND("@",B268)-1))&gt;0,"Role",""),""))</f>
        <v/>
      </c>
      <c r="I268" s="13" t="str">
        <f aca="false">IF(B268="","",IF(D268="Check","Fix format",IF(E268="Duplicate","Remove (duplicate)",IF(F268&lt;&gt;"","Fix typo",IF(H268="Role","Keep? (role address)","Looks good")))))</f>
        <v/>
      </c>
    </row>
    <row r="269" customFormat="false" ht="15" hidden="false" customHeight="false" outlineLevel="0" collapsed="false">
      <c r="A269" s="12"/>
      <c r="B269" s="13" t="str">
        <f aca="false">IF(A269="","",LOWER(TRIM(SUBSTITUTE(A269,CHAR(160)," "))))</f>
        <v/>
      </c>
      <c r="C269" s="13" t="str">
        <f aca="false">IF(B269="","",IFERROR(MID(B269,FIND("@",B269)+1,255),""))</f>
        <v/>
      </c>
      <c r="D269" s="13" t="str">
        <f aca="false">IF(B269="","",IF(AND(LEN(B269)-LEN(SUBSTITUTE(B269,"@",""))=1,ISNUMBER(FIND(".",C269)),ISERROR(FIND(" ",B269)),LEFT(B269,1)&lt;&gt;"@",RIGHT(B269,1)&lt;&gt;".",LEFT(C269,1)&lt;&gt;"."),"OK","Check"))</f>
        <v/>
      </c>
      <c r="E269" s="13" t="str">
        <f aca="false">IF(B269="","",IF(COUNTIF($B$2:B269,B269)&gt;1,"Duplicate",""))</f>
        <v/>
      </c>
      <c r="F269" s="13" t="str">
        <f aca="false">IF(C269="","",IFERROR(VLOOKUP(C269,Typos!$A$2:$B$500,2,FALSE()),""))</f>
        <v/>
      </c>
      <c r="G269" s="13" t="str">
        <f aca="false">IF(F269="","",LEFT(B269,FIND("@",B269))&amp;F269)</f>
        <v/>
      </c>
      <c r="H269" s="13" t="str">
        <f aca="false">IF(B269="","",IFERROR(IF(COUNTIF(Roles!$A$2:$A$200,LEFT(B269,FIND("@",B269)-1))&gt;0,"Role",""),""))</f>
        <v/>
      </c>
      <c r="I269" s="13" t="str">
        <f aca="false">IF(B269="","",IF(D269="Check","Fix format",IF(E269="Duplicate","Remove (duplicate)",IF(F269&lt;&gt;"","Fix typo",IF(H269="Role","Keep? (role address)","Looks good")))))</f>
        <v/>
      </c>
    </row>
    <row r="270" customFormat="false" ht="15" hidden="false" customHeight="false" outlineLevel="0" collapsed="false">
      <c r="A270" s="12"/>
      <c r="B270" s="13" t="str">
        <f aca="false">IF(A270="","",LOWER(TRIM(SUBSTITUTE(A270,CHAR(160)," "))))</f>
        <v/>
      </c>
      <c r="C270" s="13" t="str">
        <f aca="false">IF(B270="","",IFERROR(MID(B270,FIND("@",B270)+1,255),""))</f>
        <v/>
      </c>
      <c r="D270" s="13" t="str">
        <f aca="false">IF(B270="","",IF(AND(LEN(B270)-LEN(SUBSTITUTE(B270,"@",""))=1,ISNUMBER(FIND(".",C270)),ISERROR(FIND(" ",B270)),LEFT(B270,1)&lt;&gt;"@",RIGHT(B270,1)&lt;&gt;".",LEFT(C270,1)&lt;&gt;"."),"OK","Check"))</f>
        <v/>
      </c>
      <c r="E270" s="13" t="str">
        <f aca="false">IF(B270="","",IF(COUNTIF($B$2:B270,B270)&gt;1,"Duplicate",""))</f>
        <v/>
      </c>
      <c r="F270" s="13" t="str">
        <f aca="false">IF(C270="","",IFERROR(VLOOKUP(C270,Typos!$A$2:$B$500,2,FALSE()),""))</f>
        <v/>
      </c>
      <c r="G270" s="13" t="str">
        <f aca="false">IF(F270="","",LEFT(B270,FIND("@",B270))&amp;F270)</f>
        <v/>
      </c>
      <c r="H270" s="13" t="str">
        <f aca="false">IF(B270="","",IFERROR(IF(COUNTIF(Roles!$A$2:$A$200,LEFT(B270,FIND("@",B270)-1))&gt;0,"Role",""),""))</f>
        <v/>
      </c>
      <c r="I270" s="13" t="str">
        <f aca="false">IF(B270="","",IF(D270="Check","Fix format",IF(E270="Duplicate","Remove (duplicate)",IF(F270&lt;&gt;"","Fix typo",IF(H270="Role","Keep? (role address)","Looks good")))))</f>
        <v/>
      </c>
    </row>
    <row r="271" customFormat="false" ht="15" hidden="false" customHeight="false" outlineLevel="0" collapsed="false">
      <c r="A271" s="12"/>
      <c r="B271" s="13" t="str">
        <f aca="false">IF(A271="","",LOWER(TRIM(SUBSTITUTE(A271,CHAR(160)," "))))</f>
        <v/>
      </c>
      <c r="C271" s="13" t="str">
        <f aca="false">IF(B271="","",IFERROR(MID(B271,FIND("@",B271)+1,255),""))</f>
        <v/>
      </c>
      <c r="D271" s="13" t="str">
        <f aca="false">IF(B271="","",IF(AND(LEN(B271)-LEN(SUBSTITUTE(B271,"@",""))=1,ISNUMBER(FIND(".",C271)),ISERROR(FIND(" ",B271)),LEFT(B271,1)&lt;&gt;"@",RIGHT(B271,1)&lt;&gt;".",LEFT(C271,1)&lt;&gt;"."),"OK","Check"))</f>
        <v/>
      </c>
      <c r="E271" s="13" t="str">
        <f aca="false">IF(B271="","",IF(COUNTIF($B$2:B271,B271)&gt;1,"Duplicate",""))</f>
        <v/>
      </c>
      <c r="F271" s="13" t="str">
        <f aca="false">IF(C271="","",IFERROR(VLOOKUP(C271,Typos!$A$2:$B$500,2,FALSE()),""))</f>
        <v/>
      </c>
      <c r="G271" s="13" t="str">
        <f aca="false">IF(F271="","",LEFT(B271,FIND("@",B271))&amp;F271)</f>
        <v/>
      </c>
      <c r="H271" s="13" t="str">
        <f aca="false">IF(B271="","",IFERROR(IF(COUNTIF(Roles!$A$2:$A$200,LEFT(B271,FIND("@",B271)-1))&gt;0,"Role",""),""))</f>
        <v/>
      </c>
      <c r="I271" s="13" t="str">
        <f aca="false">IF(B271="","",IF(D271="Check","Fix format",IF(E271="Duplicate","Remove (duplicate)",IF(F271&lt;&gt;"","Fix typo",IF(H271="Role","Keep? (role address)","Looks good")))))</f>
        <v/>
      </c>
    </row>
    <row r="272" customFormat="false" ht="15" hidden="false" customHeight="false" outlineLevel="0" collapsed="false">
      <c r="A272" s="12"/>
      <c r="B272" s="13" t="str">
        <f aca="false">IF(A272="","",LOWER(TRIM(SUBSTITUTE(A272,CHAR(160)," "))))</f>
        <v/>
      </c>
      <c r="C272" s="13" t="str">
        <f aca="false">IF(B272="","",IFERROR(MID(B272,FIND("@",B272)+1,255),""))</f>
        <v/>
      </c>
      <c r="D272" s="13" t="str">
        <f aca="false">IF(B272="","",IF(AND(LEN(B272)-LEN(SUBSTITUTE(B272,"@",""))=1,ISNUMBER(FIND(".",C272)),ISERROR(FIND(" ",B272)),LEFT(B272,1)&lt;&gt;"@",RIGHT(B272,1)&lt;&gt;".",LEFT(C272,1)&lt;&gt;"."),"OK","Check"))</f>
        <v/>
      </c>
      <c r="E272" s="13" t="str">
        <f aca="false">IF(B272="","",IF(COUNTIF($B$2:B272,B272)&gt;1,"Duplicate",""))</f>
        <v/>
      </c>
      <c r="F272" s="13" t="str">
        <f aca="false">IF(C272="","",IFERROR(VLOOKUP(C272,Typos!$A$2:$B$500,2,FALSE()),""))</f>
        <v/>
      </c>
      <c r="G272" s="13" t="str">
        <f aca="false">IF(F272="","",LEFT(B272,FIND("@",B272))&amp;F272)</f>
        <v/>
      </c>
      <c r="H272" s="13" t="str">
        <f aca="false">IF(B272="","",IFERROR(IF(COUNTIF(Roles!$A$2:$A$200,LEFT(B272,FIND("@",B272)-1))&gt;0,"Role",""),""))</f>
        <v/>
      </c>
      <c r="I272" s="13" t="str">
        <f aca="false">IF(B272="","",IF(D272="Check","Fix format",IF(E272="Duplicate","Remove (duplicate)",IF(F272&lt;&gt;"","Fix typo",IF(H272="Role","Keep? (role address)","Looks good")))))</f>
        <v/>
      </c>
    </row>
    <row r="273" customFormat="false" ht="15" hidden="false" customHeight="false" outlineLevel="0" collapsed="false">
      <c r="A273" s="12"/>
      <c r="B273" s="13" t="str">
        <f aca="false">IF(A273="","",LOWER(TRIM(SUBSTITUTE(A273,CHAR(160)," "))))</f>
        <v/>
      </c>
      <c r="C273" s="13" t="str">
        <f aca="false">IF(B273="","",IFERROR(MID(B273,FIND("@",B273)+1,255),""))</f>
        <v/>
      </c>
      <c r="D273" s="13" t="str">
        <f aca="false">IF(B273="","",IF(AND(LEN(B273)-LEN(SUBSTITUTE(B273,"@",""))=1,ISNUMBER(FIND(".",C273)),ISERROR(FIND(" ",B273)),LEFT(B273,1)&lt;&gt;"@",RIGHT(B273,1)&lt;&gt;".",LEFT(C273,1)&lt;&gt;"."),"OK","Check"))</f>
        <v/>
      </c>
      <c r="E273" s="13" t="str">
        <f aca="false">IF(B273="","",IF(COUNTIF($B$2:B273,B273)&gt;1,"Duplicate",""))</f>
        <v/>
      </c>
      <c r="F273" s="13" t="str">
        <f aca="false">IF(C273="","",IFERROR(VLOOKUP(C273,Typos!$A$2:$B$500,2,FALSE()),""))</f>
        <v/>
      </c>
      <c r="G273" s="13" t="str">
        <f aca="false">IF(F273="","",LEFT(B273,FIND("@",B273))&amp;F273)</f>
        <v/>
      </c>
      <c r="H273" s="13" t="str">
        <f aca="false">IF(B273="","",IFERROR(IF(COUNTIF(Roles!$A$2:$A$200,LEFT(B273,FIND("@",B273)-1))&gt;0,"Role",""),""))</f>
        <v/>
      </c>
      <c r="I273" s="13" t="str">
        <f aca="false">IF(B273="","",IF(D273="Check","Fix format",IF(E273="Duplicate","Remove (duplicate)",IF(F273&lt;&gt;"","Fix typo",IF(H273="Role","Keep? (role address)","Looks good")))))</f>
        <v/>
      </c>
    </row>
    <row r="274" customFormat="false" ht="15" hidden="false" customHeight="false" outlineLevel="0" collapsed="false">
      <c r="A274" s="12"/>
      <c r="B274" s="13" t="str">
        <f aca="false">IF(A274="","",LOWER(TRIM(SUBSTITUTE(A274,CHAR(160)," "))))</f>
        <v/>
      </c>
      <c r="C274" s="13" t="str">
        <f aca="false">IF(B274="","",IFERROR(MID(B274,FIND("@",B274)+1,255),""))</f>
        <v/>
      </c>
      <c r="D274" s="13" t="str">
        <f aca="false">IF(B274="","",IF(AND(LEN(B274)-LEN(SUBSTITUTE(B274,"@",""))=1,ISNUMBER(FIND(".",C274)),ISERROR(FIND(" ",B274)),LEFT(B274,1)&lt;&gt;"@",RIGHT(B274,1)&lt;&gt;".",LEFT(C274,1)&lt;&gt;"."),"OK","Check"))</f>
        <v/>
      </c>
      <c r="E274" s="13" t="str">
        <f aca="false">IF(B274="","",IF(COUNTIF($B$2:B274,B274)&gt;1,"Duplicate",""))</f>
        <v/>
      </c>
      <c r="F274" s="13" t="str">
        <f aca="false">IF(C274="","",IFERROR(VLOOKUP(C274,Typos!$A$2:$B$500,2,FALSE()),""))</f>
        <v/>
      </c>
      <c r="G274" s="13" t="str">
        <f aca="false">IF(F274="","",LEFT(B274,FIND("@",B274))&amp;F274)</f>
        <v/>
      </c>
      <c r="H274" s="13" t="str">
        <f aca="false">IF(B274="","",IFERROR(IF(COUNTIF(Roles!$A$2:$A$200,LEFT(B274,FIND("@",B274)-1))&gt;0,"Role",""),""))</f>
        <v/>
      </c>
      <c r="I274" s="13" t="str">
        <f aca="false">IF(B274="","",IF(D274="Check","Fix format",IF(E274="Duplicate","Remove (duplicate)",IF(F274&lt;&gt;"","Fix typo",IF(H274="Role","Keep? (role address)","Looks good")))))</f>
        <v/>
      </c>
    </row>
    <row r="275" customFormat="false" ht="15" hidden="false" customHeight="false" outlineLevel="0" collapsed="false">
      <c r="A275" s="12"/>
      <c r="B275" s="13" t="str">
        <f aca="false">IF(A275="","",LOWER(TRIM(SUBSTITUTE(A275,CHAR(160)," "))))</f>
        <v/>
      </c>
      <c r="C275" s="13" t="str">
        <f aca="false">IF(B275="","",IFERROR(MID(B275,FIND("@",B275)+1,255),""))</f>
        <v/>
      </c>
      <c r="D275" s="13" t="str">
        <f aca="false">IF(B275="","",IF(AND(LEN(B275)-LEN(SUBSTITUTE(B275,"@",""))=1,ISNUMBER(FIND(".",C275)),ISERROR(FIND(" ",B275)),LEFT(B275,1)&lt;&gt;"@",RIGHT(B275,1)&lt;&gt;".",LEFT(C275,1)&lt;&gt;"."),"OK","Check"))</f>
        <v/>
      </c>
      <c r="E275" s="13" t="str">
        <f aca="false">IF(B275="","",IF(COUNTIF($B$2:B275,B275)&gt;1,"Duplicate",""))</f>
        <v/>
      </c>
      <c r="F275" s="13" t="str">
        <f aca="false">IF(C275="","",IFERROR(VLOOKUP(C275,Typos!$A$2:$B$500,2,FALSE()),""))</f>
        <v/>
      </c>
      <c r="G275" s="13" t="str">
        <f aca="false">IF(F275="","",LEFT(B275,FIND("@",B275))&amp;F275)</f>
        <v/>
      </c>
      <c r="H275" s="13" t="str">
        <f aca="false">IF(B275="","",IFERROR(IF(COUNTIF(Roles!$A$2:$A$200,LEFT(B275,FIND("@",B275)-1))&gt;0,"Role",""),""))</f>
        <v/>
      </c>
      <c r="I275" s="13" t="str">
        <f aca="false">IF(B275="","",IF(D275="Check","Fix format",IF(E275="Duplicate","Remove (duplicate)",IF(F275&lt;&gt;"","Fix typo",IF(H275="Role","Keep? (role address)","Looks good")))))</f>
        <v/>
      </c>
    </row>
    <row r="276" customFormat="false" ht="15" hidden="false" customHeight="false" outlineLevel="0" collapsed="false">
      <c r="A276" s="12"/>
      <c r="B276" s="13" t="str">
        <f aca="false">IF(A276="","",LOWER(TRIM(SUBSTITUTE(A276,CHAR(160)," "))))</f>
        <v/>
      </c>
      <c r="C276" s="13" t="str">
        <f aca="false">IF(B276="","",IFERROR(MID(B276,FIND("@",B276)+1,255),""))</f>
        <v/>
      </c>
      <c r="D276" s="13" t="str">
        <f aca="false">IF(B276="","",IF(AND(LEN(B276)-LEN(SUBSTITUTE(B276,"@",""))=1,ISNUMBER(FIND(".",C276)),ISERROR(FIND(" ",B276)),LEFT(B276,1)&lt;&gt;"@",RIGHT(B276,1)&lt;&gt;".",LEFT(C276,1)&lt;&gt;"."),"OK","Check"))</f>
        <v/>
      </c>
      <c r="E276" s="13" t="str">
        <f aca="false">IF(B276="","",IF(COUNTIF($B$2:B276,B276)&gt;1,"Duplicate",""))</f>
        <v/>
      </c>
      <c r="F276" s="13" t="str">
        <f aca="false">IF(C276="","",IFERROR(VLOOKUP(C276,Typos!$A$2:$B$500,2,FALSE()),""))</f>
        <v/>
      </c>
      <c r="G276" s="13" t="str">
        <f aca="false">IF(F276="","",LEFT(B276,FIND("@",B276))&amp;F276)</f>
        <v/>
      </c>
      <c r="H276" s="13" t="str">
        <f aca="false">IF(B276="","",IFERROR(IF(COUNTIF(Roles!$A$2:$A$200,LEFT(B276,FIND("@",B276)-1))&gt;0,"Role",""),""))</f>
        <v/>
      </c>
      <c r="I276" s="13" t="str">
        <f aca="false">IF(B276="","",IF(D276="Check","Fix format",IF(E276="Duplicate","Remove (duplicate)",IF(F276&lt;&gt;"","Fix typo",IF(H276="Role","Keep? (role address)","Looks good")))))</f>
        <v/>
      </c>
    </row>
    <row r="277" customFormat="false" ht="15" hidden="false" customHeight="false" outlineLevel="0" collapsed="false">
      <c r="A277" s="12"/>
      <c r="B277" s="13" t="str">
        <f aca="false">IF(A277="","",LOWER(TRIM(SUBSTITUTE(A277,CHAR(160)," "))))</f>
        <v/>
      </c>
      <c r="C277" s="13" t="str">
        <f aca="false">IF(B277="","",IFERROR(MID(B277,FIND("@",B277)+1,255),""))</f>
        <v/>
      </c>
      <c r="D277" s="13" t="str">
        <f aca="false">IF(B277="","",IF(AND(LEN(B277)-LEN(SUBSTITUTE(B277,"@",""))=1,ISNUMBER(FIND(".",C277)),ISERROR(FIND(" ",B277)),LEFT(B277,1)&lt;&gt;"@",RIGHT(B277,1)&lt;&gt;".",LEFT(C277,1)&lt;&gt;"."),"OK","Check"))</f>
        <v/>
      </c>
      <c r="E277" s="13" t="str">
        <f aca="false">IF(B277="","",IF(COUNTIF($B$2:B277,B277)&gt;1,"Duplicate",""))</f>
        <v/>
      </c>
      <c r="F277" s="13" t="str">
        <f aca="false">IF(C277="","",IFERROR(VLOOKUP(C277,Typos!$A$2:$B$500,2,FALSE()),""))</f>
        <v/>
      </c>
      <c r="G277" s="13" t="str">
        <f aca="false">IF(F277="","",LEFT(B277,FIND("@",B277))&amp;F277)</f>
        <v/>
      </c>
      <c r="H277" s="13" t="str">
        <f aca="false">IF(B277="","",IFERROR(IF(COUNTIF(Roles!$A$2:$A$200,LEFT(B277,FIND("@",B277)-1))&gt;0,"Role",""),""))</f>
        <v/>
      </c>
      <c r="I277" s="13" t="str">
        <f aca="false">IF(B277="","",IF(D277="Check","Fix format",IF(E277="Duplicate","Remove (duplicate)",IF(F277&lt;&gt;"","Fix typo",IF(H277="Role","Keep? (role address)","Looks good")))))</f>
        <v/>
      </c>
    </row>
    <row r="278" customFormat="false" ht="15" hidden="false" customHeight="false" outlineLevel="0" collapsed="false">
      <c r="A278" s="12"/>
      <c r="B278" s="13" t="str">
        <f aca="false">IF(A278="","",LOWER(TRIM(SUBSTITUTE(A278,CHAR(160)," "))))</f>
        <v/>
      </c>
      <c r="C278" s="13" t="str">
        <f aca="false">IF(B278="","",IFERROR(MID(B278,FIND("@",B278)+1,255),""))</f>
        <v/>
      </c>
      <c r="D278" s="13" t="str">
        <f aca="false">IF(B278="","",IF(AND(LEN(B278)-LEN(SUBSTITUTE(B278,"@",""))=1,ISNUMBER(FIND(".",C278)),ISERROR(FIND(" ",B278)),LEFT(B278,1)&lt;&gt;"@",RIGHT(B278,1)&lt;&gt;".",LEFT(C278,1)&lt;&gt;"."),"OK","Check"))</f>
        <v/>
      </c>
      <c r="E278" s="13" t="str">
        <f aca="false">IF(B278="","",IF(COUNTIF($B$2:B278,B278)&gt;1,"Duplicate",""))</f>
        <v/>
      </c>
      <c r="F278" s="13" t="str">
        <f aca="false">IF(C278="","",IFERROR(VLOOKUP(C278,Typos!$A$2:$B$500,2,FALSE()),""))</f>
        <v/>
      </c>
      <c r="G278" s="13" t="str">
        <f aca="false">IF(F278="","",LEFT(B278,FIND("@",B278))&amp;F278)</f>
        <v/>
      </c>
      <c r="H278" s="13" t="str">
        <f aca="false">IF(B278="","",IFERROR(IF(COUNTIF(Roles!$A$2:$A$200,LEFT(B278,FIND("@",B278)-1))&gt;0,"Role",""),""))</f>
        <v/>
      </c>
      <c r="I278" s="13" t="str">
        <f aca="false">IF(B278="","",IF(D278="Check","Fix format",IF(E278="Duplicate","Remove (duplicate)",IF(F278&lt;&gt;"","Fix typo",IF(H278="Role","Keep? (role address)","Looks good")))))</f>
        <v/>
      </c>
    </row>
    <row r="279" customFormat="false" ht="15" hidden="false" customHeight="false" outlineLevel="0" collapsed="false">
      <c r="A279" s="12"/>
      <c r="B279" s="13" t="str">
        <f aca="false">IF(A279="","",LOWER(TRIM(SUBSTITUTE(A279,CHAR(160)," "))))</f>
        <v/>
      </c>
      <c r="C279" s="13" t="str">
        <f aca="false">IF(B279="","",IFERROR(MID(B279,FIND("@",B279)+1,255),""))</f>
        <v/>
      </c>
      <c r="D279" s="13" t="str">
        <f aca="false">IF(B279="","",IF(AND(LEN(B279)-LEN(SUBSTITUTE(B279,"@",""))=1,ISNUMBER(FIND(".",C279)),ISERROR(FIND(" ",B279)),LEFT(B279,1)&lt;&gt;"@",RIGHT(B279,1)&lt;&gt;".",LEFT(C279,1)&lt;&gt;"."),"OK","Check"))</f>
        <v/>
      </c>
      <c r="E279" s="13" t="str">
        <f aca="false">IF(B279="","",IF(COUNTIF($B$2:B279,B279)&gt;1,"Duplicate",""))</f>
        <v/>
      </c>
      <c r="F279" s="13" t="str">
        <f aca="false">IF(C279="","",IFERROR(VLOOKUP(C279,Typos!$A$2:$B$500,2,FALSE()),""))</f>
        <v/>
      </c>
      <c r="G279" s="13" t="str">
        <f aca="false">IF(F279="","",LEFT(B279,FIND("@",B279))&amp;F279)</f>
        <v/>
      </c>
      <c r="H279" s="13" t="str">
        <f aca="false">IF(B279="","",IFERROR(IF(COUNTIF(Roles!$A$2:$A$200,LEFT(B279,FIND("@",B279)-1))&gt;0,"Role",""),""))</f>
        <v/>
      </c>
      <c r="I279" s="13" t="str">
        <f aca="false">IF(B279="","",IF(D279="Check","Fix format",IF(E279="Duplicate","Remove (duplicate)",IF(F279&lt;&gt;"","Fix typo",IF(H279="Role","Keep? (role address)","Looks good")))))</f>
        <v/>
      </c>
    </row>
    <row r="280" customFormat="false" ht="15" hidden="false" customHeight="false" outlineLevel="0" collapsed="false">
      <c r="A280" s="12"/>
      <c r="B280" s="13" t="str">
        <f aca="false">IF(A280="","",LOWER(TRIM(SUBSTITUTE(A280,CHAR(160)," "))))</f>
        <v/>
      </c>
      <c r="C280" s="13" t="str">
        <f aca="false">IF(B280="","",IFERROR(MID(B280,FIND("@",B280)+1,255),""))</f>
        <v/>
      </c>
      <c r="D280" s="13" t="str">
        <f aca="false">IF(B280="","",IF(AND(LEN(B280)-LEN(SUBSTITUTE(B280,"@",""))=1,ISNUMBER(FIND(".",C280)),ISERROR(FIND(" ",B280)),LEFT(B280,1)&lt;&gt;"@",RIGHT(B280,1)&lt;&gt;".",LEFT(C280,1)&lt;&gt;"."),"OK","Check"))</f>
        <v/>
      </c>
      <c r="E280" s="13" t="str">
        <f aca="false">IF(B280="","",IF(COUNTIF($B$2:B280,B280)&gt;1,"Duplicate",""))</f>
        <v/>
      </c>
      <c r="F280" s="13" t="str">
        <f aca="false">IF(C280="","",IFERROR(VLOOKUP(C280,Typos!$A$2:$B$500,2,FALSE()),""))</f>
        <v/>
      </c>
      <c r="G280" s="13" t="str">
        <f aca="false">IF(F280="","",LEFT(B280,FIND("@",B280))&amp;F280)</f>
        <v/>
      </c>
      <c r="H280" s="13" t="str">
        <f aca="false">IF(B280="","",IFERROR(IF(COUNTIF(Roles!$A$2:$A$200,LEFT(B280,FIND("@",B280)-1))&gt;0,"Role",""),""))</f>
        <v/>
      </c>
      <c r="I280" s="13" t="str">
        <f aca="false">IF(B280="","",IF(D280="Check","Fix format",IF(E280="Duplicate","Remove (duplicate)",IF(F280&lt;&gt;"","Fix typo",IF(H280="Role","Keep? (role address)","Looks good")))))</f>
        <v/>
      </c>
    </row>
    <row r="281" customFormat="false" ht="15" hidden="false" customHeight="false" outlineLevel="0" collapsed="false">
      <c r="A281" s="12"/>
      <c r="B281" s="13" t="str">
        <f aca="false">IF(A281="","",LOWER(TRIM(SUBSTITUTE(A281,CHAR(160)," "))))</f>
        <v/>
      </c>
      <c r="C281" s="13" t="str">
        <f aca="false">IF(B281="","",IFERROR(MID(B281,FIND("@",B281)+1,255),""))</f>
        <v/>
      </c>
      <c r="D281" s="13" t="str">
        <f aca="false">IF(B281="","",IF(AND(LEN(B281)-LEN(SUBSTITUTE(B281,"@",""))=1,ISNUMBER(FIND(".",C281)),ISERROR(FIND(" ",B281)),LEFT(B281,1)&lt;&gt;"@",RIGHT(B281,1)&lt;&gt;".",LEFT(C281,1)&lt;&gt;"."),"OK","Check"))</f>
        <v/>
      </c>
      <c r="E281" s="13" t="str">
        <f aca="false">IF(B281="","",IF(COUNTIF($B$2:B281,B281)&gt;1,"Duplicate",""))</f>
        <v/>
      </c>
      <c r="F281" s="13" t="str">
        <f aca="false">IF(C281="","",IFERROR(VLOOKUP(C281,Typos!$A$2:$B$500,2,FALSE()),""))</f>
        <v/>
      </c>
      <c r="G281" s="13" t="str">
        <f aca="false">IF(F281="","",LEFT(B281,FIND("@",B281))&amp;F281)</f>
        <v/>
      </c>
      <c r="H281" s="13" t="str">
        <f aca="false">IF(B281="","",IFERROR(IF(COUNTIF(Roles!$A$2:$A$200,LEFT(B281,FIND("@",B281)-1))&gt;0,"Role",""),""))</f>
        <v/>
      </c>
      <c r="I281" s="13" t="str">
        <f aca="false">IF(B281="","",IF(D281="Check","Fix format",IF(E281="Duplicate","Remove (duplicate)",IF(F281&lt;&gt;"","Fix typo",IF(H281="Role","Keep? (role address)","Looks good")))))</f>
        <v/>
      </c>
    </row>
    <row r="282" customFormat="false" ht="15" hidden="false" customHeight="false" outlineLevel="0" collapsed="false">
      <c r="A282" s="12"/>
      <c r="B282" s="13" t="str">
        <f aca="false">IF(A282="","",LOWER(TRIM(SUBSTITUTE(A282,CHAR(160)," "))))</f>
        <v/>
      </c>
      <c r="C282" s="13" t="str">
        <f aca="false">IF(B282="","",IFERROR(MID(B282,FIND("@",B282)+1,255),""))</f>
        <v/>
      </c>
      <c r="D282" s="13" t="str">
        <f aca="false">IF(B282="","",IF(AND(LEN(B282)-LEN(SUBSTITUTE(B282,"@",""))=1,ISNUMBER(FIND(".",C282)),ISERROR(FIND(" ",B282)),LEFT(B282,1)&lt;&gt;"@",RIGHT(B282,1)&lt;&gt;".",LEFT(C282,1)&lt;&gt;"."),"OK","Check"))</f>
        <v/>
      </c>
      <c r="E282" s="13" t="str">
        <f aca="false">IF(B282="","",IF(COUNTIF($B$2:B282,B282)&gt;1,"Duplicate",""))</f>
        <v/>
      </c>
      <c r="F282" s="13" t="str">
        <f aca="false">IF(C282="","",IFERROR(VLOOKUP(C282,Typos!$A$2:$B$500,2,FALSE()),""))</f>
        <v/>
      </c>
      <c r="G282" s="13" t="str">
        <f aca="false">IF(F282="","",LEFT(B282,FIND("@",B282))&amp;F282)</f>
        <v/>
      </c>
      <c r="H282" s="13" t="str">
        <f aca="false">IF(B282="","",IFERROR(IF(COUNTIF(Roles!$A$2:$A$200,LEFT(B282,FIND("@",B282)-1))&gt;0,"Role",""),""))</f>
        <v/>
      </c>
      <c r="I282" s="13" t="str">
        <f aca="false">IF(B282="","",IF(D282="Check","Fix format",IF(E282="Duplicate","Remove (duplicate)",IF(F282&lt;&gt;"","Fix typo",IF(H282="Role","Keep? (role address)","Looks good")))))</f>
        <v/>
      </c>
    </row>
    <row r="283" customFormat="false" ht="15" hidden="false" customHeight="false" outlineLevel="0" collapsed="false">
      <c r="A283" s="12"/>
      <c r="B283" s="13" t="str">
        <f aca="false">IF(A283="","",LOWER(TRIM(SUBSTITUTE(A283,CHAR(160)," "))))</f>
        <v/>
      </c>
      <c r="C283" s="13" t="str">
        <f aca="false">IF(B283="","",IFERROR(MID(B283,FIND("@",B283)+1,255),""))</f>
        <v/>
      </c>
      <c r="D283" s="13" t="str">
        <f aca="false">IF(B283="","",IF(AND(LEN(B283)-LEN(SUBSTITUTE(B283,"@",""))=1,ISNUMBER(FIND(".",C283)),ISERROR(FIND(" ",B283)),LEFT(B283,1)&lt;&gt;"@",RIGHT(B283,1)&lt;&gt;".",LEFT(C283,1)&lt;&gt;"."),"OK","Check"))</f>
        <v/>
      </c>
      <c r="E283" s="13" t="str">
        <f aca="false">IF(B283="","",IF(COUNTIF($B$2:B283,B283)&gt;1,"Duplicate",""))</f>
        <v/>
      </c>
      <c r="F283" s="13" t="str">
        <f aca="false">IF(C283="","",IFERROR(VLOOKUP(C283,Typos!$A$2:$B$500,2,FALSE()),""))</f>
        <v/>
      </c>
      <c r="G283" s="13" t="str">
        <f aca="false">IF(F283="","",LEFT(B283,FIND("@",B283))&amp;F283)</f>
        <v/>
      </c>
      <c r="H283" s="13" t="str">
        <f aca="false">IF(B283="","",IFERROR(IF(COUNTIF(Roles!$A$2:$A$200,LEFT(B283,FIND("@",B283)-1))&gt;0,"Role",""),""))</f>
        <v/>
      </c>
      <c r="I283" s="13" t="str">
        <f aca="false">IF(B283="","",IF(D283="Check","Fix format",IF(E283="Duplicate","Remove (duplicate)",IF(F283&lt;&gt;"","Fix typo",IF(H283="Role","Keep? (role address)","Looks good")))))</f>
        <v/>
      </c>
    </row>
    <row r="284" customFormat="false" ht="15" hidden="false" customHeight="false" outlineLevel="0" collapsed="false">
      <c r="A284" s="12"/>
      <c r="B284" s="13" t="str">
        <f aca="false">IF(A284="","",LOWER(TRIM(SUBSTITUTE(A284,CHAR(160)," "))))</f>
        <v/>
      </c>
      <c r="C284" s="13" t="str">
        <f aca="false">IF(B284="","",IFERROR(MID(B284,FIND("@",B284)+1,255),""))</f>
        <v/>
      </c>
      <c r="D284" s="13" t="str">
        <f aca="false">IF(B284="","",IF(AND(LEN(B284)-LEN(SUBSTITUTE(B284,"@",""))=1,ISNUMBER(FIND(".",C284)),ISERROR(FIND(" ",B284)),LEFT(B284,1)&lt;&gt;"@",RIGHT(B284,1)&lt;&gt;".",LEFT(C284,1)&lt;&gt;"."),"OK","Check"))</f>
        <v/>
      </c>
      <c r="E284" s="13" t="str">
        <f aca="false">IF(B284="","",IF(COUNTIF($B$2:B284,B284)&gt;1,"Duplicate",""))</f>
        <v/>
      </c>
      <c r="F284" s="13" t="str">
        <f aca="false">IF(C284="","",IFERROR(VLOOKUP(C284,Typos!$A$2:$B$500,2,FALSE()),""))</f>
        <v/>
      </c>
      <c r="G284" s="13" t="str">
        <f aca="false">IF(F284="","",LEFT(B284,FIND("@",B284))&amp;F284)</f>
        <v/>
      </c>
      <c r="H284" s="13" t="str">
        <f aca="false">IF(B284="","",IFERROR(IF(COUNTIF(Roles!$A$2:$A$200,LEFT(B284,FIND("@",B284)-1))&gt;0,"Role",""),""))</f>
        <v/>
      </c>
      <c r="I284" s="13" t="str">
        <f aca="false">IF(B284="","",IF(D284="Check","Fix format",IF(E284="Duplicate","Remove (duplicate)",IF(F284&lt;&gt;"","Fix typo",IF(H284="Role","Keep? (role address)","Looks good")))))</f>
        <v/>
      </c>
    </row>
    <row r="285" customFormat="false" ht="15" hidden="false" customHeight="false" outlineLevel="0" collapsed="false">
      <c r="A285" s="12"/>
      <c r="B285" s="13" t="str">
        <f aca="false">IF(A285="","",LOWER(TRIM(SUBSTITUTE(A285,CHAR(160)," "))))</f>
        <v/>
      </c>
      <c r="C285" s="13" t="str">
        <f aca="false">IF(B285="","",IFERROR(MID(B285,FIND("@",B285)+1,255),""))</f>
        <v/>
      </c>
      <c r="D285" s="13" t="str">
        <f aca="false">IF(B285="","",IF(AND(LEN(B285)-LEN(SUBSTITUTE(B285,"@",""))=1,ISNUMBER(FIND(".",C285)),ISERROR(FIND(" ",B285)),LEFT(B285,1)&lt;&gt;"@",RIGHT(B285,1)&lt;&gt;".",LEFT(C285,1)&lt;&gt;"."),"OK","Check"))</f>
        <v/>
      </c>
      <c r="E285" s="13" t="str">
        <f aca="false">IF(B285="","",IF(COUNTIF($B$2:B285,B285)&gt;1,"Duplicate",""))</f>
        <v/>
      </c>
      <c r="F285" s="13" t="str">
        <f aca="false">IF(C285="","",IFERROR(VLOOKUP(C285,Typos!$A$2:$B$500,2,FALSE()),""))</f>
        <v/>
      </c>
      <c r="G285" s="13" t="str">
        <f aca="false">IF(F285="","",LEFT(B285,FIND("@",B285))&amp;F285)</f>
        <v/>
      </c>
      <c r="H285" s="13" t="str">
        <f aca="false">IF(B285="","",IFERROR(IF(COUNTIF(Roles!$A$2:$A$200,LEFT(B285,FIND("@",B285)-1))&gt;0,"Role",""),""))</f>
        <v/>
      </c>
      <c r="I285" s="13" t="str">
        <f aca="false">IF(B285="","",IF(D285="Check","Fix format",IF(E285="Duplicate","Remove (duplicate)",IF(F285&lt;&gt;"","Fix typo",IF(H285="Role","Keep? (role address)","Looks good")))))</f>
        <v/>
      </c>
    </row>
    <row r="286" customFormat="false" ht="15" hidden="false" customHeight="false" outlineLevel="0" collapsed="false">
      <c r="A286" s="12"/>
      <c r="B286" s="13" t="str">
        <f aca="false">IF(A286="","",LOWER(TRIM(SUBSTITUTE(A286,CHAR(160)," "))))</f>
        <v/>
      </c>
      <c r="C286" s="13" t="str">
        <f aca="false">IF(B286="","",IFERROR(MID(B286,FIND("@",B286)+1,255),""))</f>
        <v/>
      </c>
      <c r="D286" s="13" t="str">
        <f aca="false">IF(B286="","",IF(AND(LEN(B286)-LEN(SUBSTITUTE(B286,"@",""))=1,ISNUMBER(FIND(".",C286)),ISERROR(FIND(" ",B286)),LEFT(B286,1)&lt;&gt;"@",RIGHT(B286,1)&lt;&gt;".",LEFT(C286,1)&lt;&gt;"."),"OK","Check"))</f>
        <v/>
      </c>
      <c r="E286" s="13" t="str">
        <f aca="false">IF(B286="","",IF(COUNTIF($B$2:B286,B286)&gt;1,"Duplicate",""))</f>
        <v/>
      </c>
      <c r="F286" s="13" t="str">
        <f aca="false">IF(C286="","",IFERROR(VLOOKUP(C286,Typos!$A$2:$B$500,2,FALSE()),""))</f>
        <v/>
      </c>
      <c r="G286" s="13" t="str">
        <f aca="false">IF(F286="","",LEFT(B286,FIND("@",B286))&amp;F286)</f>
        <v/>
      </c>
      <c r="H286" s="13" t="str">
        <f aca="false">IF(B286="","",IFERROR(IF(COUNTIF(Roles!$A$2:$A$200,LEFT(B286,FIND("@",B286)-1))&gt;0,"Role",""),""))</f>
        <v/>
      </c>
      <c r="I286" s="13" t="str">
        <f aca="false">IF(B286="","",IF(D286="Check","Fix format",IF(E286="Duplicate","Remove (duplicate)",IF(F286&lt;&gt;"","Fix typo",IF(H286="Role","Keep? (role address)","Looks good")))))</f>
        <v/>
      </c>
    </row>
    <row r="287" customFormat="false" ht="15" hidden="false" customHeight="false" outlineLevel="0" collapsed="false">
      <c r="A287" s="12"/>
      <c r="B287" s="13" t="str">
        <f aca="false">IF(A287="","",LOWER(TRIM(SUBSTITUTE(A287,CHAR(160)," "))))</f>
        <v/>
      </c>
      <c r="C287" s="13" t="str">
        <f aca="false">IF(B287="","",IFERROR(MID(B287,FIND("@",B287)+1,255),""))</f>
        <v/>
      </c>
      <c r="D287" s="13" t="str">
        <f aca="false">IF(B287="","",IF(AND(LEN(B287)-LEN(SUBSTITUTE(B287,"@",""))=1,ISNUMBER(FIND(".",C287)),ISERROR(FIND(" ",B287)),LEFT(B287,1)&lt;&gt;"@",RIGHT(B287,1)&lt;&gt;".",LEFT(C287,1)&lt;&gt;"."),"OK","Check"))</f>
        <v/>
      </c>
      <c r="E287" s="13" t="str">
        <f aca="false">IF(B287="","",IF(COUNTIF($B$2:B287,B287)&gt;1,"Duplicate",""))</f>
        <v/>
      </c>
      <c r="F287" s="13" t="str">
        <f aca="false">IF(C287="","",IFERROR(VLOOKUP(C287,Typos!$A$2:$B$500,2,FALSE()),""))</f>
        <v/>
      </c>
      <c r="G287" s="13" t="str">
        <f aca="false">IF(F287="","",LEFT(B287,FIND("@",B287))&amp;F287)</f>
        <v/>
      </c>
      <c r="H287" s="13" t="str">
        <f aca="false">IF(B287="","",IFERROR(IF(COUNTIF(Roles!$A$2:$A$200,LEFT(B287,FIND("@",B287)-1))&gt;0,"Role",""),""))</f>
        <v/>
      </c>
      <c r="I287" s="13" t="str">
        <f aca="false">IF(B287="","",IF(D287="Check","Fix format",IF(E287="Duplicate","Remove (duplicate)",IF(F287&lt;&gt;"","Fix typo",IF(H287="Role","Keep? (role address)","Looks good")))))</f>
        <v/>
      </c>
    </row>
    <row r="288" customFormat="false" ht="15" hidden="false" customHeight="false" outlineLevel="0" collapsed="false">
      <c r="A288" s="12"/>
      <c r="B288" s="13" t="str">
        <f aca="false">IF(A288="","",LOWER(TRIM(SUBSTITUTE(A288,CHAR(160)," "))))</f>
        <v/>
      </c>
      <c r="C288" s="13" t="str">
        <f aca="false">IF(B288="","",IFERROR(MID(B288,FIND("@",B288)+1,255),""))</f>
        <v/>
      </c>
      <c r="D288" s="13" t="str">
        <f aca="false">IF(B288="","",IF(AND(LEN(B288)-LEN(SUBSTITUTE(B288,"@",""))=1,ISNUMBER(FIND(".",C288)),ISERROR(FIND(" ",B288)),LEFT(B288,1)&lt;&gt;"@",RIGHT(B288,1)&lt;&gt;".",LEFT(C288,1)&lt;&gt;"."),"OK","Check"))</f>
        <v/>
      </c>
      <c r="E288" s="13" t="str">
        <f aca="false">IF(B288="","",IF(COUNTIF($B$2:B288,B288)&gt;1,"Duplicate",""))</f>
        <v/>
      </c>
      <c r="F288" s="13" t="str">
        <f aca="false">IF(C288="","",IFERROR(VLOOKUP(C288,Typos!$A$2:$B$500,2,FALSE()),""))</f>
        <v/>
      </c>
      <c r="G288" s="13" t="str">
        <f aca="false">IF(F288="","",LEFT(B288,FIND("@",B288))&amp;F288)</f>
        <v/>
      </c>
      <c r="H288" s="13" t="str">
        <f aca="false">IF(B288="","",IFERROR(IF(COUNTIF(Roles!$A$2:$A$200,LEFT(B288,FIND("@",B288)-1))&gt;0,"Role",""),""))</f>
        <v/>
      </c>
      <c r="I288" s="13" t="str">
        <f aca="false">IF(B288="","",IF(D288="Check","Fix format",IF(E288="Duplicate","Remove (duplicate)",IF(F288&lt;&gt;"","Fix typo",IF(H288="Role","Keep? (role address)","Looks good")))))</f>
        <v/>
      </c>
    </row>
    <row r="289" customFormat="false" ht="15" hidden="false" customHeight="false" outlineLevel="0" collapsed="false">
      <c r="A289" s="12"/>
      <c r="B289" s="13" t="str">
        <f aca="false">IF(A289="","",LOWER(TRIM(SUBSTITUTE(A289,CHAR(160)," "))))</f>
        <v/>
      </c>
      <c r="C289" s="13" t="str">
        <f aca="false">IF(B289="","",IFERROR(MID(B289,FIND("@",B289)+1,255),""))</f>
        <v/>
      </c>
      <c r="D289" s="13" t="str">
        <f aca="false">IF(B289="","",IF(AND(LEN(B289)-LEN(SUBSTITUTE(B289,"@",""))=1,ISNUMBER(FIND(".",C289)),ISERROR(FIND(" ",B289)),LEFT(B289,1)&lt;&gt;"@",RIGHT(B289,1)&lt;&gt;".",LEFT(C289,1)&lt;&gt;"."),"OK","Check"))</f>
        <v/>
      </c>
      <c r="E289" s="13" t="str">
        <f aca="false">IF(B289="","",IF(COUNTIF($B$2:B289,B289)&gt;1,"Duplicate",""))</f>
        <v/>
      </c>
      <c r="F289" s="13" t="str">
        <f aca="false">IF(C289="","",IFERROR(VLOOKUP(C289,Typos!$A$2:$B$500,2,FALSE()),""))</f>
        <v/>
      </c>
      <c r="G289" s="13" t="str">
        <f aca="false">IF(F289="","",LEFT(B289,FIND("@",B289))&amp;F289)</f>
        <v/>
      </c>
      <c r="H289" s="13" t="str">
        <f aca="false">IF(B289="","",IFERROR(IF(COUNTIF(Roles!$A$2:$A$200,LEFT(B289,FIND("@",B289)-1))&gt;0,"Role",""),""))</f>
        <v/>
      </c>
      <c r="I289" s="13" t="str">
        <f aca="false">IF(B289="","",IF(D289="Check","Fix format",IF(E289="Duplicate","Remove (duplicate)",IF(F289&lt;&gt;"","Fix typo",IF(H289="Role","Keep? (role address)","Looks good")))))</f>
        <v/>
      </c>
    </row>
    <row r="290" customFormat="false" ht="15" hidden="false" customHeight="false" outlineLevel="0" collapsed="false">
      <c r="A290" s="12"/>
      <c r="B290" s="13" t="str">
        <f aca="false">IF(A290="","",LOWER(TRIM(SUBSTITUTE(A290,CHAR(160)," "))))</f>
        <v/>
      </c>
      <c r="C290" s="13" t="str">
        <f aca="false">IF(B290="","",IFERROR(MID(B290,FIND("@",B290)+1,255),""))</f>
        <v/>
      </c>
      <c r="D290" s="13" t="str">
        <f aca="false">IF(B290="","",IF(AND(LEN(B290)-LEN(SUBSTITUTE(B290,"@",""))=1,ISNUMBER(FIND(".",C290)),ISERROR(FIND(" ",B290)),LEFT(B290,1)&lt;&gt;"@",RIGHT(B290,1)&lt;&gt;".",LEFT(C290,1)&lt;&gt;"."),"OK","Check"))</f>
        <v/>
      </c>
      <c r="E290" s="13" t="str">
        <f aca="false">IF(B290="","",IF(COUNTIF($B$2:B290,B290)&gt;1,"Duplicate",""))</f>
        <v/>
      </c>
      <c r="F290" s="13" t="str">
        <f aca="false">IF(C290="","",IFERROR(VLOOKUP(C290,Typos!$A$2:$B$500,2,FALSE()),""))</f>
        <v/>
      </c>
      <c r="G290" s="13" t="str">
        <f aca="false">IF(F290="","",LEFT(B290,FIND("@",B290))&amp;F290)</f>
        <v/>
      </c>
      <c r="H290" s="13" t="str">
        <f aca="false">IF(B290="","",IFERROR(IF(COUNTIF(Roles!$A$2:$A$200,LEFT(B290,FIND("@",B290)-1))&gt;0,"Role",""),""))</f>
        <v/>
      </c>
      <c r="I290" s="13" t="str">
        <f aca="false">IF(B290="","",IF(D290="Check","Fix format",IF(E290="Duplicate","Remove (duplicate)",IF(F290&lt;&gt;"","Fix typo",IF(H290="Role","Keep? (role address)","Looks good")))))</f>
        <v/>
      </c>
    </row>
    <row r="291" customFormat="false" ht="15" hidden="false" customHeight="false" outlineLevel="0" collapsed="false">
      <c r="A291" s="12"/>
      <c r="B291" s="13" t="str">
        <f aca="false">IF(A291="","",LOWER(TRIM(SUBSTITUTE(A291,CHAR(160)," "))))</f>
        <v/>
      </c>
      <c r="C291" s="13" t="str">
        <f aca="false">IF(B291="","",IFERROR(MID(B291,FIND("@",B291)+1,255),""))</f>
        <v/>
      </c>
      <c r="D291" s="13" t="str">
        <f aca="false">IF(B291="","",IF(AND(LEN(B291)-LEN(SUBSTITUTE(B291,"@",""))=1,ISNUMBER(FIND(".",C291)),ISERROR(FIND(" ",B291)),LEFT(B291,1)&lt;&gt;"@",RIGHT(B291,1)&lt;&gt;".",LEFT(C291,1)&lt;&gt;"."),"OK","Check"))</f>
        <v/>
      </c>
      <c r="E291" s="13" t="str">
        <f aca="false">IF(B291="","",IF(COUNTIF($B$2:B291,B291)&gt;1,"Duplicate",""))</f>
        <v/>
      </c>
      <c r="F291" s="13" t="str">
        <f aca="false">IF(C291="","",IFERROR(VLOOKUP(C291,Typos!$A$2:$B$500,2,FALSE()),""))</f>
        <v/>
      </c>
      <c r="G291" s="13" t="str">
        <f aca="false">IF(F291="","",LEFT(B291,FIND("@",B291))&amp;F291)</f>
        <v/>
      </c>
      <c r="H291" s="13" t="str">
        <f aca="false">IF(B291="","",IFERROR(IF(COUNTIF(Roles!$A$2:$A$200,LEFT(B291,FIND("@",B291)-1))&gt;0,"Role",""),""))</f>
        <v/>
      </c>
      <c r="I291" s="13" t="str">
        <f aca="false">IF(B291="","",IF(D291="Check","Fix format",IF(E291="Duplicate","Remove (duplicate)",IF(F291&lt;&gt;"","Fix typo",IF(H291="Role","Keep? (role address)","Looks good")))))</f>
        <v/>
      </c>
    </row>
    <row r="292" customFormat="false" ht="15" hidden="false" customHeight="false" outlineLevel="0" collapsed="false">
      <c r="A292" s="12"/>
      <c r="B292" s="13" t="str">
        <f aca="false">IF(A292="","",LOWER(TRIM(SUBSTITUTE(A292,CHAR(160)," "))))</f>
        <v/>
      </c>
      <c r="C292" s="13" t="str">
        <f aca="false">IF(B292="","",IFERROR(MID(B292,FIND("@",B292)+1,255),""))</f>
        <v/>
      </c>
      <c r="D292" s="13" t="str">
        <f aca="false">IF(B292="","",IF(AND(LEN(B292)-LEN(SUBSTITUTE(B292,"@",""))=1,ISNUMBER(FIND(".",C292)),ISERROR(FIND(" ",B292)),LEFT(B292,1)&lt;&gt;"@",RIGHT(B292,1)&lt;&gt;".",LEFT(C292,1)&lt;&gt;"."),"OK","Check"))</f>
        <v/>
      </c>
      <c r="E292" s="13" t="str">
        <f aca="false">IF(B292="","",IF(COUNTIF($B$2:B292,B292)&gt;1,"Duplicate",""))</f>
        <v/>
      </c>
      <c r="F292" s="13" t="str">
        <f aca="false">IF(C292="","",IFERROR(VLOOKUP(C292,Typos!$A$2:$B$500,2,FALSE()),""))</f>
        <v/>
      </c>
      <c r="G292" s="13" t="str">
        <f aca="false">IF(F292="","",LEFT(B292,FIND("@",B292))&amp;F292)</f>
        <v/>
      </c>
      <c r="H292" s="13" t="str">
        <f aca="false">IF(B292="","",IFERROR(IF(COUNTIF(Roles!$A$2:$A$200,LEFT(B292,FIND("@",B292)-1))&gt;0,"Role",""),""))</f>
        <v/>
      </c>
      <c r="I292" s="13" t="str">
        <f aca="false">IF(B292="","",IF(D292="Check","Fix format",IF(E292="Duplicate","Remove (duplicate)",IF(F292&lt;&gt;"","Fix typo",IF(H292="Role","Keep? (role address)","Looks good")))))</f>
        <v/>
      </c>
    </row>
    <row r="293" customFormat="false" ht="15" hidden="false" customHeight="false" outlineLevel="0" collapsed="false">
      <c r="A293" s="12"/>
      <c r="B293" s="13" t="str">
        <f aca="false">IF(A293="","",LOWER(TRIM(SUBSTITUTE(A293,CHAR(160)," "))))</f>
        <v/>
      </c>
      <c r="C293" s="13" t="str">
        <f aca="false">IF(B293="","",IFERROR(MID(B293,FIND("@",B293)+1,255),""))</f>
        <v/>
      </c>
      <c r="D293" s="13" t="str">
        <f aca="false">IF(B293="","",IF(AND(LEN(B293)-LEN(SUBSTITUTE(B293,"@",""))=1,ISNUMBER(FIND(".",C293)),ISERROR(FIND(" ",B293)),LEFT(B293,1)&lt;&gt;"@",RIGHT(B293,1)&lt;&gt;".",LEFT(C293,1)&lt;&gt;"."),"OK","Check"))</f>
        <v/>
      </c>
      <c r="E293" s="13" t="str">
        <f aca="false">IF(B293="","",IF(COUNTIF($B$2:B293,B293)&gt;1,"Duplicate",""))</f>
        <v/>
      </c>
      <c r="F293" s="13" t="str">
        <f aca="false">IF(C293="","",IFERROR(VLOOKUP(C293,Typos!$A$2:$B$500,2,FALSE()),""))</f>
        <v/>
      </c>
      <c r="G293" s="13" t="str">
        <f aca="false">IF(F293="","",LEFT(B293,FIND("@",B293))&amp;F293)</f>
        <v/>
      </c>
      <c r="H293" s="13" t="str">
        <f aca="false">IF(B293="","",IFERROR(IF(COUNTIF(Roles!$A$2:$A$200,LEFT(B293,FIND("@",B293)-1))&gt;0,"Role",""),""))</f>
        <v/>
      </c>
      <c r="I293" s="13" t="str">
        <f aca="false">IF(B293="","",IF(D293="Check","Fix format",IF(E293="Duplicate","Remove (duplicate)",IF(F293&lt;&gt;"","Fix typo",IF(H293="Role","Keep? (role address)","Looks good")))))</f>
        <v/>
      </c>
    </row>
    <row r="294" customFormat="false" ht="15" hidden="false" customHeight="false" outlineLevel="0" collapsed="false">
      <c r="A294" s="12"/>
      <c r="B294" s="13" t="str">
        <f aca="false">IF(A294="","",LOWER(TRIM(SUBSTITUTE(A294,CHAR(160)," "))))</f>
        <v/>
      </c>
      <c r="C294" s="13" t="str">
        <f aca="false">IF(B294="","",IFERROR(MID(B294,FIND("@",B294)+1,255),""))</f>
        <v/>
      </c>
      <c r="D294" s="13" t="str">
        <f aca="false">IF(B294="","",IF(AND(LEN(B294)-LEN(SUBSTITUTE(B294,"@",""))=1,ISNUMBER(FIND(".",C294)),ISERROR(FIND(" ",B294)),LEFT(B294,1)&lt;&gt;"@",RIGHT(B294,1)&lt;&gt;".",LEFT(C294,1)&lt;&gt;"."),"OK","Check"))</f>
        <v/>
      </c>
      <c r="E294" s="13" t="str">
        <f aca="false">IF(B294="","",IF(COUNTIF($B$2:B294,B294)&gt;1,"Duplicate",""))</f>
        <v/>
      </c>
      <c r="F294" s="13" t="str">
        <f aca="false">IF(C294="","",IFERROR(VLOOKUP(C294,Typos!$A$2:$B$500,2,FALSE()),""))</f>
        <v/>
      </c>
      <c r="G294" s="13" t="str">
        <f aca="false">IF(F294="","",LEFT(B294,FIND("@",B294))&amp;F294)</f>
        <v/>
      </c>
      <c r="H294" s="13" t="str">
        <f aca="false">IF(B294="","",IFERROR(IF(COUNTIF(Roles!$A$2:$A$200,LEFT(B294,FIND("@",B294)-1))&gt;0,"Role",""),""))</f>
        <v/>
      </c>
      <c r="I294" s="13" t="str">
        <f aca="false">IF(B294="","",IF(D294="Check","Fix format",IF(E294="Duplicate","Remove (duplicate)",IF(F294&lt;&gt;"","Fix typo",IF(H294="Role","Keep? (role address)","Looks good")))))</f>
        <v/>
      </c>
    </row>
    <row r="295" customFormat="false" ht="15" hidden="false" customHeight="false" outlineLevel="0" collapsed="false">
      <c r="A295" s="12"/>
      <c r="B295" s="13" t="str">
        <f aca="false">IF(A295="","",LOWER(TRIM(SUBSTITUTE(A295,CHAR(160)," "))))</f>
        <v/>
      </c>
      <c r="C295" s="13" t="str">
        <f aca="false">IF(B295="","",IFERROR(MID(B295,FIND("@",B295)+1,255),""))</f>
        <v/>
      </c>
      <c r="D295" s="13" t="str">
        <f aca="false">IF(B295="","",IF(AND(LEN(B295)-LEN(SUBSTITUTE(B295,"@",""))=1,ISNUMBER(FIND(".",C295)),ISERROR(FIND(" ",B295)),LEFT(B295,1)&lt;&gt;"@",RIGHT(B295,1)&lt;&gt;".",LEFT(C295,1)&lt;&gt;"."),"OK","Check"))</f>
        <v/>
      </c>
      <c r="E295" s="13" t="str">
        <f aca="false">IF(B295="","",IF(COUNTIF($B$2:B295,B295)&gt;1,"Duplicate",""))</f>
        <v/>
      </c>
      <c r="F295" s="13" t="str">
        <f aca="false">IF(C295="","",IFERROR(VLOOKUP(C295,Typos!$A$2:$B$500,2,FALSE()),""))</f>
        <v/>
      </c>
      <c r="G295" s="13" t="str">
        <f aca="false">IF(F295="","",LEFT(B295,FIND("@",B295))&amp;F295)</f>
        <v/>
      </c>
      <c r="H295" s="13" t="str">
        <f aca="false">IF(B295="","",IFERROR(IF(COUNTIF(Roles!$A$2:$A$200,LEFT(B295,FIND("@",B295)-1))&gt;0,"Role",""),""))</f>
        <v/>
      </c>
      <c r="I295" s="13" t="str">
        <f aca="false">IF(B295="","",IF(D295="Check","Fix format",IF(E295="Duplicate","Remove (duplicate)",IF(F295&lt;&gt;"","Fix typo",IF(H295="Role","Keep? (role address)","Looks good")))))</f>
        <v/>
      </c>
    </row>
    <row r="296" customFormat="false" ht="15" hidden="false" customHeight="false" outlineLevel="0" collapsed="false">
      <c r="A296" s="12"/>
      <c r="B296" s="13" t="str">
        <f aca="false">IF(A296="","",LOWER(TRIM(SUBSTITUTE(A296,CHAR(160)," "))))</f>
        <v/>
      </c>
      <c r="C296" s="13" t="str">
        <f aca="false">IF(B296="","",IFERROR(MID(B296,FIND("@",B296)+1,255),""))</f>
        <v/>
      </c>
      <c r="D296" s="13" t="str">
        <f aca="false">IF(B296="","",IF(AND(LEN(B296)-LEN(SUBSTITUTE(B296,"@",""))=1,ISNUMBER(FIND(".",C296)),ISERROR(FIND(" ",B296)),LEFT(B296,1)&lt;&gt;"@",RIGHT(B296,1)&lt;&gt;".",LEFT(C296,1)&lt;&gt;"."),"OK","Check"))</f>
        <v/>
      </c>
      <c r="E296" s="13" t="str">
        <f aca="false">IF(B296="","",IF(COUNTIF($B$2:B296,B296)&gt;1,"Duplicate",""))</f>
        <v/>
      </c>
      <c r="F296" s="13" t="str">
        <f aca="false">IF(C296="","",IFERROR(VLOOKUP(C296,Typos!$A$2:$B$500,2,FALSE()),""))</f>
        <v/>
      </c>
      <c r="G296" s="13" t="str">
        <f aca="false">IF(F296="","",LEFT(B296,FIND("@",B296))&amp;F296)</f>
        <v/>
      </c>
      <c r="H296" s="13" t="str">
        <f aca="false">IF(B296="","",IFERROR(IF(COUNTIF(Roles!$A$2:$A$200,LEFT(B296,FIND("@",B296)-1))&gt;0,"Role",""),""))</f>
        <v/>
      </c>
      <c r="I296" s="13" t="str">
        <f aca="false">IF(B296="","",IF(D296="Check","Fix format",IF(E296="Duplicate","Remove (duplicate)",IF(F296&lt;&gt;"","Fix typo",IF(H296="Role","Keep? (role address)","Looks good")))))</f>
        <v/>
      </c>
    </row>
    <row r="297" customFormat="false" ht="15" hidden="false" customHeight="false" outlineLevel="0" collapsed="false">
      <c r="A297" s="12"/>
      <c r="B297" s="13" t="str">
        <f aca="false">IF(A297="","",LOWER(TRIM(SUBSTITUTE(A297,CHAR(160)," "))))</f>
        <v/>
      </c>
      <c r="C297" s="13" t="str">
        <f aca="false">IF(B297="","",IFERROR(MID(B297,FIND("@",B297)+1,255),""))</f>
        <v/>
      </c>
      <c r="D297" s="13" t="str">
        <f aca="false">IF(B297="","",IF(AND(LEN(B297)-LEN(SUBSTITUTE(B297,"@",""))=1,ISNUMBER(FIND(".",C297)),ISERROR(FIND(" ",B297)),LEFT(B297,1)&lt;&gt;"@",RIGHT(B297,1)&lt;&gt;".",LEFT(C297,1)&lt;&gt;"."),"OK","Check"))</f>
        <v/>
      </c>
      <c r="E297" s="13" t="str">
        <f aca="false">IF(B297="","",IF(COUNTIF($B$2:B297,B297)&gt;1,"Duplicate",""))</f>
        <v/>
      </c>
      <c r="F297" s="13" t="str">
        <f aca="false">IF(C297="","",IFERROR(VLOOKUP(C297,Typos!$A$2:$B$500,2,FALSE()),""))</f>
        <v/>
      </c>
      <c r="G297" s="13" t="str">
        <f aca="false">IF(F297="","",LEFT(B297,FIND("@",B297))&amp;F297)</f>
        <v/>
      </c>
      <c r="H297" s="13" t="str">
        <f aca="false">IF(B297="","",IFERROR(IF(COUNTIF(Roles!$A$2:$A$200,LEFT(B297,FIND("@",B297)-1))&gt;0,"Role",""),""))</f>
        <v/>
      </c>
      <c r="I297" s="13" t="str">
        <f aca="false">IF(B297="","",IF(D297="Check","Fix format",IF(E297="Duplicate","Remove (duplicate)",IF(F297&lt;&gt;"","Fix typo",IF(H297="Role","Keep? (role address)","Looks good")))))</f>
        <v/>
      </c>
    </row>
    <row r="298" customFormat="false" ht="15" hidden="false" customHeight="false" outlineLevel="0" collapsed="false">
      <c r="A298" s="12"/>
      <c r="B298" s="13" t="str">
        <f aca="false">IF(A298="","",LOWER(TRIM(SUBSTITUTE(A298,CHAR(160)," "))))</f>
        <v/>
      </c>
      <c r="C298" s="13" t="str">
        <f aca="false">IF(B298="","",IFERROR(MID(B298,FIND("@",B298)+1,255),""))</f>
        <v/>
      </c>
      <c r="D298" s="13" t="str">
        <f aca="false">IF(B298="","",IF(AND(LEN(B298)-LEN(SUBSTITUTE(B298,"@",""))=1,ISNUMBER(FIND(".",C298)),ISERROR(FIND(" ",B298)),LEFT(B298,1)&lt;&gt;"@",RIGHT(B298,1)&lt;&gt;".",LEFT(C298,1)&lt;&gt;"."),"OK","Check"))</f>
        <v/>
      </c>
      <c r="E298" s="13" t="str">
        <f aca="false">IF(B298="","",IF(COUNTIF($B$2:B298,B298)&gt;1,"Duplicate",""))</f>
        <v/>
      </c>
      <c r="F298" s="13" t="str">
        <f aca="false">IF(C298="","",IFERROR(VLOOKUP(C298,Typos!$A$2:$B$500,2,FALSE()),""))</f>
        <v/>
      </c>
      <c r="G298" s="13" t="str">
        <f aca="false">IF(F298="","",LEFT(B298,FIND("@",B298))&amp;F298)</f>
        <v/>
      </c>
      <c r="H298" s="13" t="str">
        <f aca="false">IF(B298="","",IFERROR(IF(COUNTIF(Roles!$A$2:$A$200,LEFT(B298,FIND("@",B298)-1))&gt;0,"Role",""),""))</f>
        <v/>
      </c>
      <c r="I298" s="13" t="str">
        <f aca="false">IF(B298="","",IF(D298="Check","Fix format",IF(E298="Duplicate","Remove (duplicate)",IF(F298&lt;&gt;"","Fix typo",IF(H298="Role","Keep? (role address)","Looks good")))))</f>
        <v/>
      </c>
    </row>
    <row r="299" customFormat="false" ht="15" hidden="false" customHeight="false" outlineLevel="0" collapsed="false">
      <c r="A299" s="12"/>
      <c r="B299" s="13" t="str">
        <f aca="false">IF(A299="","",LOWER(TRIM(SUBSTITUTE(A299,CHAR(160)," "))))</f>
        <v/>
      </c>
      <c r="C299" s="13" t="str">
        <f aca="false">IF(B299="","",IFERROR(MID(B299,FIND("@",B299)+1,255),""))</f>
        <v/>
      </c>
      <c r="D299" s="13" t="str">
        <f aca="false">IF(B299="","",IF(AND(LEN(B299)-LEN(SUBSTITUTE(B299,"@",""))=1,ISNUMBER(FIND(".",C299)),ISERROR(FIND(" ",B299)),LEFT(B299,1)&lt;&gt;"@",RIGHT(B299,1)&lt;&gt;".",LEFT(C299,1)&lt;&gt;"."),"OK","Check"))</f>
        <v/>
      </c>
      <c r="E299" s="13" t="str">
        <f aca="false">IF(B299="","",IF(COUNTIF($B$2:B299,B299)&gt;1,"Duplicate",""))</f>
        <v/>
      </c>
      <c r="F299" s="13" t="str">
        <f aca="false">IF(C299="","",IFERROR(VLOOKUP(C299,Typos!$A$2:$B$500,2,FALSE()),""))</f>
        <v/>
      </c>
      <c r="G299" s="13" t="str">
        <f aca="false">IF(F299="","",LEFT(B299,FIND("@",B299))&amp;F299)</f>
        <v/>
      </c>
      <c r="H299" s="13" t="str">
        <f aca="false">IF(B299="","",IFERROR(IF(COUNTIF(Roles!$A$2:$A$200,LEFT(B299,FIND("@",B299)-1))&gt;0,"Role",""),""))</f>
        <v/>
      </c>
      <c r="I299" s="13" t="str">
        <f aca="false">IF(B299="","",IF(D299="Check","Fix format",IF(E299="Duplicate","Remove (duplicate)",IF(F299&lt;&gt;"","Fix typo",IF(H299="Role","Keep? (role address)","Looks good")))))</f>
        <v/>
      </c>
    </row>
    <row r="300" customFormat="false" ht="15" hidden="false" customHeight="false" outlineLevel="0" collapsed="false">
      <c r="A300" s="12"/>
      <c r="B300" s="13" t="str">
        <f aca="false">IF(A300="","",LOWER(TRIM(SUBSTITUTE(A300,CHAR(160)," "))))</f>
        <v/>
      </c>
      <c r="C300" s="13" t="str">
        <f aca="false">IF(B300="","",IFERROR(MID(B300,FIND("@",B300)+1,255),""))</f>
        <v/>
      </c>
      <c r="D300" s="13" t="str">
        <f aca="false">IF(B300="","",IF(AND(LEN(B300)-LEN(SUBSTITUTE(B300,"@",""))=1,ISNUMBER(FIND(".",C300)),ISERROR(FIND(" ",B300)),LEFT(B300,1)&lt;&gt;"@",RIGHT(B300,1)&lt;&gt;".",LEFT(C300,1)&lt;&gt;"."),"OK","Check"))</f>
        <v/>
      </c>
      <c r="E300" s="13" t="str">
        <f aca="false">IF(B300="","",IF(COUNTIF($B$2:B300,B300)&gt;1,"Duplicate",""))</f>
        <v/>
      </c>
      <c r="F300" s="13" t="str">
        <f aca="false">IF(C300="","",IFERROR(VLOOKUP(C300,Typos!$A$2:$B$500,2,FALSE()),""))</f>
        <v/>
      </c>
      <c r="G300" s="13" t="str">
        <f aca="false">IF(F300="","",LEFT(B300,FIND("@",B300))&amp;F300)</f>
        <v/>
      </c>
      <c r="H300" s="13" t="str">
        <f aca="false">IF(B300="","",IFERROR(IF(COUNTIF(Roles!$A$2:$A$200,LEFT(B300,FIND("@",B300)-1))&gt;0,"Role",""),""))</f>
        <v/>
      </c>
      <c r="I300" s="13" t="str">
        <f aca="false">IF(B300="","",IF(D300="Check","Fix format",IF(E300="Duplicate","Remove (duplicate)",IF(F300&lt;&gt;"","Fix typo",IF(H300="Role","Keep? (role address)","Looks good")))))</f>
        <v/>
      </c>
    </row>
    <row r="301" customFormat="false" ht="15" hidden="false" customHeight="false" outlineLevel="0" collapsed="false">
      <c r="A301" s="12"/>
      <c r="B301" s="13" t="str">
        <f aca="false">IF(A301="","",LOWER(TRIM(SUBSTITUTE(A301,CHAR(160)," "))))</f>
        <v/>
      </c>
      <c r="C301" s="13" t="str">
        <f aca="false">IF(B301="","",IFERROR(MID(B301,FIND("@",B301)+1,255),""))</f>
        <v/>
      </c>
      <c r="D301" s="13" t="str">
        <f aca="false">IF(B301="","",IF(AND(LEN(B301)-LEN(SUBSTITUTE(B301,"@",""))=1,ISNUMBER(FIND(".",C301)),ISERROR(FIND(" ",B301)),LEFT(B301,1)&lt;&gt;"@",RIGHT(B301,1)&lt;&gt;".",LEFT(C301,1)&lt;&gt;"."),"OK","Check"))</f>
        <v/>
      </c>
      <c r="E301" s="13" t="str">
        <f aca="false">IF(B301="","",IF(COUNTIF($B$2:B301,B301)&gt;1,"Duplicate",""))</f>
        <v/>
      </c>
      <c r="F301" s="13" t="str">
        <f aca="false">IF(C301="","",IFERROR(VLOOKUP(C301,Typos!$A$2:$B$500,2,FALSE()),""))</f>
        <v/>
      </c>
      <c r="G301" s="13" t="str">
        <f aca="false">IF(F301="","",LEFT(B301,FIND("@",B301))&amp;F301)</f>
        <v/>
      </c>
      <c r="H301" s="13" t="str">
        <f aca="false">IF(B301="","",IFERROR(IF(COUNTIF(Roles!$A$2:$A$200,LEFT(B301,FIND("@",B301)-1))&gt;0,"Role",""),""))</f>
        <v/>
      </c>
      <c r="I301" s="13" t="str">
        <f aca="false">IF(B301="","",IF(D301="Check","Fix format",IF(E301="Duplicate","Remove (duplicate)",IF(F301&lt;&gt;"","Fix typo",IF(H301="Role","Keep? (role address)","Looks good")))))</f>
        <v/>
      </c>
    </row>
    <row r="302" customFormat="false" ht="15" hidden="false" customHeight="false" outlineLevel="0" collapsed="false">
      <c r="A302" s="12"/>
      <c r="B302" s="13" t="str">
        <f aca="false">IF(A302="","",LOWER(TRIM(SUBSTITUTE(A302,CHAR(160)," "))))</f>
        <v/>
      </c>
      <c r="C302" s="13" t="str">
        <f aca="false">IF(B302="","",IFERROR(MID(B302,FIND("@",B302)+1,255),""))</f>
        <v/>
      </c>
      <c r="D302" s="13" t="str">
        <f aca="false">IF(B302="","",IF(AND(LEN(B302)-LEN(SUBSTITUTE(B302,"@",""))=1,ISNUMBER(FIND(".",C302)),ISERROR(FIND(" ",B302)),LEFT(B302,1)&lt;&gt;"@",RIGHT(B302,1)&lt;&gt;".",LEFT(C302,1)&lt;&gt;"."),"OK","Check"))</f>
        <v/>
      </c>
      <c r="E302" s="13" t="str">
        <f aca="false">IF(B302="","",IF(COUNTIF($B$2:B302,B302)&gt;1,"Duplicate",""))</f>
        <v/>
      </c>
      <c r="F302" s="13" t="str">
        <f aca="false">IF(C302="","",IFERROR(VLOOKUP(C302,Typos!$A$2:$B$500,2,FALSE()),""))</f>
        <v/>
      </c>
      <c r="G302" s="13" t="str">
        <f aca="false">IF(F302="","",LEFT(B302,FIND("@",B302))&amp;F302)</f>
        <v/>
      </c>
      <c r="H302" s="13" t="str">
        <f aca="false">IF(B302="","",IFERROR(IF(COUNTIF(Roles!$A$2:$A$200,LEFT(B302,FIND("@",B302)-1))&gt;0,"Role",""),""))</f>
        <v/>
      </c>
      <c r="I302" s="13" t="str">
        <f aca="false">IF(B302="","",IF(D302="Check","Fix format",IF(E302="Duplicate","Remove (duplicate)",IF(F302&lt;&gt;"","Fix typo",IF(H302="Role","Keep? (role address)","Looks good")))))</f>
        <v/>
      </c>
    </row>
    <row r="303" customFormat="false" ht="15" hidden="false" customHeight="false" outlineLevel="0" collapsed="false">
      <c r="A303" s="12"/>
      <c r="B303" s="13" t="str">
        <f aca="false">IF(A303="","",LOWER(TRIM(SUBSTITUTE(A303,CHAR(160)," "))))</f>
        <v/>
      </c>
      <c r="C303" s="13" t="str">
        <f aca="false">IF(B303="","",IFERROR(MID(B303,FIND("@",B303)+1,255),""))</f>
        <v/>
      </c>
      <c r="D303" s="13" t="str">
        <f aca="false">IF(B303="","",IF(AND(LEN(B303)-LEN(SUBSTITUTE(B303,"@",""))=1,ISNUMBER(FIND(".",C303)),ISERROR(FIND(" ",B303)),LEFT(B303,1)&lt;&gt;"@",RIGHT(B303,1)&lt;&gt;".",LEFT(C303,1)&lt;&gt;"."),"OK","Check"))</f>
        <v/>
      </c>
      <c r="E303" s="13" t="str">
        <f aca="false">IF(B303="","",IF(COUNTIF($B$2:B303,B303)&gt;1,"Duplicate",""))</f>
        <v/>
      </c>
      <c r="F303" s="13" t="str">
        <f aca="false">IF(C303="","",IFERROR(VLOOKUP(C303,Typos!$A$2:$B$500,2,FALSE()),""))</f>
        <v/>
      </c>
      <c r="G303" s="13" t="str">
        <f aca="false">IF(F303="","",LEFT(B303,FIND("@",B303))&amp;F303)</f>
        <v/>
      </c>
      <c r="H303" s="13" t="str">
        <f aca="false">IF(B303="","",IFERROR(IF(COUNTIF(Roles!$A$2:$A$200,LEFT(B303,FIND("@",B303)-1))&gt;0,"Role",""),""))</f>
        <v/>
      </c>
      <c r="I303" s="13" t="str">
        <f aca="false">IF(B303="","",IF(D303="Check","Fix format",IF(E303="Duplicate","Remove (duplicate)",IF(F303&lt;&gt;"","Fix typo",IF(H303="Role","Keep? (role address)","Looks good")))))</f>
        <v/>
      </c>
    </row>
    <row r="304" customFormat="false" ht="15" hidden="false" customHeight="false" outlineLevel="0" collapsed="false">
      <c r="A304" s="12"/>
      <c r="B304" s="13" t="str">
        <f aca="false">IF(A304="","",LOWER(TRIM(SUBSTITUTE(A304,CHAR(160)," "))))</f>
        <v/>
      </c>
      <c r="C304" s="13" t="str">
        <f aca="false">IF(B304="","",IFERROR(MID(B304,FIND("@",B304)+1,255),""))</f>
        <v/>
      </c>
      <c r="D304" s="13" t="str">
        <f aca="false">IF(B304="","",IF(AND(LEN(B304)-LEN(SUBSTITUTE(B304,"@",""))=1,ISNUMBER(FIND(".",C304)),ISERROR(FIND(" ",B304)),LEFT(B304,1)&lt;&gt;"@",RIGHT(B304,1)&lt;&gt;".",LEFT(C304,1)&lt;&gt;"."),"OK","Check"))</f>
        <v/>
      </c>
      <c r="E304" s="13" t="str">
        <f aca="false">IF(B304="","",IF(COUNTIF($B$2:B304,B304)&gt;1,"Duplicate",""))</f>
        <v/>
      </c>
      <c r="F304" s="13" t="str">
        <f aca="false">IF(C304="","",IFERROR(VLOOKUP(C304,Typos!$A$2:$B$500,2,FALSE()),""))</f>
        <v/>
      </c>
      <c r="G304" s="13" t="str">
        <f aca="false">IF(F304="","",LEFT(B304,FIND("@",B304))&amp;F304)</f>
        <v/>
      </c>
      <c r="H304" s="13" t="str">
        <f aca="false">IF(B304="","",IFERROR(IF(COUNTIF(Roles!$A$2:$A$200,LEFT(B304,FIND("@",B304)-1))&gt;0,"Role",""),""))</f>
        <v/>
      </c>
      <c r="I304" s="13" t="str">
        <f aca="false">IF(B304="","",IF(D304="Check","Fix format",IF(E304="Duplicate","Remove (duplicate)",IF(F304&lt;&gt;"","Fix typo",IF(H304="Role","Keep? (role address)","Looks good")))))</f>
        <v/>
      </c>
    </row>
    <row r="305" customFormat="false" ht="15" hidden="false" customHeight="false" outlineLevel="0" collapsed="false">
      <c r="A305" s="12"/>
      <c r="B305" s="13" t="str">
        <f aca="false">IF(A305="","",LOWER(TRIM(SUBSTITUTE(A305,CHAR(160)," "))))</f>
        <v/>
      </c>
      <c r="C305" s="13" t="str">
        <f aca="false">IF(B305="","",IFERROR(MID(B305,FIND("@",B305)+1,255),""))</f>
        <v/>
      </c>
      <c r="D305" s="13" t="str">
        <f aca="false">IF(B305="","",IF(AND(LEN(B305)-LEN(SUBSTITUTE(B305,"@",""))=1,ISNUMBER(FIND(".",C305)),ISERROR(FIND(" ",B305)),LEFT(B305,1)&lt;&gt;"@",RIGHT(B305,1)&lt;&gt;".",LEFT(C305,1)&lt;&gt;"."),"OK","Check"))</f>
        <v/>
      </c>
      <c r="E305" s="13" t="str">
        <f aca="false">IF(B305="","",IF(COUNTIF($B$2:B305,B305)&gt;1,"Duplicate",""))</f>
        <v/>
      </c>
      <c r="F305" s="13" t="str">
        <f aca="false">IF(C305="","",IFERROR(VLOOKUP(C305,Typos!$A$2:$B$500,2,FALSE()),""))</f>
        <v/>
      </c>
      <c r="G305" s="13" t="str">
        <f aca="false">IF(F305="","",LEFT(B305,FIND("@",B305))&amp;F305)</f>
        <v/>
      </c>
      <c r="H305" s="13" t="str">
        <f aca="false">IF(B305="","",IFERROR(IF(COUNTIF(Roles!$A$2:$A$200,LEFT(B305,FIND("@",B305)-1))&gt;0,"Role",""),""))</f>
        <v/>
      </c>
      <c r="I305" s="13" t="str">
        <f aca="false">IF(B305="","",IF(D305="Check","Fix format",IF(E305="Duplicate","Remove (duplicate)",IF(F305&lt;&gt;"","Fix typo",IF(H305="Role","Keep? (role address)","Looks good")))))</f>
        <v/>
      </c>
    </row>
    <row r="306" customFormat="false" ht="15" hidden="false" customHeight="false" outlineLevel="0" collapsed="false">
      <c r="A306" s="12"/>
      <c r="B306" s="13" t="str">
        <f aca="false">IF(A306="","",LOWER(TRIM(SUBSTITUTE(A306,CHAR(160)," "))))</f>
        <v/>
      </c>
      <c r="C306" s="13" t="str">
        <f aca="false">IF(B306="","",IFERROR(MID(B306,FIND("@",B306)+1,255),""))</f>
        <v/>
      </c>
      <c r="D306" s="13" t="str">
        <f aca="false">IF(B306="","",IF(AND(LEN(B306)-LEN(SUBSTITUTE(B306,"@",""))=1,ISNUMBER(FIND(".",C306)),ISERROR(FIND(" ",B306)),LEFT(B306,1)&lt;&gt;"@",RIGHT(B306,1)&lt;&gt;".",LEFT(C306,1)&lt;&gt;"."),"OK","Check"))</f>
        <v/>
      </c>
      <c r="E306" s="13" t="str">
        <f aca="false">IF(B306="","",IF(COUNTIF($B$2:B306,B306)&gt;1,"Duplicate",""))</f>
        <v/>
      </c>
      <c r="F306" s="13" t="str">
        <f aca="false">IF(C306="","",IFERROR(VLOOKUP(C306,Typos!$A$2:$B$500,2,FALSE()),""))</f>
        <v/>
      </c>
      <c r="G306" s="13" t="str">
        <f aca="false">IF(F306="","",LEFT(B306,FIND("@",B306))&amp;F306)</f>
        <v/>
      </c>
      <c r="H306" s="13" t="str">
        <f aca="false">IF(B306="","",IFERROR(IF(COUNTIF(Roles!$A$2:$A$200,LEFT(B306,FIND("@",B306)-1))&gt;0,"Role",""),""))</f>
        <v/>
      </c>
      <c r="I306" s="13" t="str">
        <f aca="false">IF(B306="","",IF(D306="Check","Fix format",IF(E306="Duplicate","Remove (duplicate)",IF(F306&lt;&gt;"","Fix typo",IF(H306="Role","Keep? (role address)","Looks good")))))</f>
        <v/>
      </c>
    </row>
    <row r="307" customFormat="false" ht="15" hidden="false" customHeight="false" outlineLevel="0" collapsed="false">
      <c r="A307" s="12"/>
      <c r="B307" s="13" t="str">
        <f aca="false">IF(A307="","",LOWER(TRIM(SUBSTITUTE(A307,CHAR(160)," "))))</f>
        <v/>
      </c>
      <c r="C307" s="13" t="str">
        <f aca="false">IF(B307="","",IFERROR(MID(B307,FIND("@",B307)+1,255),""))</f>
        <v/>
      </c>
      <c r="D307" s="13" t="str">
        <f aca="false">IF(B307="","",IF(AND(LEN(B307)-LEN(SUBSTITUTE(B307,"@",""))=1,ISNUMBER(FIND(".",C307)),ISERROR(FIND(" ",B307)),LEFT(B307,1)&lt;&gt;"@",RIGHT(B307,1)&lt;&gt;".",LEFT(C307,1)&lt;&gt;"."),"OK","Check"))</f>
        <v/>
      </c>
      <c r="E307" s="13" t="str">
        <f aca="false">IF(B307="","",IF(COUNTIF($B$2:B307,B307)&gt;1,"Duplicate",""))</f>
        <v/>
      </c>
      <c r="F307" s="13" t="str">
        <f aca="false">IF(C307="","",IFERROR(VLOOKUP(C307,Typos!$A$2:$B$500,2,FALSE()),""))</f>
        <v/>
      </c>
      <c r="G307" s="13" t="str">
        <f aca="false">IF(F307="","",LEFT(B307,FIND("@",B307))&amp;F307)</f>
        <v/>
      </c>
      <c r="H307" s="13" t="str">
        <f aca="false">IF(B307="","",IFERROR(IF(COUNTIF(Roles!$A$2:$A$200,LEFT(B307,FIND("@",B307)-1))&gt;0,"Role",""),""))</f>
        <v/>
      </c>
      <c r="I307" s="13" t="str">
        <f aca="false">IF(B307="","",IF(D307="Check","Fix format",IF(E307="Duplicate","Remove (duplicate)",IF(F307&lt;&gt;"","Fix typo",IF(H307="Role","Keep? (role address)","Looks good")))))</f>
        <v/>
      </c>
    </row>
    <row r="308" customFormat="false" ht="15" hidden="false" customHeight="false" outlineLevel="0" collapsed="false">
      <c r="A308" s="12"/>
      <c r="B308" s="13" t="str">
        <f aca="false">IF(A308="","",LOWER(TRIM(SUBSTITUTE(A308,CHAR(160)," "))))</f>
        <v/>
      </c>
      <c r="C308" s="13" t="str">
        <f aca="false">IF(B308="","",IFERROR(MID(B308,FIND("@",B308)+1,255),""))</f>
        <v/>
      </c>
      <c r="D308" s="13" t="str">
        <f aca="false">IF(B308="","",IF(AND(LEN(B308)-LEN(SUBSTITUTE(B308,"@",""))=1,ISNUMBER(FIND(".",C308)),ISERROR(FIND(" ",B308)),LEFT(B308,1)&lt;&gt;"@",RIGHT(B308,1)&lt;&gt;".",LEFT(C308,1)&lt;&gt;"."),"OK","Check"))</f>
        <v/>
      </c>
      <c r="E308" s="13" t="str">
        <f aca="false">IF(B308="","",IF(COUNTIF($B$2:B308,B308)&gt;1,"Duplicate",""))</f>
        <v/>
      </c>
      <c r="F308" s="13" t="str">
        <f aca="false">IF(C308="","",IFERROR(VLOOKUP(C308,Typos!$A$2:$B$500,2,FALSE()),""))</f>
        <v/>
      </c>
      <c r="G308" s="13" t="str">
        <f aca="false">IF(F308="","",LEFT(B308,FIND("@",B308))&amp;F308)</f>
        <v/>
      </c>
      <c r="H308" s="13" t="str">
        <f aca="false">IF(B308="","",IFERROR(IF(COUNTIF(Roles!$A$2:$A$200,LEFT(B308,FIND("@",B308)-1))&gt;0,"Role",""),""))</f>
        <v/>
      </c>
      <c r="I308" s="13" t="str">
        <f aca="false">IF(B308="","",IF(D308="Check","Fix format",IF(E308="Duplicate","Remove (duplicate)",IF(F308&lt;&gt;"","Fix typo",IF(H308="Role","Keep? (role address)","Looks good")))))</f>
        <v/>
      </c>
    </row>
    <row r="309" customFormat="false" ht="15" hidden="false" customHeight="false" outlineLevel="0" collapsed="false">
      <c r="A309" s="12"/>
      <c r="B309" s="13" t="str">
        <f aca="false">IF(A309="","",LOWER(TRIM(SUBSTITUTE(A309,CHAR(160)," "))))</f>
        <v/>
      </c>
      <c r="C309" s="13" t="str">
        <f aca="false">IF(B309="","",IFERROR(MID(B309,FIND("@",B309)+1,255),""))</f>
        <v/>
      </c>
      <c r="D309" s="13" t="str">
        <f aca="false">IF(B309="","",IF(AND(LEN(B309)-LEN(SUBSTITUTE(B309,"@",""))=1,ISNUMBER(FIND(".",C309)),ISERROR(FIND(" ",B309)),LEFT(B309,1)&lt;&gt;"@",RIGHT(B309,1)&lt;&gt;".",LEFT(C309,1)&lt;&gt;"."),"OK","Check"))</f>
        <v/>
      </c>
      <c r="E309" s="13" t="str">
        <f aca="false">IF(B309="","",IF(COUNTIF($B$2:B309,B309)&gt;1,"Duplicate",""))</f>
        <v/>
      </c>
      <c r="F309" s="13" t="str">
        <f aca="false">IF(C309="","",IFERROR(VLOOKUP(C309,Typos!$A$2:$B$500,2,FALSE()),""))</f>
        <v/>
      </c>
      <c r="G309" s="13" t="str">
        <f aca="false">IF(F309="","",LEFT(B309,FIND("@",B309))&amp;F309)</f>
        <v/>
      </c>
      <c r="H309" s="13" t="str">
        <f aca="false">IF(B309="","",IFERROR(IF(COUNTIF(Roles!$A$2:$A$200,LEFT(B309,FIND("@",B309)-1))&gt;0,"Role",""),""))</f>
        <v/>
      </c>
      <c r="I309" s="13" t="str">
        <f aca="false">IF(B309="","",IF(D309="Check","Fix format",IF(E309="Duplicate","Remove (duplicate)",IF(F309&lt;&gt;"","Fix typo",IF(H309="Role","Keep? (role address)","Looks good")))))</f>
        <v/>
      </c>
    </row>
    <row r="310" customFormat="false" ht="15" hidden="false" customHeight="false" outlineLevel="0" collapsed="false">
      <c r="A310" s="12"/>
      <c r="B310" s="13" t="str">
        <f aca="false">IF(A310="","",LOWER(TRIM(SUBSTITUTE(A310,CHAR(160)," "))))</f>
        <v/>
      </c>
      <c r="C310" s="13" t="str">
        <f aca="false">IF(B310="","",IFERROR(MID(B310,FIND("@",B310)+1,255),""))</f>
        <v/>
      </c>
      <c r="D310" s="13" t="str">
        <f aca="false">IF(B310="","",IF(AND(LEN(B310)-LEN(SUBSTITUTE(B310,"@",""))=1,ISNUMBER(FIND(".",C310)),ISERROR(FIND(" ",B310)),LEFT(B310,1)&lt;&gt;"@",RIGHT(B310,1)&lt;&gt;".",LEFT(C310,1)&lt;&gt;"."),"OK","Check"))</f>
        <v/>
      </c>
      <c r="E310" s="13" t="str">
        <f aca="false">IF(B310="","",IF(COUNTIF($B$2:B310,B310)&gt;1,"Duplicate",""))</f>
        <v/>
      </c>
      <c r="F310" s="13" t="str">
        <f aca="false">IF(C310="","",IFERROR(VLOOKUP(C310,Typos!$A$2:$B$500,2,FALSE()),""))</f>
        <v/>
      </c>
      <c r="G310" s="13" t="str">
        <f aca="false">IF(F310="","",LEFT(B310,FIND("@",B310))&amp;F310)</f>
        <v/>
      </c>
      <c r="H310" s="13" t="str">
        <f aca="false">IF(B310="","",IFERROR(IF(COUNTIF(Roles!$A$2:$A$200,LEFT(B310,FIND("@",B310)-1))&gt;0,"Role",""),""))</f>
        <v/>
      </c>
      <c r="I310" s="13" t="str">
        <f aca="false">IF(B310="","",IF(D310="Check","Fix format",IF(E310="Duplicate","Remove (duplicate)",IF(F310&lt;&gt;"","Fix typo",IF(H310="Role","Keep? (role address)","Looks good")))))</f>
        <v/>
      </c>
    </row>
    <row r="311" customFormat="false" ht="15" hidden="false" customHeight="false" outlineLevel="0" collapsed="false">
      <c r="A311" s="12"/>
      <c r="B311" s="13" t="str">
        <f aca="false">IF(A311="","",LOWER(TRIM(SUBSTITUTE(A311,CHAR(160)," "))))</f>
        <v/>
      </c>
      <c r="C311" s="13" t="str">
        <f aca="false">IF(B311="","",IFERROR(MID(B311,FIND("@",B311)+1,255),""))</f>
        <v/>
      </c>
      <c r="D311" s="13" t="str">
        <f aca="false">IF(B311="","",IF(AND(LEN(B311)-LEN(SUBSTITUTE(B311,"@",""))=1,ISNUMBER(FIND(".",C311)),ISERROR(FIND(" ",B311)),LEFT(B311,1)&lt;&gt;"@",RIGHT(B311,1)&lt;&gt;".",LEFT(C311,1)&lt;&gt;"."),"OK","Check"))</f>
        <v/>
      </c>
      <c r="E311" s="13" t="str">
        <f aca="false">IF(B311="","",IF(COUNTIF($B$2:B311,B311)&gt;1,"Duplicate",""))</f>
        <v/>
      </c>
      <c r="F311" s="13" t="str">
        <f aca="false">IF(C311="","",IFERROR(VLOOKUP(C311,Typos!$A$2:$B$500,2,FALSE()),""))</f>
        <v/>
      </c>
      <c r="G311" s="13" t="str">
        <f aca="false">IF(F311="","",LEFT(B311,FIND("@",B311))&amp;F311)</f>
        <v/>
      </c>
      <c r="H311" s="13" t="str">
        <f aca="false">IF(B311="","",IFERROR(IF(COUNTIF(Roles!$A$2:$A$200,LEFT(B311,FIND("@",B311)-1))&gt;0,"Role",""),""))</f>
        <v/>
      </c>
      <c r="I311" s="13" t="str">
        <f aca="false">IF(B311="","",IF(D311="Check","Fix format",IF(E311="Duplicate","Remove (duplicate)",IF(F311&lt;&gt;"","Fix typo",IF(H311="Role","Keep? (role address)","Looks good")))))</f>
        <v/>
      </c>
    </row>
    <row r="312" customFormat="false" ht="15" hidden="false" customHeight="false" outlineLevel="0" collapsed="false">
      <c r="A312" s="12"/>
      <c r="B312" s="13" t="str">
        <f aca="false">IF(A312="","",LOWER(TRIM(SUBSTITUTE(A312,CHAR(160)," "))))</f>
        <v/>
      </c>
      <c r="C312" s="13" t="str">
        <f aca="false">IF(B312="","",IFERROR(MID(B312,FIND("@",B312)+1,255),""))</f>
        <v/>
      </c>
      <c r="D312" s="13" t="str">
        <f aca="false">IF(B312="","",IF(AND(LEN(B312)-LEN(SUBSTITUTE(B312,"@",""))=1,ISNUMBER(FIND(".",C312)),ISERROR(FIND(" ",B312)),LEFT(B312,1)&lt;&gt;"@",RIGHT(B312,1)&lt;&gt;".",LEFT(C312,1)&lt;&gt;"."),"OK","Check"))</f>
        <v/>
      </c>
      <c r="E312" s="13" t="str">
        <f aca="false">IF(B312="","",IF(COUNTIF($B$2:B312,B312)&gt;1,"Duplicate",""))</f>
        <v/>
      </c>
      <c r="F312" s="13" t="str">
        <f aca="false">IF(C312="","",IFERROR(VLOOKUP(C312,Typos!$A$2:$B$500,2,FALSE()),""))</f>
        <v/>
      </c>
      <c r="G312" s="13" t="str">
        <f aca="false">IF(F312="","",LEFT(B312,FIND("@",B312))&amp;F312)</f>
        <v/>
      </c>
      <c r="H312" s="13" t="str">
        <f aca="false">IF(B312="","",IFERROR(IF(COUNTIF(Roles!$A$2:$A$200,LEFT(B312,FIND("@",B312)-1))&gt;0,"Role",""),""))</f>
        <v/>
      </c>
      <c r="I312" s="13" t="str">
        <f aca="false">IF(B312="","",IF(D312="Check","Fix format",IF(E312="Duplicate","Remove (duplicate)",IF(F312&lt;&gt;"","Fix typo",IF(H312="Role","Keep? (role address)","Looks good")))))</f>
        <v/>
      </c>
    </row>
    <row r="313" customFormat="false" ht="15" hidden="false" customHeight="false" outlineLevel="0" collapsed="false">
      <c r="A313" s="12"/>
      <c r="B313" s="13" t="str">
        <f aca="false">IF(A313="","",LOWER(TRIM(SUBSTITUTE(A313,CHAR(160)," "))))</f>
        <v/>
      </c>
      <c r="C313" s="13" t="str">
        <f aca="false">IF(B313="","",IFERROR(MID(B313,FIND("@",B313)+1,255),""))</f>
        <v/>
      </c>
      <c r="D313" s="13" t="str">
        <f aca="false">IF(B313="","",IF(AND(LEN(B313)-LEN(SUBSTITUTE(B313,"@",""))=1,ISNUMBER(FIND(".",C313)),ISERROR(FIND(" ",B313)),LEFT(B313,1)&lt;&gt;"@",RIGHT(B313,1)&lt;&gt;".",LEFT(C313,1)&lt;&gt;"."),"OK","Check"))</f>
        <v/>
      </c>
      <c r="E313" s="13" t="str">
        <f aca="false">IF(B313="","",IF(COUNTIF($B$2:B313,B313)&gt;1,"Duplicate",""))</f>
        <v/>
      </c>
      <c r="F313" s="13" t="str">
        <f aca="false">IF(C313="","",IFERROR(VLOOKUP(C313,Typos!$A$2:$B$500,2,FALSE()),""))</f>
        <v/>
      </c>
      <c r="G313" s="13" t="str">
        <f aca="false">IF(F313="","",LEFT(B313,FIND("@",B313))&amp;F313)</f>
        <v/>
      </c>
      <c r="H313" s="13" t="str">
        <f aca="false">IF(B313="","",IFERROR(IF(COUNTIF(Roles!$A$2:$A$200,LEFT(B313,FIND("@",B313)-1))&gt;0,"Role",""),""))</f>
        <v/>
      </c>
      <c r="I313" s="13" t="str">
        <f aca="false">IF(B313="","",IF(D313="Check","Fix format",IF(E313="Duplicate","Remove (duplicate)",IF(F313&lt;&gt;"","Fix typo",IF(H313="Role","Keep? (role address)","Looks good")))))</f>
        <v/>
      </c>
    </row>
    <row r="314" customFormat="false" ht="15" hidden="false" customHeight="false" outlineLevel="0" collapsed="false">
      <c r="A314" s="12"/>
      <c r="B314" s="13" t="str">
        <f aca="false">IF(A314="","",LOWER(TRIM(SUBSTITUTE(A314,CHAR(160)," "))))</f>
        <v/>
      </c>
      <c r="C314" s="13" t="str">
        <f aca="false">IF(B314="","",IFERROR(MID(B314,FIND("@",B314)+1,255),""))</f>
        <v/>
      </c>
      <c r="D314" s="13" t="str">
        <f aca="false">IF(B314="","",IF(AND(LEN(B314)-LEN(SUBSTITUTE(B314,"@",""))=1,ISNUMBER(FIND(".",C314)),ISERROR(FIND(" ",B314)),LEFT(B314,1)&lt;&gt;"@",RIGHT(B314,1)&lt;&gt;".",LEFT(C314,1)&lt;&gt;"."),"OK","Check"))</f>
        <v/>
      </c>
      <c r="E314" s="13" t="str">
        <f aca="false">IF(B314="","",IF(COUNTIF($B$2:B314,B314)&gt;1,"Duplicate",""))</f>
        <v/>
      </c>
      <c r="F314" s="13" t="str">
        <f aca="false">IF(C314="","",IFERROR(VLOOKUP(C314,Typos!$A$2:$B$500,2,FALSE()),""))</f>
        <v/>
      </c>
      <c r="G314" s="13" t="str">
        <f aca="false">IF(F314="","",LEFT(B314,FIND("@",B314))&amp;F314)</f>
        <v/>
      </c>
      <c r="H314" s="13" t="str">
        <f aca="false">IF(B314="","",IFERROR(IF(COUNTIF(Roles!$A$2:$A$200,LEFT(B314,FIND("@",B314)-1))&gt;0,"Role",""),""))</f>
        <v/>
      </c>
      <c r="I314" s="13" t="str">
        <f aca="false">IF(B314="","",IF(D314="Check","Fix format",IF(E314="Duplicate","Remove (duplicate)",IF(F314&lt;&gt;"","Fix typo",IF(H314="Role","Keep? (role address)","Looks good")))))</f>
        <v/>
      </c>
    </row>
    <row r="315" customFormat="false" ht="15" hidden="false" customHeight="false" outlineLevel="0" collapsed="false">
      <c r="A315" s="12"/>
      <c r="B315" s="13" t="str">
        <f aca="false">IF(A315="","",LOWER(TRIM(SUBSTITUTE(A315,CHAR(160)," "))))</f>
        <v/>
      </c>
      <c r="C315" s="13" t="str">
        <f aca="false">IF(B315="","",IFERROR(MID(B315,FIND("@",B315)+1,255),""))</f>
        <v/>
      </c>
      <c r="D315" s="13" t="str">
        <f aca="false">IF(B315="","",IF(AND(LEN(B315)-LEN(SUBSTITUTE(B315,"@",""))=1,ISNUMBER(FIND(".",C315)),ISERROR(FIND(" ",B315)),LEFT(B315,1)&lt;&gt;"@",RIGHT(B315,1)&lt;&gt;".",LEFT(C315,1)&lt;&gt;"."),"OK","Check"))</f>
        <v/>
      </c>
      <c r="E315" s="13" t="str">
        <f aca="false">IF(B315="","",IF(COUNTIF($B$2:B315,B315)&gt;1,"Duplicate",""))</f>
        <v/>
      </c>
      <c r="F315" s="13" t="str">
        <f aca="false">IF(C315="","",IFERROR(VLOOKUP(C315,Typos!$A$2:$B$500,2,FALSE()),""))</f>
        <v/>
      </c>
      <c r="G315" s="13" t="str">
        <f aca="false">IF(F315="","",LEFT(B315,FIND("@",B315))&amp;F315)</f>
        <v/>
      </c>
      <c r="H315" s="13" t="str">
        <f aca="false">IF(B315="","",IFERROR(IF(COUNTIF(Roles!$A$2:$A$200,LEFT(B315,FIND("@",B315)-1))&gt;0,"Role",""),""))</f>
        <v/>
      </c>
      <c r="I315" s="13" t="str">
        <f aca="false">IF(B315="","",IF(D315="Check","Fix format",IF(E315="Duplicate","Remove (duplicate)",IF(F315&lt;&gt;"","Fix typo",IF(H315="Role","Keep? (role address)","Looks good")))))</f>
        <v/>
      </c>
    </row>
    <row r="316" customFormat="false" ht="15" hidden="false" customHeight="false" outlineLevel="0" collapsed="false">
      <c r="A316" s="12"/>
      <c r="B316" s="13" t="str">
        <f aca="false">IF(A316="","",LOWER(TRIM(SUBSTITUTE(A316,CHAR(160)," "))))</f>
        <v/>
      </c>
      <c r="C316" s="13" t="str">
        <f aca="false">IF(B316="","",IFERROR(MID(B316,FIND("@",B316)+1,255),""))</f>
        <v/>
      </c>
      <c r="D316" s="13" t="str">
        <f aca="false">IF(B316="","",IF(AND(LEN(B316)-LEN(SUBSTITUTE(B316,"@",""))=1,ISNUMBER(FIND(".",C316)),ISERROR(FIND(" ",B316)),LEFT(B316,1)&lt;&gt;"@",RIGHT(B316,1)&lt;&gt;".",LEFT(C316,1)&lt;&gt;"."),"OK","Check"))</f>
        <v/>
      </c>
      <c r="E316" s="13" t="str">
        <f aca="false">IF(B316="","",IF(COUNTIF($B$2:B316,B316)&gt;1,"Duplicate",""))</f>
        <v/>
      </c>
      <c r="F316" s="13" t="str">
        <f aca="false">IF(C316="","",IFERROR(VLOOKUP(C316,Typos!$A$2:$B$500,2,FALSE()),""))</f>
        <v/>
      </c>
      <c r="G316" s="13" t="str">
        <f aca="false">IF(F316="","",LEFT(B316,FIND("@",B316))&amp;F316)</f>
        <v/>
      </c>
      <c r="H316" s="13" t="str">
        <f aca="false">IF(B316="","",IFERROR(IF(COUNTIF(Roles!$A$2:$A$200,LEFT(B316,FIND("@",B316)-1))&gt;0,"Role",""),""))</f>
        <v/>
      </c>
      <c r="I316" s="13" t="str">
        <f aca="false">IF(B316="","",IF(D316="Check","Fix format",IF(E316="Duplicate","Remove (duplicate)",IF(F316&lt;&gt;"","Fix typo",IF(H316="Role","Keep? (role address)","Looks good")))))</f>
        <v/>
      </c>
    </row>
    <row r="317" customFormat="false" ht="15" hidden="false" customHeight="false" outlineLevel="0" collapsed="false">
      <c r="A317" s="12"/>
      <c r="B317" s="13" t="str">
        <f aca="false">IF(A317="","",LOWER(TRIM(SUBSTITUTE(A317,CHAR(160)," "))))</f>
        <v/>
      </c>
      <c r="C317" s="13" t="str">
        <f aca="false">IF(B317="","",IFERROR(MID(B317,FIND("@",B317)+1,255),""))</f>
        <v/>
      </c>
      <c r="D317" s="13" t="str">
        <f aca="false">IF(B317="","",IF(AND(LEN(B317)-LEN(SUBSTITUTE(B317,"@",""))=1,ISNUMBER(FIND(".",C317)),ISERROR(FIND(" ",B317)),LEFT(B317,1)&lt;&gt;"@",RIGHT(B317,1)&lt;&gt;".",LEFT(C317,1)&lt;&gt;"."),"OK","Check"))</f>
        <v/>
      </c>
      <c r="E317" s="13" t="str">
        <f aca="false">IF(B317="","",IF(COUNTIF($B$2:B317,B317)&gt;1,"Duplicate",""))</f>
        <v/>
      </c>
      <c r="F317" s="13" t="str">
        <f aca="false">IF(C317="","",IFERROR(VLOOKUP(C317,Typos!$A$2:$B$500,2,FALSE()),""))</f>
        <v/>
      </c>
      <c r="G317" s="13" t="str">
        <f aca="false">IF(F317="","",LEFT(B317,FIND("@",B317))&amp;F317)</f>
        <v/>
      </c>
      <c r="H317" s="13" t="str">
        <f aca="false">IF(B317="","",IFERROR(IF(COUNTIF(Roles!$A$2:$A$200,LEFT(B317,FIND("@",B317)-1))&gt;0,"Role",""),""))</f>
        <v/>
      </c>
      <c r="I317" s="13" t="str">
        <f aca="false">IF(B317="","",IF(D317="Check","Fix format",IF(E317="Duplicate","Remove (duplicate)",IF(F317&lt;&gt;"","Fix typo",IF(H317="Role","Keep? (role address)","Looks good")))))</f>
        <v/>
      </c>
    </row>
    <row r="318" customFormat="false" ht="15" hidden="false" customHeight="false" outlineLevel="0" collapsed="false">
      <c r="A318" s="12"/>
      <c r="B318" s="13" t="str">
        <f aca="false">IF(A318="","",LOWER(TRIM(SUBSTITUTE(A318,CHAR(160)," "))))</f>
        <v/>
      </c>
      <c r="C318" s="13" t="str">
        <f aca="false">IF(B318="","",IFERROR(MID(B318,FIND("@",B318)+1,255),""))</f>
        <v/>
      </c>
      <c r="D318" s="13" t="str">
        <f aca="false">IF(B318="","",IF(AND(LEN(B318)-LEN(SUBSTITUTE(B318,"@",""))=1,ISNUMBER(FIND(".",C318)),ISERROR(FIND(" ",B318)),LEFT(B318,1)&lt;&gt;"@",RIGHT(B318,1)&lt;&gt;".",LEFT(C318,1)&lt;&gt;"."),"OK","Check"))</f>
        <v/>
      </c>
      <c r="E318" s="13" t="str">
        <f aca="false">IF(B318="","",IF(COUNTIF($B$2:B318,B318)&gt;1,"Duplicate",""))</f>
        <v/>
      </c>
      <c r="F318" s="13" t="str">
        <f aca="false">IF(C318="","",IFERROR(VLOOKUP(C318,Typos!$A$2:$B$500,2,FALSE()),""))</f>
        <v/>
      </c>
      <c r="G318" s="13" t="str">
        <f aca="false">IF(F318="","",LEFT(B318,FIND("@",B318))&amp;F318)</f>
        <v/>
      </c>
      <c r="H318" s="13" t="str">
        <f aca="false">IF(B318="","",IFERROR(IF(COUNTIF(Roles!$A$2:$A$200,LEFT(B318,FIND("@",B318)-1))&gt;0,"Role",""),""))</f>
        <v/>
      </c>
      <c r="I318" s="13" t="str">
        <f aca="false">IF(B318="","",IF(D318="Check","Fix format",IF(E318="Duplicate","Remove (duplicate)",IF(F318&lt;&gt;"","Fix typo",IF(H318="Role","Keep? (role address)","Looks good")))))</f>
        <v/>
      </c>
    </row>
    <row r="319" customFormat="false" ht="15" hidden="false" customHeight="false" outlineLevel="0" collapsed="false">
      <c r="A319" s="12"/>
      <c r="B319" s="13" t="str">
        <f aca="false">IF(A319="","",LOWER(TRIM(SUBSTITUTE(A319,CHAR(160)," "))))</f>
        <v/>
      </c>
      <c r="C319" s="13" t="str">
        <f aca="false">IF(B319="","",IFERROR(MID(B319,FIND("@",B319)+1,255),""))</f>
        <v/>
      </c>
      <c r="D319" s="13" t="str">
        <f aca="false">IF(B319="","",IF(AND(LEN(B319)-LEN(SUBSTITUTE(B319,"@",""))=1,ISNUMBER(FIND(".",C319)),ISERROR(FIND(" ",B319)),LEFT(B319,1)&lt;&gt;"@",RIGHT(B319,1)&lt;&gt;".",LEFT(C319,1)&lt;&gt;"."),"OK","Check"))</f>
        <v/>
      </c>
      <c r="E319" s="13" t="str">
        <f aca="false">IF(B319="","",IF(COUNTIF($B$2:B319,B319)&gt;1,"Duplicate",""))</f>
        <v/>
      </c>
      <c r="F319" s="13" t="str">
        <f aca="false">IF(C319="","",IFERROR(VLOOKUP(C319,Typos!$A$2:$B$500,2,FALSE()),""))</f>
        <v/>
      </c>
      <c r="G319" s="13" t="str">
        <f aca="false">IF(F319="","",LEFT(B319,FIND("@",B319))&amp;F319)</f>
        <v/>
      </c>
      <c r="H319" s="13" t="str">
        <f aca="false">IF(B319="","",IFERROR(IF(COUNTIF(Roles!$A$2:$A$200,LEFT(B319,FIND("@",B319)-1))&gt;0,"Role",""),""))</f>
        <v/>
      </c>
      <c r="I319" s="13" t="str">
        <f aca="false">IF(B319="","",IF(D319="Check","Fix format",IF(E319="Duplicate","Remove (duplicate)",IF(F319&lt;&gt;"","Fix typo",IF(H319="Role","Keep? (role address)","Looks good")))))</f>
        <v/>
      </c>
    </row>
    <row r="320" customFormat="false" ht="15" hidden="false" customHeight="false" outlineLevel="0" collapsed="false">
      <c r="A320" s="12"/>
      <c r="B320" s="13" t="str">
        <f aca="false">IF(A320="","",LOWER(TRIM(SUBSTITUTE(A320,CHAR(160)," "))))</f>
        <v/>
      </c>
      <c r="C320" s="13" t="str">
        <f aca="false">IF(B320="","",IFERROR(MID(B320,FIND("@",B320)+1,255),""))</f>
        <v/>
      </c>
      <c r="D320" s="13" t="str">
        <f aca="false">IF(B320="","",IF(AND(LEN(B320)-LEN(SUBSTITUTE(B320,"@",""))=1,ISNUMBER(FIND(".",C320)),ISERROR(FIND(" ",B320)),LEFT(B320,1)&lt;&gt;"@",RIGHT(B320,1)&lt;&gt;".",LEFT(C320,1)&lt;&gt;"."),"OK","Check"))</f>
        <v/>
      </c>
      <c r="E320" s="13" t="str">
        <f aca="false">IF(B320="","",IF(COUNTIF($B$2:B320,B320)&gt;1,"Duplicate",""))</f>
        <v/>
      </c>
      <c r="F320" s="13" t="str">
        <f aca="false">IF(C320="","",IFERROR(VLOOKUP(C320,Typos!$A$2:$B$500,2,FALSE()),""))</f>
        <v/>
      </c>
      <c r="G320" s="13" t="str">
        <f aca="false">IF(F320="","",LEFT(B320,FIND("@",B320))&amp;F320)</f>
        <v/>
      </c>
      <c r="H320" s="13" t="str">
        <f aca="false">IF(B320="","",IFERROR(IF(COUNTIF(Roles!$A$2:$A$200,LEFT(B320,FIND("@",B320)-1))&gt;0,"Role",""),""))</f>
        <v/>
      </c>
      <c r="I320" s="13" t="str">
        <f aca="false">IF(B320="","",IF(D320="Check","Fix format",IF(E320="Duplicate","Remove (duplicate)",IF(F320&lt;&gt;"","Fix typo",IF(H320="Role","Keep? (role address)","Looks good")))))</f>
        <v/>
      </c>
    </row>
    <row r="321" customFormat="false" ht="15" hidden="false" customHeight="false" outlineLevel="0" collapsed="false">
      <c r="A321" s="12"/>
      <c r="B321" s="13" t="str">
        <f aca="false">IF(A321="","",LOWER(TRIM(SUBSTITUTE(A321,CHAR(160)," "))))</f>
        <v/>
      </c>
      <c r="C321" s="13" t="str">
        <f aca="false">IF(B321="","",IFERROR(MID(B321,FIND("@",B321)+1,255),""))</f>
        <v/>
      </c>
      <c r="D321" s="13" t="str">
        <f aca="false">IF(B321="","",IF(AND(LEN(B321)-LEN(SUBSTITUTE(B321,"@",""))=1,ISNUMBER(FIND(".",C321)),ISERROR(FIND(" ",B321)),LEFT(B321,1)&lt;&gt;"@",RIGHT(B321,1)&lt;&gt;".",LEFT(C321,1)&lt;&gt;"."),"OK","Check"))</f>
        <v/>
      </c>
      <c r="E321" s="13" t="str">
        <f aca="false">IF(B321="","",IF(COUNTIF($B$2:B321,B321)&gt;1,"Duplicate",""))</f>
        <v/>
      </c>
      <c r="F321" s="13" t="str">
        <f aca="false">IF(C321="","",IFERROR(VLOOKUP(C321,Typos!$A$2:$B$500,2,FALSE()),""))</f>
        <v/>
      </c>
      <c r="G321" s="13" t="str">
        <f aca="false">IF(F321="","",LEFT(B321,FIND("@",B321))&amp;F321)</f>
        <v/>
      </c>
      <c r="H321" s="13" t="str">
        <f aca="false">IF(B321="","",IFERROR(IF(COUNTIF(Roles!$A$2:$A$200,LEFT(B321,FIND("@",B321)-1))&gt;0,"Role",""),""))</f>
        <v/>
      </c>
      <c r="I321" s="13" t="str">
        <f aca="false">IF(B321="","",IF(D321="Check","Fix format",IF(E321="Duplicate","Remove (duplicate)",IF(F321&lt;&gt;"","Fix typo",IF(H321="Role","Keep? (role address)","Looks good")))))</f>
        <v/>
      </c>
    </row>
    <row r="322" customFormat="false" ht="15" hidden="false" customHeight="false" outlineLevel="0" collapsed="false">
      <c r="A322" s="12"/>
      <c r="B322" s="13" t="str">
        <f aca="false">IF(A322="","",LOWER(TRIM(SUBSTITUTE(A322,CHAR(160)," "))))</f>
        <v/>
      </c>
      <c r="C322" s="13" t="str">
        <f aca="false">IF(B322="","",IFERROR(MID(B322,FIND("@",B322)+1,255),""))</f>
        <v/>
      </c>
      <c r="D322" s="13" t="str">
        <f aca="false">IF(B322="","",IF(AND(LEN(B322)-LEN(SUBSTITUTE(B322,"@",""))=1,ISNUMBER(FIND(".",C322)),ISERROR(FIND(" ",B322)),LEFT(B322,1)&lt;&gt;"@",RIGHT(B322,1)&lt;&gt;".",LEFT(C322,1)&lt;&gt;"."),"OK","Check"))</f>
        <v/>
      </c>
      <c r="E322" s="13" t="str">
        <f aca="false">IF(B322="","",IF(COUNTIF($B$2:B322,B322)&gt;1,"Duplicate",""))</f>
        <v/>
      </c>
      <c r="F322" s="13" t="str">
        <f aca="false">IF(C322="","",IFERROR(VLOOKUP(C322,Typos!$A$2:$B$500,2,FALSE()),""))</f>
        <v/>
      </c>
      <c r="G322" s="13" t="str">
        <f aca="false">IF(F322="","",LEFT(B322,FIND("@",B322))&amp;F322)</f>
        <v/>
      </c>
      <c r="H322" s="13" t="str">
        <f aca="false">IF(B322="","",IFERROR(IF(COUNTIF(Roles!$A$2:$A$200,LEFT(B322,FIND("@",B322)-1))&gt;0,"Role",""),""))</f>
        <v/>
      </c>
      <c r="I322" s="13" t="str">
        <f aca="false">IF(B322="","",IF(D322="Check","Fix format",IF(E322="Duplicate","Remove (duplicate)",IF(F322&lt;&gt;"","Fix typo",IF(H322="Role","Keep? (role address)","Looks good")))))</f>
        <v/>
      </c>
    </row>
    <row r="323" customFormat="false" ht="15" hidden="false" customHeight="false" outlineLevel="0" collapsed="false">
      <c r="A323" s="12"/>
      <c r="B323" s="13" t="str">
        <f aca="false">IF(A323="","",LOWER(TRIM(SUBSTITUTE(A323,CHAR(160)," "))))</f>
        <v/>
      </c>
      <c r="C323" s="13" t="str">
        <f aca="false">IF(B323="","",IFERROR(MID(B323,FIND("@",B323)+1,255),""))</f>
        <v/>
      </c>
      <c r="D323" s="13" t="str">
        <f aca="false">IF(B323="","",IF(AND(LEN(B323)-LEN(SUBSTITUTE(B323,"@",""))=1,ISNUMBER(FIND(".",C323)),ISERROR(FIND(" ",B323)),LEFT(B323,1)&lt;&gt;"@",RIGHT(B323,1)&lt;&gt;".",LEFT(C323,1)&lt;&gt;"."),"OK","Check"))</f>
        <v/>
      </c>
      <c r="E323" s="13" t="str">
        <f aca="false">IF(B323="","",IF(COUNTIF($B$2:B323,B323)&gt;1,"Duplicate",""))</f>
        <v/>
      </c>
      <c r="F323" s="13" t="str">
        <f aca="false">IF(C323="","",IFERROR(VLOOKUP(C323,Typos!$A$2:$B$500,2,FALSE()),""))</f>
        <v/>
      </c>
      <c r="G323" s="13" t="str">
        <f aca="false">IF(F323="","",LEFT(B323,FIND("@",B323))&amp;F323)</f>
        <v/>
      </c>
      <c r="H323" s="13" t="str">
        <f aca="false">IF(B323="","",IFERROR(IF(COUNTIF(Roles!$A$2:$A$200,LEFT(B323,FIND("@",B323)-1))&gt;0,"Role",""),""))</f>
        <v/>
      </c>
      <c r="I323" s="13" t="str">
        <f aca="false">IF(B323="","",IF(D323="Check","Fix format",IF(E323="Duplicate","Remove (duplicate)",IF(F323&lt;&gt;"","Fix typo",IF(H323="Role","Keep? (role address)","Looks good")))))</f>
        <v/>
      </c>
    </row>
    <row r="324" customFormat="false" ht="15" hidden="false" customHeight="false" outlineLevel="0" collapsed="false">
      <c r="A324" s="12"/>
      <c r="B324" s="13" t="str">
        <f aca="false">IF(A324="","",LOWER(TRIM(SUBSTITUTE(A324,CHAR(160)," "))))</f>
        <v/>
      </c>
      <c r="C324" s="13" t="str">
        <f aca="false">IF(B324="","",IFERROR(MID(B324,FIND("@",B324)+1,255),""))</f>
        <v/>
      </c>
      <c r="D324" s="13" t="str">
        <f aca="false">IF(B324="","",IF(AND(LEN(B324)-LEN(SUBSTITUTE(B324,"@",""))=1,ISNUMBER(FIND(".",C324)),ISERROR(FIND(" ",B324)),LEFT(B324,1)&lt;&gt;"@",RIGHT(B324,1)&lt;&gt;".",LEFT(C324,1)&lt;&gt;"."),"OK","Check"))</f>
        <v/>
      </c>
      <c r="E324" s="13" t="str">
        <f aca="false">IF(B324="","",IF(COUNTIF($B$2:B324,B324)&gt;1,"Duplicate",""))</f>
        <v/>
      </c>
      <c r="F324" s="13" t="str">
        <f aca="false">IF(C324="","",IFERROR(VLOOKUP(C324,Typos!$A$2:$B$500,2,FALSE()),""))</f>
        <v/>
      </c>
      <c r="G324" s="13" t="str">
        <f aca="false">IF(F324="","",LEFT(B324,FIND("@",B324))&amp;F324)</f>
        <v/>
      </c>
      <c r="H324" s="13" t="str">
        <f aca="false">IF(B324="","",IFERROR(IF(COUNTIF(Roles!$A$2:$A$200,LEFT(B324,FIND("@",B324)-1))&gt;0,"Role",""),""))</f>
        <v/>
      </c>
      <c r="I324" s="13" t="str">
        <f aca="false">IF(B324="","",IF(D324="Check","Fix format",IF(E324="Duplicate","Remove (duplicate)",IF(F324&lt;&gt;"","Fix typo",IF(H324="Role","Keep? (role address)","Looks good")))))</f>
        <v/>
      </c>
    </row>
    <row r="325" customFormat="false" ht="15" hidden="false" customHeight="false" outlineLevel="0" collapsed="false">
      <c r="A325" s="12"/>
      <c r="B325" s="13" t="str">
        <f aca="false">IF(A325="","",LOWER(TRIM(SUBSTITUTE(A325,CHAR(160)," "))))</f>
        <v/>
      </c>
      <c r="C325" s="13" t="str">
        <f aca="false">IF(B325="","",IFERROR(MID(B325,FIND("@",B325)+1,255),""))</f>
        <v/>
      </c>
      <c r="D325" s="13" t="str">
        <f aca="false">IF(B325="","",IF(AND(LEN(B325)-LEN(SUBSTITUTE(B325,"@",""))=1,ISNUMBER(FIND(".",C325)),ISERROR(FIND(" ",B325)),LEFT(B325,1)&lt;&gt;"@",RIGHT(B325,1)&lt;&gt;".",LEFT(C325,1)&lt;&gt;"."),"OK","Check"))</f>
        <v/>
      </c>
      <c r="E325" s="13" t="str">
        <f aca="false">IF(B325="","",IF(COUNTIF($B$2:B325,B325)&gt;1,"Duplicate",""))</f>
        <v/>
      </c>
      <c r="F325" s="13" t="str">
        <f aca="false">IF(C325="","",IFERROR(VLOOKUP(C325,Typos!$A$2:$B$500,2,FALSE()),""))</f>
        <v/>
      </c>
      <c r="G325" s="13" t="str">
        <f aca="false">IF(F325="","",LEFT(B325,FIND("@",B325))&amp;F325)</f>
        <v/>
      </c>
      <c r="H325" s="13" t="str">
        <f aca="false">IF(B325="","",IFERROR(IF(COUNTIF(Roles!$A$2:$A$200,LEFT(B325,FIND("@",B325)-1))&gt;0,"Role",""),""))</f>
        <v/>
      </c>
      <c r="I325" s="13" t="str">
        <f aca="false">IF(B325="","",IF(D325="Check","Fix format",IF(E325="Duplicate","Remove (duplicate)",IF(F325&lt;&gt;"","Fix typo",IF(H325="Role","Keep? (role address)","Looks good")))))</f>
        <v/>
      </c>
    </row>
    <row r="326" customFormat="false" ht="15" hidden="false" customHeight="false" outlineLevel="0" collapsed="false">
      <c r="A326" s="12"/>
      <c r="B326" s="13" t="str">
        <f aca="false">IF(A326="","",LOWER(TRIM(SUBSTITUTE(A326,CHAR(160)," "))))</f>
        <v/>
      </c>
      <c r="C326" s="13" t="str">
        <f aca="false">IF(B326="","",IFERROR(MID(B326,FIND("@",B326)+1,255),""))</f>
        <v/>
      </c>
      <c r="D326" s="13" t="str">
        <f aca="false">IF(B326="","",IF(AND(LEN(B326)-LEN(SUBSTITUTE(B326,"@",""))=1,ISNUMBER(FIND(".",C326)),ISERROR(FIND(" ",B326)),LEFT(B326,1)&lt;&gt;"@",RIGHT(B326,1)&lt;&gt;".",LEFT(C326,1)&lt;&gt;"."),"OK","Check"))</f>
        <v/>
      </c>
      <c r="E326" s="13" t="str">
        <f aca="false">IF(B326="","",IF(COUNTIF($B$2:B326,B326)&gt;1,"Duplicate",""))</f>
        <v/>
      </c>
      <c r="F326" s="13" t="str">
        <f aca="false">IF(C326="","",IFERROR(VLOOKUP(C326,Typos!$A$2:$B$500,2,FALSE()),""))</f>
        <v/>
      </c>
      <c r="G326" s="13" t="str">
        <f aca="false">IF(F326="","",LEFT(B326,FIND("@",B326))&amp;F326)</f>
        <v/>
      </c>
      <c r="H326" s="13" t="str">
        <f aca="false">IF(B326="","",IFERROR(IF(COUNTIF(Roles!$A$2:$A$200,LEFT(B326,FIND("@",B326)-1))&gt;0,"Role",""),""))</f>
        <v/>
      </c>
      <c r="I326" s="13" t="str">
        <f aca="false">IF(B326="","",IF(D326="Check","Fix format",IF(E326="Duplicate","Remove (duplicate)",IF(F326&lt;&gt;"","Fix typo",IF(H326="Role","Keep? (role address)","Looks good")))))</f>
        <v/>
      </c>
    </row>
    <row r="327" customFormat="false" ht="15" hidden="false" customHeight="false" outlineLevel="0" collapsed="false">
      <c r="A327" s="12"/>
      <c r="B327" s="13" t="str">
        <f aca="false">IF(A327="","",LOWER(TRIM(SUBSTITUTE(A327,CHAR(160)," "))))</f>
        <v/>
      </c>
      <c r="C327" s="13" t="str">
        <f aca="false">IF(B327="","",IFERROR(MID(B327,FIND("@",B327)+1,255),""))</f>
        <v/>
      </c>
      <c r="D327" s="13" t="str">
        <f aca="false">IF(B327="","",IF(AND(LEN(B327)-LEN(SUBSTITUTE(B327,"@",""))=1,ISNUMBER(FIND(".",C327)),ISERROR(FIND(" ",B327)),LEFT(B327,1)&lt;&gt;"@",RIGHT(B327,1)&lt;&gt;".",LEFT(C327,1)&lt;&gt;"."),"OK","Check"))</f>
        <v/>
      </c>
      <c r="E327" s="13" t="str">
        <f aca="false">IF(B327="","",IF(COUNTIF($B$2:B327,B327)&gt;1,"Duplicate",""))</f>
        <v/>
      </c>
      <c r="F327" s="13" t="str">
        <f aca="false">IF(C327="","",IFERROR(VLOOKUP(C327,Typos!$A$2:$B$500,2,FALSE()),""))</f>
        <v/>
      </c>
      <c r="G327" s="13" t="str">
        <f aca="false">IF(F327="","",LEFT(B327,FIND("@",B327))&amp;F327)</f>
        <v/>
      </c>
      <c r="H327" s="13" t="str">
        <f aca="false">IF(B327="","",IFERROR(IF(COUNTIF(Roles!$A$2:$A$200,LEFT(B327,FIND("@",B327)-1))&gt;0,"Role",""),""))</f>
        <v/>
      </c>
      <c r="I327" s="13" t="str">
        <f aca="false">IF(B327="","",IF(D327="Check","Fix format",IF(E327="Duplicate","Remove (duplicate)",IF(F327&lt;&gt;"","Fix typo",IF(H327="Role","Keep? (role address)","Looks good")))))</f>
        <v/>
      </c>
    </row>
    <row r="328" customFormat="false" ht="15" hidden="false" customHeight="false" outlineLevel="0" collapsed="false">
      <c r="A328" s="12"/>
      <c r="B328" s="13" t="str">
        <f aca="false">IF(A328="","",LOWER(TRIM(SUBSTITUTE(A328,CHAR(160)," "))))</f>
        <v/>
      </c>
      <c r="C328" s="13" t="str">
        <f aca="false">IF(B328="","",IFERROR(MID(B328,FIND("@",B328)+1,255),""))</f>
        <v/>
      </c>
      <c r="D328" s="13" t="str">
        <f aca="false">IF(B328="","",IF(AND(LEN(B328)-LEN(SUBSTITUTE(B328,"@",""))=1,ISNUMBER(FIND(".",C328)),ISERROR(FIND(" ",B328)),LEFT(B328,1)&lt;&gt;"@",RIGHT(B328,1)&lt;&gt;".",LEFT(C328,1)&lt;&gt;"."),"OK","Check"))</f>
        <v/>
      </c>
      <c r="E328" s="13" t="str">
        <f aca="false">IF(B328="","",IF(COUNTIF($B$2:B328,B328)&gt;1,"Duplicate",""))</f>
        <v/>
      </c>
      <c r="F328" s="13" t="str">
        <f aca="false">IF(C328="","",IFERROR(VLOOKUP(C328,Typos!$A$2:$B$500,2,FALSE()),""))</f>
        <v/>
      </c>
      <c r="G328" s="13" t="str">
        <f aca="false">IF(F328="","",LEFT(B328,FIND("@",B328))&amp;F328)</f>
        <v/>
      </c>
      <c r="H328" s="13" t="str">
        <f aca="false">IF(B328="","",IFERROR(IF(COUNTIF(Roles!$A$2:$A$200,LEFT(B328,FIND("@",B328)-1))&gt;0,"Role",""),""))</f>
        <v/>
      </c>
      <c r="I328" s="13" t="str">
        <f aca="false">IF(B328="","",IF(D328="Check","Fix format",IF(E328="Duplicate","Remove (duplicate)",IF(F328&lt;&gt;"","Fix typo",IF(H328="Role","Keep? (role address)","Looks good")))))</f>
        <v/>
      </c>
    </row>
    <row r="329" customFormat="false" ht="15" hidden="false" customHeight="false" outlineLevel="0" collapsed="false">
      <c r="A329" s="12"/>
      <c r="B329" s="13" t="str">
        <f aca="false">IF(A329="","",LOWER(TRIM(SUBSTITUTE(A329,CHAR(160)," "))))</f>
        <v/>
      </c>
      <c r="C329" s="13" t="str">
        <f aca="false">IF(B329="","",IFERROR(MID(B329,FIND("@",B329)+1,255),""))</f>
        <v/>
      </c>
      <c r="D329" s="13" t="str">
        <f aca="false">IF(B329="","",IF(AND(LEN(B329)-LEN(SUBSTITUTE(B329,"@",""))=1,ISNUMBER(FIND(".",C329)),ISERROR(FIND(" ",B329)),LEFT(B329,1)&lt;&gt;"@",RIGHT(B329,1)&lt;&gt;".",LEFT(C329,1)&lt;&gt;"."),"OK","Check"))</f>
        <v/>
      </c>
      <c r="E329" s="13" t="str">
        <f aca="false">IF(B329="","",IF(COUNTIF($B$2:B329,B329)&gt;1,"Duplicate",""))</f>
        <v/>
      </c>
      <c r="F329" s="13" t="str">
        <f aca="false">IF(C329="","",IFERROR(VLOOKUP(C329,Typos!$A$2:$B$500,2,FALSE()),""))</f>
        <v/>
      </c>
      <c r="G329" s="13" t="str">
        <f aca="false">IF(F329="","",LEFT(B329,FIND("@",B329))&amp;F329)</f>
        <v/>
      </c>
      <c r="H329" s="13" t="str">
        <f aca="false">IF(B329="","",IFERROR(IF(COUNTIF(Roles!$A$2:$A$200,LEFT(B329,FIND("@",B329)-1))&gt;0,"Role",""),""))</f>
        <v/>
      </c>
      <c r="I329" s="13" t="str">
        <f aca="false">IF(B329="","",IF(D329="Check","Fix format",IF(E329="Duplicate","Remove (duplicate)",IF(F329&lt;&gt;"","Fix typo",IF(H329="Role","Keep? (role address)","Looks good")))))</f>
        <v/>
      </c>
    </row>
    <row r="330" customFormat="false" ht="15" hidden="false" customHeight="false" outlineLevel="0" collapsed="false">
      <c r="A330" s="12"/>
      <c r="B330" s="13" t="str">
        <f aca="false">IF(A330="","",LOWER(TRIM(SUBSTITUTE(A330,CHAR(160)," "))))</f>
        <v/>
      </c>
      <c r="C330" s="13" t="str">
        <f aca="false">IF(B330="","",IFERROR(MID(B330,FIND("@",B330)+1,255),""))</f>
        <v/>
      </c>
      <c r="D330" s="13" t="str">
        <f aca="false">IF(B330="","",IF(AND(LEN(B330)-LEN(SUBSTITUTE(B330,"@",""))=1,ISNUMBER(FIND(".",C330)),ISERROR(FIND(" ",B330)),LEFT(B330,1)&lt;&gt;"@",RIGHT(B330,1)&lt;&gt;".",LEFT(C330,1)&lt;&gt;"."),"OK","Check"))</f>
        <v/>
      </c>
      <c r="E330" s="13" t="str">
        <f aca="false">IF(B330="","",IF(COUNTIF($B$2:B330,B330)&gt;1,"Duplicate",""))</f>
        <v/>
      </c>
      <c r="F330" s="13" t="str">
        <f aca="false">IF(C330="","",IFERROR(VLOOKUP(C330,Typos!$A$2:$B$500,2,FALSE()),""))</f>
        <v/>
      </c>
      <c r="G330" s="13" t="str">
        <f aca="false">IF(F330="","",LEFT(B330,FIND("@",B330))&amp;F330)</f>
        <v/>
      </c>
      <c r="H330" s="13" t="str">
        <f aca="false">IF(B330="","",IFERROR(IF(COUNTIF(Roles!$A$2:$A$200,LEFT(B330,FIND("@",B330)-1))&gt;0,"Role",""),""))</f>
        <v/>
      </c>
      <c r="I330" s="13" t="str">
        <f aca="false">IF(B330="","",IF(D330="Check","Fix format",IF(E330="Duplicate","Remove (duplicate)",IF(F330&lt;&gt;"","Fix typo",IF(H330="Role","Keep? (role address)","Looks good")))))</f>
        <v/>
      </c>
    </row>
    <row r="331" customFormat="false" ht="15" hidden="false" customHeight="false" outlineLevel="0" collapsed="false">
      <c r="A331" s="12"/>
      <c r="B331" s="13" t="str">
        <f aca="false">IF(A331="","",LOWER(TRIM(SUBSTITUTE(A331,CHAR(160)," "))))</f>
        <v/>
      </c>
      <c r="C331" s="13" t="str">
        <f aca="false">IF(B331="","",IFERROR(MID(B331,FIND("@",B331)+1,255),""))</f>
        <v/>
      </c>
      <c r="D331" s="13" t="str">
        <f aca="false">IF(B331="","",IF(AND(LEN(B331)-LEN(SUBSTITUTE(B331,"@",""))=1,ISNUMBER(FIND(".",C331)),ISERROR(FIND(" ",B331)),LEFT(B331,1)&lt;&gt;"@",RIGHT(B331,1)&lt;&gt;".",LEFT(C331,1)&lt;&gt;"."),"OK","Check"))</f>
        <v/>
      </c>
      <c r="E331" s="13" t="str">
        <f aca="false">IF(B331="","",IF(COUNTIF($B$2:B331,B331)&gt;1,"Duplicate",""))</f>
        <v/>
      </c>
      <c r="F331" s="13" t="str">
        <f aca="false">IF(C331="","",IFERROR(VLOOKUP(C331,Typos!$A$2:$B$500,2,FALSE()),""))</f>
        <v/>
      </c>
      <c r="G331" s="13" t="str">
        <f aca="false">IF(F331="","",LEFT(B331,FIND("@",B331))&amp;F331)</f>
        <v/>
      </c>
      <c r="H331" s="13" t="str">
        <f aca="false">IF(B331="","",IFERROR(IF(COUNTIF(Roles!$A$2:$A$200,LEFT(B331,FIND("@",B331)-1))&gt;0,"Role",""),""))</f>
        <v/>
      </c>
      <c r="I331" s="13" t="str">
        <f aca="false">IF(B331="","",IF(D331="Check","Fix format",IF(E331="Duplicate","Remove (duplicate)",IF(F331&lt;&gt;"","Fix typo",IF(H331="Role","Keep? (role address)","Looks good")))))</f>
        <v/>
      </c>
    </row>
    <row r="332" customFormat="false" ht="15" hidden="false" customHeight="false" outlineLevel="0" collapsed="false">
      <c r="A332" s="12"/>
      <c r="B332" s="13" t="str">
        <f aca="false">IF(A332="","",LOWER(TRIM(SUBSTITUTE(A332,CHAR(160)," "))))</f>
        <v/>
      </c>
      <c r="C332" s="13" t="str">
        <f aca="false">IF(B332="","",IFERROR(MID(B332,FIND("@",B332)+1,255),""))</f>
        <v/>
      </c>
      <c r="D332" s="13" t="str">
        <f aca="false">IF(B332="","",IF(AND(LEN(B332)-LEN(SUBSTITUTE(B332,"@",""))=1,ISNUMBER(FIND(".",C332)),ISERROR(FIND(" ",B332)),LEFT(B332,1)&lt;&gt;"@",RIGHT(B332,1)&lt;&gt;".",LEFT(C332,1)&lt;&gt;"."),"OK","Check"))</f>
        <v/>
      </c>
      <c r="E332" s="13" t="str">
        <f aca="false">IF(B332="","",IF(COUNTIF($B$2:B332,B332)&gt;1,"Duplicate",""))</f>
        <v/>
      </c>
      <c r="F332" s="13" t="str">
        <f aca="false">IF(C332="","",IFERROR(VLOOKUP(C332,Typos!$A$2:$B$500,2,FALSE()),""))</f>
        <v/>
      </c>
      <c r="G332" s="13" t="str">
        <f aca="false">IF(F332="","",LEFT(B332,FIND("@",B332))&amp;F332)</f>
        <v/>
      </c>
      <c r="H332" s="13" t="str">
        <f aca="false">IF(B332="","",IFERROR(IF(COUNTIF(Roles!$A$2:$A$200,LEFT(B332,FIND("@",B332)-1))&gt;0,"Role",""),""))</f>
        <v/>
      </c>
      <c r="I332" s="13" t="str">
        <f aca="false">IF(B332="","",IF(D332="Check","Fix format",IF(E332="Duplicate","Remove (duplicate)",IF(F332&lt;&gt;"","Fix typo",IF(H332="Role","Keep? (role address)","Looks good")))))</f>
        <v/>
      </c>
    </row>
    <row r="333" customFormat="false" ht="15" hidden="false" customHeight="false" outlineLevel="0" collapsed="false">
      <c r="A333" s="12"/>
      <c r="B333" s="13" t="str">
        <f aca="false">IF(A333="","",LOWER(TRIM(SUBSTITUTE(A333,CHAR(160)," "))))</f>
        <v/>
      </c>
      <c r="C333" s="13" t="str">
        <f aca="false">IF(B333="","",IFERROR(MID(B333,FIND("@",B333)+1,255),""))</f>
        <v/>
      </c>
      <c r="D333" s="13" t="str">
        <f aca="false">IF(B333="","",IF(AND(LEN(B333)-LEN(SUBSTITUTE(B333,"@",""))=1,ISNUMBER(FIND(".",C333)),ISERROR(FIND(" ",B333)),LEFT(B333,1)&lt;&gt;"@",RIGHT(B333,1)&lt;&gt;".",LEFT(C333,1)&lt;&gt;"."),"OK","Check"))</f>
        <v/>
      </c>
      <c r="E333" s="13" t="str">
        <f aca="false">IF(B333="","",IF(COUNTIF($B$2:B333,B333)&gt;1,"Duplicate",""))</f>
        <v/>
      </c>
      <c r="F333" s="13" t="str">
        <f aca="false">IF(C333="","",IFERROR(VLOOKUP(C333,Typos!$A$2:$B$500,2,FALSE()),""))</f>
        <v/>
      </c>
      <c r="G333" s="13" t="str">
        <f aca="false">IF(F333="","",LEFT(B333,FIND("@",B333))&amp;F333)</f>
        <v/>
      </c>
      <c r="H333" s="13" t="str">
        <f aca="false">IF(B333="","",IFERROR(IF(COUNTIF(Roles!$A$2:$A$200,LEFT(B333,FIND("@",B333)-1))&gt;0,"Role",""),""))</f>
        <v/>
      </c>
      <c r="I333" s="13" t="str">
        <f aca="false">IF(B333="","",IF(D333="Check","Fix format",IF(E333="Duplicate","Remove (duplicate)",IF(F333&lt;&gt;"","Fix typo",IF(H333="Role","Keep? (role address)","Looks good")))))</f>
        <v/>
      </c>
    </row>
    <row r="334" customFormat="false" ht="15" hidden="false" customHeight="false" outlineLevel="0" collapsed="false">
      <c r="A334" s="12"/>
      <c r="B334" s="13" t="str">
        <f aca="false">IF(A334="","",LOWER(TRIM(SUBSTITUTE(A334,CHAR(160)," "))))</f>
        <v/>
      </c>
      <c r="C334" s="13" t="str">
        <f aca="false">IF(B334="","",IFERROR(MID(B334,FIND("@",B334)+1,255),""))</f>
        <v/>
      </c>
      <c r="D334" s="13" t="str">
        <f aca="false">IF(B334="","",IF(AND(LEN(B334)-LEN(SUBSTITUTE(B334,"@",""))=1,ISNUMBER(FIND(".",C334)),ISERROR(FIND(" ",B334)),LEFT(B334,1)&lt;&gt;"@",RIGHT(B334,1)&lt;&gt;".",LEFT(C334,1)&lt;&gt;"."),"OK","Check"))</f>
        <v/>
      </c>
      <c r="E334" s="13" t="str">
        <f aca="false">IF(B334="","",IF(COUNTIF($B$2:B334,B334)&gt;1,"Duplicate",""))</f>
        <v/>
      </c>
      <c r="F334" s="13" t="str">
        <f aca="false">IF(C334="","",IFERROR(VLOOKUP(C334,Typos!$A$2:$B$500,2,FALSE()),""))</f>
        <v/>
      </c>
      <c r="G334" s="13" t="str">
        <f aca="false">IF(F334="","",LEFT(B334,FIND("@",B334))&amp;F334)</f>
        <v/>
      </c>
      <c r="H334" s="13" t="str">
        <f aca="false">IF(B334="","",IFERROR(IF(COUNTIF(Roles!$A$2:$A$200,LEFT(B334,FIND("@",B334)-1))&gt;0,"Role",""),""))</f>
        <v/>
      </c>
      <c r="I334" s="13" t="str">
        <f aca="false">IF(B334="","",IF(D334="Check","Fix format",IF(E334="Duplicate","Remove (duplicate)",IF(F334&lt;&gt;"","Fix typo",IF(H334="Role","Keep? (role address)","Looks good")))))</f>
        <v/>
      </c>
    </row>
    <row r="335" customFormat="false" ht="15" hidden="false" customHeight="false" outlineLevel="0" collapsed="false">
      <c r="A335" s="12"/>
      <c r="B335" s="13" t="str">
        <f aca="false">IF(A335="","",LOWER(TRIM(SUBSTITUTE(A335,CHAR(160)," "))))</f>
        <v/>
      </c>
      <c r="C335" s="13" t="str">
        <f aca="false">IF(B335="","",IFERROR(MID(B335,FIND("@",B335)+1,255),""))</f>
        <v/>
      </c>
      <c r="D335" s="13" t="str">
        <f aca="false">IF(B335="","",IF(AND(LEN(B335)-LEN(SUBSTITUTE(B335,"@",""))=1,ISNUMBER(FIND(".",C335)),ISERROR(FIND(" ",B335)),LEFT(B335,1)&lt;&gt;"@",RIGHT(B335,1)&lt;&gt;".",LEFT(C335,1)&lt;&gt;"."),"OK","Check"))</f>
        <v/>
      </c>
      <c r="E335" s="13" t="str">
        <f aca="false">IF(B335="","",IF(COUNTIF($B$2:B335,B335)&gt;1,"Duplicate",""))</f>
        <v/>
      </c>
      <c r="F335" s="13" t="str">
        <f aca="false">IF(C335="","",IFERROR(VLOOKUP(C335,Typos!$A$2:$B$500,2,FALSE()),""))</f>
        <v/>
      </c>
      <c r="G335" s="13" t="str">
        <f aca="false">IF(F335="","",LEFT(B335,FIND("@",B335))&amp;F335)</f>
        <v/>
      </c>
      <c r="H335" s="13" t="str">
        <f aca="false">IF(B335="","",IFERROR(IF(COUNTIF(Roles!$A$2:$A$200,LEFT(B335,FIND("@",B335)-1))&gt;0,"Role",""),""))</f>
        <v/>
      </c>
      <c r="I335" s="13" t="str">
        <f aca="false">IF(B335="","",IF(D335="Check","Fix format",IF(E335="Duplicate","Remove (duplicate)",IF(F335&lt;&gt;"","Fix typo",IF(H335="Role","Keep? (role address)","Looks good")))))</f>
        <v/>
      </c>
    </row>
    <row r="336" customFormat="false" ht="15" hidden="false" customHeight="false" outlineLevel="0" collapsed="false">
      <c r="A336" s="12"/>
      <c r="B336" s="13" t="str">
        <f aca="false">IF(A336="","",LOWER(TRIM(SUBSTITUTE(A336,CHAR(160)," "))))</f>
        <v/>
      </c>
      <c r="C336" s="13" t="str">
        <f aca="false">IF(B336="","",IFERROR(MID(B336,FIND("@",B336)+1,255),""))</f>
        <v/>
      </c>
      <c r="D336" s="13" t="str">
        <f aca="false">IF(B336="","",IF(AND(LEN(B336)-LEN(SUBSTITUTE(B336,"@",""))=1,ISNUMBER(FIND(".",C336)),ISERROR(FIND(" ",B336)),LEFT(B336,1)&lt;&gt;"@",RIGHT(B336,1)&lt;&gt;".",LEFT(C336,1)&lt;&gt;"."),"OK","Check"))</f>
        <v/>
      </c>
      <c r="E336" s="13" t="str">
        <f aca="false">IF(B336="","",IF(COUNTIF($B$2:B336,B336)&gt;1,"Duplicate",""))</f>
        <v/>
      </c>
      <c r="F336" s="13" t="str">
        <f aca="false">IF(C336="","",IFERROR(VLOOKUP(C336,Typos!$A$2:$B$500,2,FALSE()),""))</f>
        <v/>
      </c>
      <c r="G336" s="13" t="str">
        <f aca="false">IF(F336="","",LEFT(B336,FIND("@",B336))&amp;F336)</f>
        <v/>
      </c>
      <c r="H336" s="13" t="str">
        <f aca="false">IF(B336="","",IFERROR(IF(COUNTIF(Roles!$A$2:$A$200,LEFT(B336,FIND("@",B336)-1))&gt;0,"Role",""),""))</f>
        <v/>
      </c>
      <c r="I336" s="13" t="str">
        <f aca="false">IF(B336="","",IF(D336="Check","Fix format",IF(E336="Duplicate","Remove (duplicate)",IF(F336&lt;&gt;"","Fix typo",IF(H336="Role","Keep? (role address)","Looks good")))))</f>
        <v/>
      </c>
    </row>
    <row r="337" customFormat="false" ht="15" hidden="false" customHeight="false" outlineLevel="0" collapsed="false">
      <c r="A337" s="12"/>
      <c r="B337" s="13" t="str">
        <f aca="false">IF(A337="","",LOWER(TRIM(SUBSTITUTE(A337,CHAR(160)," "))))</f>
        <v/>
      </c>
      <c r="C337" s="13" t="str">
        <f aca="false">IF(B337="","",IFERROR(MID(B337,FIND("@",B337)+1,255),""))</f>
        <v/>
      </c>
      <c r="D337" s="13" t="str">
        <f aca="false">IF(B337="","",IF(AND(LEN(B337)-LEN(SUBSTITUTE(B337,"@",""))=1,ISNUMBER(FIND(".",C337)),ISERROR(FIND(" ",B337)),LEFT(B337,1)&lt;&gt;"@",RIGHT(B337,1)&lt;&gt;".",LEFT(C337,1)&lt;&gt;"."),"OK","Check"))</f>
        <v/>
      </c>
      <c r="E337" s="13" t="str">
        <f aca="false">IF(B337="","",IF(COUNTIF($B$2:B337,B337)&gt;1,"Duplicate",""))</f>
        <v/>
      </c>
      <c r="F337" s="13" t="str">
        <f aca="false">IF(C337="","",IFERROR(VLOOKUP(C337,Typos!$A$2:$B$500,2,FALSE()),""))</f>
        <v/>
      </c>
      <c r="G337" s="13" t="str">
        <f aca="false">IF(F337="","",LEFT(B337,FIND("@",B337))&amp;F337)</f>
        <v/>
      </c>
      <c r="H337" s="13" t="str">
        <f aca="false">IF(B337="","",IFERROR(IF(COUNTIF(Roles!$A$2:$A$200,LEFT(B337,FIND("@",B337)-1))&gt;0,"Role",""),""))</f>
        <v/>
      </c>
      <c r="I337" s="13" t="str">
        <f aca="false">IF(B337="","",IF(D337="Check","Fix format",IF(E337="Duplicate","Remove (duplicate)",IF(F337&lt;&gt;"","Fix typo",IF(H337="Role","Keep? (role address)","Looks good")))))</f>
        <v/>
      </c>
    </row>
    <row r="338" customFormat="false" ht="15" hidden="false" customHeight="false" outlineLevel="0" collapsed="false">
      <c r="A338" s="12"/>
      <c r="B338" s="13" t="str">
        <f aca="false">IF(A338="","",LOWER(TRIM(SUBSTITUTE(A338,CHAR(160)," "))))</f>
        <v/>
      </c>
      <c r="C338" s="13" t="str">
        <f aca="false">IF(B338="","",IFERROR(MID(B338,FIND("@",B338)+1,255),""))</f>
        <v/>
      </c>
      <c r="D338" s="13" t="str">
        <f aca="false">IF(B338="","",IF(AND(LEN(B338)-LEN(SUBSTITUTE(B338,"@",""))=1,ISNUMBER(FIND(".",C338)),ISERROR(FIND(" ",B338)),LEFT(B338,1)&lt;&gt;"@",RIGHT(B338,1)&lt;&gt;".",LEFT(C338,1)&lt;&gt;"."),"OK","Check"))</f>
        <v/>
      </c>
      <c r="E338" s="13" t="str">
        <f aca="false">IF(B338="","",IF(COUNTIF($B$2:B338,B338)&gt;1,"Duplicate",""))</f>
        <v/>
      </c>
      <c r="F338" s="13" t="str">
        <f aca="false">IF(C338="","",IFERROR(VLOOKUP(C338,Typos!$A$2:$B$500,2,FALSE()),""))</f>
        <v/>
      </c>
      <c r="G338" s="13" t="str">
        <f aca="false">IF(F338="","",LEFT(B338,FIND("@",B338))&amp;F338)</f>
        <v/>
      </c>
      <c r="H338" s="13" t="str">
        <f aca="false">IF(B338="","",IFERROR(IF(COUNTIF(Roles!$A$2:$A$200,LEFT(B338,FIND("@",B338)-1))&gt;0,"Role",""),""))</f>
        <v/>
      </c>
      <c r="I338" s="13" t="str">
        <f aca="false">IF(B338="","",IF(D338="Check","Fix format",IF(E338="Duplicate","Remove (duplicate)",IF(F338&lt;&gt;"","Fix typo",IF(H338="Role","Keep? (role address)","Looks good")))))</f>
        <v/>
      </c>
    </row>
    <row r="339" customFormat="false" ht="15" hidden="false" customHeight="false" outlineLevel="0" collapsed="false">
      <c r="A339" s="12"/>
      <c r="B339" s="13" t="str">
        <f aca="false">IF(A339="","",LOWER(TRIM(SUBSTITUTE(A339,CHAR(160)," "))))</f>
        <v/>
      </c>
      <c r="C339" s="13" t="str">
        <f aca="false">IF(B339="","",IFERROR(MID(B339,FIND("@",B339)+1,255),""))</f>
        <v/>
      </c>
      <c r="D339" s="13" t="str">
        <f aca="false">IF(B339="","",IF(AND(LEN(B339)-LEN(SUBSTITUTE(B339,"@",""))=1,ISNUMBER(FIND(".",C339)),ISERROR(FIND(" ",B339)),LEFT(B339,1)&lt;&gt;"@",RIGHT(B339,1)&lt;&gt;".",LEFT(C339,1)&lt;&gt;"."),"OK","Check"))</f>
        <v/>
      </c>
      <c r="E339" s="13" t="str">
        <f aca="false">IF(B339="","",IF(COUNTIF($B$2:B339,B339)&gt;1,"Duplicate",""))</f>
        <v/>
      </c>
      <c r="F339" s="13" t="str">
        <f aca="false">IF(C339="","",IFERROR(VLOOKUP(C339,Typos!$A$2:$B$500,2,FALSE()),""))</f>
        <v/>
      </c>
      <c r="G339" s="13" t="str">
        <f aca="false">IF(F339="","",LEFT(B339,FIND("@",B339))&amp;F339)</f>
        <v/>
      </c>
      <c r="H339" s="13" t="str">
        <f aca="false">IF(B339="","",IFERROR(IF(COUNTIF(Roles!$A$2:$A$200,LEFT(B339,FIND("@",B339)-1))&gt;0,"Role",""),""))</f>
        <v/>
      </c>
      <c r="I339" s="13" t="str">
        <f aca="false">IF(B339="","",IF(D339="Check","Fix format",IF(E339="Duplicate","Remove (duplicate)",IF(F339&lt;&gt;"","Fix typo",IF(H339="Role","Keep? (role address)","Looks good")))))</f>
        <v/>
      </c>
    </row>
    <row r="340" customFormat="false" ht="15" hidden="false" customHeight="false" outlineLevel="0" collapsed="false">
      <c r="A340" s="12"/>
      <c r="B340" s="13" t="str">
        <f aca="false">IF(A340="","",LOWER(TRIM(SUBSTITUTE(A340,CHAR(160)," "))))</f>
        <v/>
      </c>
      <c r="C340" s="13" t="str">
        <f aca="false">IF(B340="","",IFERROR(MID(B340,FIND("@",B340)+1,255),""))</f>
        <v/>
      </c>
      <c r="D340" s="13" t="str">
        <f aca="false">IF(B340="","",IF(AND(LEN(B340)-LEN(SUBSTITUTE(B340,"@",""))=1,ISNUMBER(FIND(".",C340)),ISERROR(FIND(" ",B340)),LEFT(B340,1)&lt;&gt;"@",RIGHT(B340,1)&lt;&gt;".",LEFT(C340,1)&lt;&gt;"."),"OK","Check"))</f>
        <v/>
      </c>
      <c r="E340" s="13" t="str">
        <f aca="false">IF(B340="","",IF(COUNTIF($B$2:B340,B340)&gt;1,"Duplicate",""))</f>
        <v/>
      </c>
      <c r="F340" s="13" t="str">
        <f aca="false">IF(C340="","",IFERROR(VLOOKUP(C340,Typos!$A$2:$B$500,2,FALSE()),""))</f>
        <v/>
      </c>
      <c r="G340" s="13" t="str">
        <f aca="false">IF(F340="","",LEFT(B340,FIND("@",B340))&amp;F340)</f>
        <v/>
      </c>
      <c r="H340" s="13" t="str">
        <f aca="false">IF(B340="","",IFERROR(IF(COUNTIF(Roles!$A$2:$A$200,LEFT(B340,FIND("@",B340)-1))&gt;0,"Role",""),""))</f>
        <v/>
      </c>
      <c r="I340" s="13" t="str">
        <f aca="false">IF(B340="","",IF(D340="Check","Fix format",IF(E340="Duplicate","Remove (duplicate)",IF(F340&lt;&gt;"","Fix typo",IF(H340="Role","Keep? (role address)","Looks good")))))</f>
        <v/>
      </c>
    </row>
    <row r="341" customFormat="false" ht="15" hidden="false" customHeight="false" outlineLevel="0" collapsed="false">
      <c r="A341" s="12"/>
      <c r="B341" s="13" t="str">
        <f aca="false">IF(A341="","",LOWER(TRIM(SUBSTITUTE(A341,CHAR(160)," "))))</f>
        <v/>
      </c>
      <c r="C341" s="13" t="str">
        <f aca="false">IF(B341="","",IFERROR(MID(B341,FIND("@",B341)+1,255),""))</f>
        <v/>
      </c>
      <c r="D341" s="13" t="str">
        <f aca="false">IF(B341="","",IF(AND(LEN(B341)-LEN(SUBSTITUTE(B341,"@",""))=1,ISNUMBER(FIND(".",C341)),ISERROR(FIND(" ",B341)),LEFT(B341,1)&lt;&gt;"@",RIGHT(B341,1)&lt;&gt;".",LEFT(C341,1)&lt;&gt;"."),"OK","Check"))</f>
        <v/>
      </c>
      <c r="E341" s="13" t="str">
        <f aca="false">IF(B341="","",IF(COUNTIF($B$2:B341,B341)&gt;1,"Duplicate",""))</f>
        <v/>
      </c>
      <c r="F341" s="13" t="str">
        <f aca="false">IF(C341="","",IFERROR(VLOOKUP(C341,Typos!$A$2:$B$500,2,FALSE()),""))</f>
        <v/>
      </c>
      <c r="G341" s="13" t="str">
        <f aca="false">IF(F341="","",LEFT(B341,FIND("@",B341))&amp;F341)</f>
        <v/>
      </c>
      <c r="H341" s="13" t="str">
        <f aca="false">IF(B341="","",IFERROR(IF(COUNTIF(Roles!$A$2:$A$200,LEFT(B341,FIND("@",B341)-1))&gt;0,"Role",""),""))</f>
        <v/>
      </c>
      <c r="I341" s="13" t="str">
        <f aca="false">IF(B341="","",IF(D341="Check","Fix format",IF(E341="Duplicate","Remove (duplicate)",IF(F341&lt;&gt;"","Fix typo",IF(H341="Role","Keep? (role address)","Looks good")))))</f>
        <v/>
      </c>
    </row>
    <row r="342" customFormat="false" ht="15" hidden="false" customHeight="false" outlineLevel="0" collapsed="false">
      <c r="A342" s="12"/>
      <c r="B342" s="13" t="str">
        <f aca="false">IF(A342="","",LOWER(TRIM(SUBSTITUTE(A342,CHAR(160)," "))))</f>
        <v/>
      </c>
      <c r="C342" s="13" t="str">
        <f aca="false">IF(B342="","",IFERROR(MID(B342,FIND("@",B342)+1,255),""))</f>
        <v/>
      </c>
      <c r="D342" s="13" t="str">
        <f aca="false">IF(B342="","",IF(AND(LEN(B342)-LEN(SUBSTITUTE(B342,"@",""))=1,ISNUMBER(FIND(".",C342)),ISERROR(FIND(" ",B342)),LEFT(B342,1)&lt;&gt;"@",RIGHT(B342,1)&lt;&gt;".",LEFT(C342,1)&lt;&gt;"."),"OK","Check"))</f>
        <v/>
      </c>
      <c r="E342" s="13" t="str">
        <f aca="false">IF(B342="","",IF(COUNTIF($B$2:B342,B342)&gt;1,"Duplicate",""))</f>
        <v/>
      </c>
      <c r="F342" s="13" t="str">
        <f aca="false">IF(C342="","",IFERROR(VLOOKUP(C342,Typos!$A$2:$B$500,2,FALSE()),""))</f>
        <v/>
      </c>
      <c r="G342" s="13" t="str">
        <f aca="false">IF(F342="","",LEFT(B342,FIND("@",B342))&amp;F342)</f>
        <v/>
      </c>
      <c r="H342" s="13" t="str">
        <f aca="false">IF(B342="","",IFERROR(IF(COUNTIF(Roles!$A$2:$A$200,LEFT(B342,FIND("@",B342)-1))&gt;0,"Role",""),""))</f>
        <v/>
      </c>
      <c r="I342" s="13" t="str">
        <f aca="false">IF(B342="","",IF(D342="Check","Fix format",IF(E342="Duplicate","Remove (duplicate)",IF(F342&lt;&gt;"","Fix typo",IF(H342="Role","Keep? (role address)","Looks good")))))</f>
        <v/>
      </c>
    </row>
    <row r="343" customFormat="false" ht="15" hidden="false" customHeight="false" outlineLevel="0" collapsed="false">
      <c r="A343" s="12"/>
      <c r="B343" s="13" t="str">
        <f aca="false">IF(A343="","",LOWER(TRIM(SUBSTITUTE(A343,CHAR(160)," "))))</f>
        <v/>
      </c>
      <c r="C343" s="13" t="str">
        <f aca="false">IF(B343="","",IFERROR(MID(B343,FIND("@",B343)+1,255),""))</f>
        <v/>
      </c>
      <c r="D343" s="13" t="str">
        <f aca="false">IF(B343="","",IF(AND(LEN(B343)-LEN(SUBSTITUTE(B343,"@",""))=1,ISNUMBER(FIND(".",C343)),ISERROR(FIND(" ",B343)),LEFT(B343,1)&lt;&gt;"@",RIGHT(B343,1)&lt;&gt;".",LEFT(C343,1)&lt;&gt;"."),"OK","Check"))</f>
        <v/>
      </c>
      <c r="E343" s="13" t="str">
        <f aca="false">IF(B343="","",IF(COUNTIF($B$2:B343,B343)&gt;1,"Duplicate",""))</f>
        <v/>
      </c>
      <c r="F343" s="13" t="str">
        <f aca="false">IF(C343="","",IFERROR(VLOOKUP(C343,Typos!$A$2:$B$500,2,FALSE()),""))</f>
        <v/>
      </c>
      <c r="G343" s="13" t="str">
        <f aca="false">IF(F343="","",LEFT(B343,FIND("@",B343))&amp;F343)</f>
        <v/>
      </c>
      <c r="H343" s="13" t="str">
        <f aca="false">IF(B343="","",IFERROR(IF(COUNTIF(Roles!$A$2:$A$200,LEFT(B343,FIND("@",B343)-1))&gt;0,"Role",""),""))</f>
        <v/>
      </c>
      <c r="I343" s="13" t="str">
        <f aca="false">IF(B343="","",IF(D343="Check","Fix format",IF(E343="Duplicate","Remove (duplicate)",IF(F343&lt;&gt;"","Fix typo",IF(H343="Role","Keep? (role address)","Looks good")))))</f>
        <v/>
      </c>
    </row>
    <row r="344" customFormat="false" ht="15" hidden="false" customHeight="false" outlineLevel="0" collapsed="false">
      <c r="A344" s="12"/>
      <c r="B344" s="13" t="str">
        <f aca="false">IF(A344="","",LOWER(TRIM(SUBSTITUTE(A344,CHAR(160)," "))))</f>
        <v/>
      </c>
      <c r="C344" s="13" t="str">
        <f aca="false">IF(B344="","",IFERROR(MID(B344,FIND("@",B344)+1,255),""))</f>
        <v/>
      </c>
      <c r="D344" s="13" t="str">
        <f aca="false">IF(B344="","",IF(AND(LEN(B344)-LEN(SUBSTITUTE(B344,"@",""))=1,ISNUMBER(FIND(".",C344)),ISERROR(FIND(" ",B344)),LEFT(B344,1)&lt;&gt;"@",RIGHT(B344,1)&lt;&gt;".",LEFT(C344,1)&lt;&gt;"."),"OK","Check"))</f>
        <v/>
      </c>
      <c r="E344" s="13" t="str">
        <f aca="false">IF(B344="","",IF(COUNTIF($B$2:B344,B344)&gt;1,"Duplicate",""))</f>
        <v/>
      </c>
      <c r="F344" s="13" t="str">
        <f aca="false">IF(C344="","",IFERROR(VLOOKUP(C344,Typos!$A$2:$B$500,2,FALSE()),""))</f>
        <v/>
      </c>
      <c r="G344" s="13" t="str">
        <f aca="false">IF(F344="","",LEFT(B344,FIND("@",B344))&amp;F344)</f>
        <v/>
      </c>
      <c r="H344" s="13" t="str">
        <f aca="false">IF(B344="","",IFERROR(IF(COUNTIF(Roles!$A$2:$A$200,LEFT(B344,FIND("@",B344)-1))&gt;0,"Role",""),""))</f>
        <v/>
      </c>
      <c r="I344" s="13" t="str">
        <f aca="false">IF(B344="","",IF(D344="Check","Fix format",IF(E344="Duplicate","Remove (duplicate)",IF(F344&lt;&gt;"","Fix typo",IF(H344="Role","Keep? (role address)","Looks good")))))</f>
        <v/>
      </c>
    </row>
    <row r="345" customFormat="false" ht="15" hidden="false" customHeight="false" outlineLevel="0" collapsed="false">
      <c r="A345" s="12"/>
      <c r="B345" s="13" t="str">
        <f aca="false">IF(A345="","",LOWER(TRIM(SUBSTITUTE(A345,CHAR(160)," "))))</f>
        <v/>
      </c>
      <c r="C345" s="13" t="str">
        <f aca="false">IF(B345="","",IFERROR(MID(B345,FIND("@",B345)+1,255),""))</f>
        <v/>
      </c>
      <c r="D345" s="13" t="str">
        <f aca="false">IF(B345="","",IF(AND(LEN(B345)-LEN(SUBSTITUTE(B345,"@",""))=1,ISNUMBER(FIND(".",C345)),ISERROR(FIND(" ",B345)),LEFT(B345,1)&lt;&gt;"@",RIGHT(B345,1)&lt;&gt;".",LEFT(C345,1)&lt;&gt;"."),"OK","Check"))</f>
        <v/>
      </c>
      <c r="E345" s="13" t="str">
        <f aca="false">IF(B345="","",IF(COUNTIF($B$2:B345,B345)&gt;1,"Duplicate",""))</f>
        <v/>
      </c>
      <c r="F345" s="13" t="str">
        <f aca="false">IF(C345="","",IFERROR(VLOOKUP(C345,Typos!$A$2:$B$500,2,FALSE()),""))</f>
        <v/>
      </c>
      <c r="G345" s="13" t="str">
        <f aca="false">IF(F345="","",LEFT(B345,FIND("@",B345))&amp;F345)</f>
        <v/>
      </c>
      <c r="H345" s="13" t="str">
        <f aca="false">IF(B345="","",IFERROR(IF(COUNTIF(Roles!$A$2:$A$200,LEFT(B345,FIND("@",B345)-1))&gt;0,"Role",""),""))</f>
        <v/>
      </c>
      <c r="I345" s="13" t="str">
        <f aca="false">IF(B345="","",IF(D345="Check","Fix format",IF(E345="Duplicate","Remove (duplicate)",IF(F345&lt;&gt;"","Fix typo",IF(H345="Role","Keep? (role address)","Looks good")))))</f>
        <v/>
      </c>
    </row>
    <row r="346" customFormat="false" ht="15" hidden="false" customHeight="false" outlineLevel="0" collapsed="false">
      <c r="A346" s="12"/>
      <c r="B346" s="13" t="str">
        <f aca="false">IF(A346="","",LOWER(TRIM(SUBSTITUTE(A346,CHAR(160)," "))))</f>
        <v/>
      </c>
      <c r="C346" s="13" t="str">
        <f aca="false">IF(B346="","",IFERROR(MID(B346,FIND("@",B346)+1,255),""))</f>
        <v/>
      </c>
      <c r="D346" s="13" t="str">
        <f aca="false">IF(B346="","",IF(AND(LEN(B346)-LEN(SUBSTITUTE(B346,"@",""))=1,ISNUMBER(FIND(".",C346)),ISERROR(FIND(" ",B346)),LEFT(B346,1)&lt;&gt;"@",RIGHT(B346,1)&lt;&gt;".",LEFT(C346,1)&lt;&gt;"."),"OK","Check"))</f>
        <v/>
      </c>
      <c r="E346" s="13" t="str">
        <f aca="false">IF(B346="","",IF(COUNTIF($B$2:B346,B346)&gt;1,"Duplicate",""))</f>
        <v/>
      </c>
      <c r="F346" s="13" t="str">
        <f aca="false">IF(C346="","",IFERROR(VLOOKUP(C346,Typos!$A$2:$B$500,2,FALSE()),""))</f>
        <v/>
      </c>
      <c r="G346" s="13" t="str">
        <f aca="false">IF(F346="","",LEFT(B346,FIND("@",B346))&amp;F346)</f>
        <v/>
      </c>
      <c r="H346" s="13" t="str">
        <f aca="false">IF(B346="","",IFERROR(IF(COUNTIF(Roles!$A$2:$A$200,LEFT(B346,FIND("@",B346)-1))&gt;0,"Role",""),""))</f>
        <v/>
      </c>
      <c r="I346" s="13" t="str">
        <f aca="false">IF(B346="","",IF(D346="Check","Fix format",IF(E346="Duplicate","Remove (duplicate)",IF(F346&lt;&gt;"","Fix typo",IF(H346="Role","Keep? (role address)","Looks good")))))</f>
        <v/>
      </c>
    </row>
    <row r="347" customFormat="false" ht="15" hidden="false" customHeight="false" outlineLevel="0" collapsed="false">
      <c r="A347" s="12"/>
      <c r="B347" s="13" t="str">
        <f aca="false">IF(A347="","",LOWER(TRIM(SUBSTITUTE(A347,CHAR(160)," "))))</f>
        <v/>
      </c>
      <c r="C347" s="13" t="str">
        <f aca="false">IF(B347="","",IFERROR(MID(B347,FIND("@",B347)+1,255),""))</f>
        <v/>
      </c>
      <c r="D347" s="13" t="str">
        <f aca="false">IF(B347="","",IF(AND(LEN(B347)-LEN(SUBSTITUTE(B347,"@",""))=1,ISNUMBER(FIND(".",C347)),ISERROR(FIND(" ",B347)),LEFT(B347,1)&lt;&gt;"@",RIGHT(B347,1)&lt;&gt;".",LEFT(C347,1)&lt;&gt;"."),"OK","Check"))</f>
        <v/>
      </c>
      <c r="E347" s="13" t="str">
        <f aca="false">IF(B347="","",IF(COUNTIF($B$2:B347,B347)&gt;1,"Duplicate",""))</f>
        <v/>
      </c>
      <c r="F347" s="13" t="str">
        <f aca="false">IF(C347="","",IFERROR(VLOOKUP(C347,Typos!$A$2:$B$500,2,FALSE()),""))</f>
        <v/>
      </c>
      <c r="G347" s="13" t="str">
        <f aca="false">IF(F347="","",LEFT(B347,FIND("@",B347))&amp;F347)</f>
        <v/>
      </c>
      <c r="H347" s="13" t="str">
        <f aca="false">IF(B347="","",IFERROR(IF(COUNTIF(Roles!$A$2:$A$200,LEFT(B347,FIND("@",B347)-1))&gt;0,"Role",""),""))</f>
        <v/>
      </c>
      <c r="I347" s="13" t="str">
        <f aca="false">IF(B347="","",IF(D347="Check","Fix format",IF(E347="Duplicate","Remove (duplicate)",IF(F347&lt;&gt;"","Fix typo",IF(H347="Role","Keep? (role address)","Looks good")))))</f>
        <v/>
      </c>
    </row>
    <row r="348" customFormat="false" ht="15" hidden="false" customHeight="false" outlineLevel="0" collapsed="false">
      <c r="A348" s="12"/>
      <c r="B348" s="13" t="str">
        <f aca="false">IF(A348="","",LOWER(TRIM(SUBSTITUTE(A348,CHAR(160)," "))))</f>
        <v/>
      </c>
      <c r="C348" s="13" t="str">
        <f aca="false">IF(B348="","",IFERROR(MID(B348,FIND("@",B348)+1,255),""))</f>
        <v/>
      </c>
      <c r="D348" s="13" t="str">
        <f aca="false">IF(B348="","",IF(AND(LEN(B348)-LEN(SUBSTITUTE(B348,"@",""))=1,ISNUMBER(FIND(".",C348)),ISERROR(FIND(" ",B348)),LEFT(B348,1)&lt;&gt;"@",RIGHT(B348,1)&lt;&gt;".",LEFT(C348,1)&lt;&gt;"."),"OK","Check"))</f>
        <v/>
      </c>
      <c r="E348" s="13" t="str">
        <f aca="false">IF(B348="","",IF(COUNTIF($B$2:B348,B348)&gt;1,"Duplicate",""))</f>
        <v/>
      </c>
      <c r="F348" s="13" t="str">
        <f aca="false">IF(C348="","",IFERROR(VLOOKUP(C348,Typos!$A$2:$B$500,2,FALSE()),""))</f>
        <v/>
      </c>
      <c r="G348" s="13" t="str">
        <f aca="false">IF(F348="","",LEFT(B348,FIND("@",B348))&amp;F348)</f>
        <v/>
      </c>
      <c r="H348" s="13" t="str">
        <f aca="false">IF(B348="","",IFERROR(IF(COUNTIF(Roles!$A$2:$A$200,LEFT(B348,FIND("@",B348)-1))&gt;0,"Role",""),""))</f>
        <v/>
      </c>
      <c r="I348" s="13" t="str">
        <f aca="false">IF(B348="","",IF(D348="Check","Fix format",IF(E348="Duplicate","Remove (duplicate)",IF(F348&lt;&gt;"","Fix typo",IF(H348="Role","Keep? (role address)","Looks good")))))</f>
        <v/>
      </c>
    </row>
    <row r="349" customFormat="false" ht="15" hidden="false" customHeight="false" outlineLevel="0" collapsed="false">
      <c r="A349" s="12"/>
      <c r="B349" s="13" t="str">
        <f aca="false">IF(A349="","",LOWER(TRIM(SUBSTITUTE(A349,CHAR(160)," "))))</f>
        <v/>
      </c>
      <c r="C349" s="13" t="str">
        <f aca="false">IF(B349="","",IFERROR(MID(B349,FIND("@",B349)+1,255),""))</f>
        <v/>
      </c>
      <c r="D349" s="13" t="str">
        <f aca="false">IF(B349="","",IF(AND(LEN(B349)-LEN(SUBSTITUTE(B349,"@",""))=1,ISNUMBER(FIND(".",C349)),ISERROR(FIND(" ",B349)),LEFT(B349,1)&lt;&gt;"@",RIGHT(B349,1)&lt;&gt;".",LEFT(C349,1)&lt;&gt;"."),"OK","Check"))</f>
        <v/>
      </c>
      <c r="E349" s="13" t="str">
        <f aca="false">IF(B349="","",IF(COUNTIF($B$2:B349,B349)&gt;1,"Duplicate",""))</f>
        <v/>
      </c>
      <c r="F349" s="13" t="str">
        <f aca="false">IF(C349="","",IFERROR(VLOOKUP(C349,Typos!$A$2:$B$500,2,FALSE()),""))</f>
        <v/>
      </c>
      <c r="G349" s="13" t="str">
        <f aca="false">IF(F349="","",LEFT(B349,FIND("@",B349))&amp;F349)</f>
        <v/>
      </c>
      <c r="H349" s="13" t="str">
        <f aca="false">IF(B349="","",IFERROR(IF(COUNTIF(Roles!$A$2:$A$200,LEFT(B349,FIND("@",B349)-1))&gt;0,"Role",""),""))</f>
        <v/>
      </c>
      <c r="I349" s="13" t="str">
        <f aca="false">IF(B349="","",IF(D349="Check","Fix format",IF(E349="Duplicate","Remove (duplicate)",IF(F349&lt;&gt;"","Fix typo",IF(H349="Role","Keep? (role address)","Looks good")))))</f>
        <v/>
      </c>
    </row>
    <row r="350" customFormat="false" ht="15" hidden="false" customHeight="false" outlineLevel="0" collapsed="false">
      <c r="A350" s="12"/>
      <c r="B350" s="13" t="str">
        <f aca="false">IF(A350="","",LOWER(TRIM(SUBSTITUTE(A350,CHAR(160)," "))))</f>
        <v/>
      </c>
      <c r="C350" s="13" t="str">
        <f aca="false">IF(B350="","",IFERROR(MID(B350,FIND("@",B350)+1,255),""))</f>
        <v/>
      </c>
      <c r="D350" s="13" t="str">
        <f aca="false">IF(B350="","",IF(AND(LEN(B350)-LEN(SUBSTITUTE(B350,"@",""))=1,ISNUMBER(FIND(".",C350)),ISERROR(FIND(" ",B350)),LEFT(B350,1)&lt;&gt;"@",RIGHT(B350,1)&lt;&gt;".",LEFT(C350,1)&lt;&gt;"."),"OK","Check"))</f>
        <v/>
      </c>
      <c r="E350" s="13" t="str">
        <f aca="false">IF(B350="","",IF(COUNTIF($B$2:B350,B350)&gt;1,"Duplicate",""))</f>
        <v/>
      </c>
      <c r="F350" s="13" t="str">
        <f aca="false">IF(C350="","",IFERROR(VLOOKUP(C350,Typos!$A$2:$B$500,2,FALSE()),""))</f>
        <v/>
      </c>
      <c r="G350" s="13" t="str">
        <f aca="false">IF(F350="","",LEFT(B350,FIND("@",B350))&amp;F350)</f>
        <v/>
      </c>
      <c r="H350" s="13" t="str">
        <f aca="false">IF(B350="","",IFERROR(IF(COUNTIF(Roles!$A$2:$A$200,LEFT(B350,FIND("@",B350)-1))&gt;0,"Role",""),""))</f>
        <v/>
      </c>
      <c r="I350" s="13" t="str">
        <f aca="false">IF(B350="","",IF(D350="Check","Fix format",IF(E350="Duplicate","Remove (duplicate)",IF(F350&lt;&gt;"","Fix typo",IF(H350="Role","Keep? (role address)","Looks good")))))</f>
        <v/>
      </c>
    </row>
    <row r="351" customFormat="false" ht="15" hidden="false" customHeight="false" outlineLevel="0" collapsed="false">
      <c r="A351" s="12"/>
      <c r="B351" s="13" t="str">
        <f aca="false">IF(A351="","",LOWER(TRIM(SUBSTITUTE(A351,CHAR(160)," "))))</f>
        <v/>
      </c>
      <c r="C351" s="13" t="str">
        <f aca="false">IF(B351="","",IFERROR(MID(B351,FIND("@",B351)+1,255),""))</f>
        <v/>
      </c>
      <c r="D351" s="13" t="str">
        <f aca="false">IF(B351="","",IF(AND(LEN(B351)-LEN(SUBSTITUTE(B351,"@",""))=1,ISNUMBER(FIND(".",C351)),ISERROR(FIND(" ",B351)),LEFT(B351,1)&lt;&gt;"@",RIGHT(B351,1)&lt;&gt;".",LEFT(C351,1)&lt;&gt;"."),"OK","Check"))</f>
        <v/>
      </c>
      <c r="E351" s="13" t="str">
        <f aca="false">IF(B351="","",IF(COUNTIF($B$2:B351,B351)&gt;1,"Duplicate",""))</f>
        <v/>
      </c>
      <c r="F351" s="13" t="str">
        <f aca="false">IF(C351="","",IFERROR(VLOOKUP(C351,Typos!$A$2:$B$500,2,FALSE()),""))</f>
        <v/>
      </c>
      <c r="G351" s="13" t="str">
        <f aca="false">IF(F351="","",LEFT(B351,FIND("@",B351))&amp;F351)</f>
        <v/>
      </c>
      <c r="H351" s="13" t="str">
        <f aca="false">IF(B351="","",IFERROR(IF(COUNTIF(Roles!$A$2:$A$200,LEFT(B351,FIND("@",B351)-1))&gt;0,"Role",""),""))</f>
        <v/>
      </c>
      <c r="I351" s="13" t="str">
        <f aca="false">IF(B351="","",IF(D351="Check","Fix format",IF(E351="Duplicate","Remove (duplicate)",IF(F351&lt;&gt;"","Fix typo",IF(H351="Role","Keep? (role address)","Looks good")))))</f>
        <v/>
      </c>
    </row>
    <row r="352" customFormat="false" ht="15" hidden="false" customHeight="false" outlineLevel="0" collapsed="false">
      <c r="A352" s="12"/>
      <c r="B352" s="13" t="str">
        <f aca="false">IF(A352="","",LOWER(TRIM(SUBSTITUTE(A352,CHAR(160)," "))))</f>
        <v/>
      </c>
      <c r="C352" s="13" t="str">
        <f aca="false">IF(B352="","",IFERROR(MID(B352,FIND("@",B352)+1,255),""))</f>
        <v/>
      </c>
      <c r="D352" s="13" t="str">
        <f aca="false">IF(B352="","",IF(AND(LEN(B352)-LEN(SUBSTITUTE(B352,"@",""))=1,ISNUMBER(FIND(".",C352)),ISERROR(FIND(" ",B352)),LEFT(B352,1)&lt;&gt;"@",RIGHT(B352,1)&lt;&gt;".",LEFT(C352,1)&lt;&gt;"."),"OK","Check"))</f>
        <v/>
      </c>
      <c r="E352" s="13" t="str">
        <f aca="false">IF(B352="","",IF(COUNTIF($B$2:B352,B352)&gt;1,"Duplicate",""))</f>
        <v/>
      </c>
      <c r="F352" s="13" t="str">
        <f aca="false">IF(C352="","",IFERROR(VLOOKUP(C352,Typos!$A$2:$B$500,2,FALSE()),""))</f>
        <v/>
      </c>
      <c r="G352" s="13" t="str">
        <f aca="false">IF(F352="","",LEFT(B352,FIND("@",B352))&amp;F352)</f>
        <v/>
      </c>
      <c r="H352" s="13" t="str">
        <f aca="false">IF(B352="","",IFERROR(IF(COUNTIF(Roles!$A$2:$A$200,LEFT(B352,FIND("@",B352)-1))&gt;0,"Role",""),""))</f>
        <v/>
      </c>
      <c r="I352" s="13" t="str">
        <f aca="false">IF(B352="","",IF(D352="Check","Fix format",IF(E352="Duplicate","Remove (duplicate)",IF(F352&lt;&gt;"","Fix typo",IF(H352="Role","Keep? (role address)","Looks good")))))</f>
        <v/>
      </c>
    </row>
    <row r="353" customFormat="false" ht="15" hidden="false" customHeight="false" outlineLevel="0" collapsed="false">
      <c r="A353" s="12"/>
      <c r="B353" s="13" t="str">
        <f aca="false">IF(A353="","",LOWER(TRIM(SUBSTITUTE(A353,CHAR(160)," "))))</f>
        <v/>
      </c>
      <c r="C353" s="13" t="str">
        <f aca="false">IF(B353="","",IFERROR(MID(B353,FIND("@",B353)+1,255),""))</f>
        <v/>
      </c>
      <c r="D353" s="13" t="str">
        <f aca="false">IF(B353="","",IF(AND(LEN(B353)-LEN(SUBSTITUTE(B353,"@",""))=1,ISNUMBER(FIND(".",C353)),ISERROR(FIND(" ",B353)),LEFT(B353,1)&lt;&gt;"@",RIGHT(B353,1)&lt;&gt;".",LEFT(C353,1)&lt;&gt;"."),"OK","Check"))</f>
        <v/>
      </c>
      <c r="E353" s="13" t="str">
        <f aca="false">IF(B353="","",IF(COUNTIF($B$2:B353,B353)&gt;1,"Duplicate",""))</f>
        <v/>
      </c>
      <c r="F353" s="13" t="str">
        <f aca="false">IF(C353="","",IFERROR(VLOOKUP(C353,Typos!$A$2:$B$500,2,FALSE()),""))</f>
        <v/>
      </c>
      <c r="G353" s="13" t="str">
        <f aca="false">IF(F353="","",LEFT(B353,FIND("@",B353))&amp;F353)</f>
        <v/>
      </c>
      <c r="H353" s="13" t="str">
        <f aca="false">IF(B353="","",IFERROR(IF(COUNTIF(Roles!$A$2:$A$200,LEFT(B353,FIND("@",B353)-1))&gt;0,"Role",""),""))</f>
        <v/>
      </c>
      <c r="I353" s="13" t="str">
        <f aca="false">IF(B353="","",IF(D353="Check","Fix format",IF(E353="Duplicate","Remove (duplicate)",IF(F353&lt;&gt;"","Fix typo",IF(H353="Role","Keep? (role address)","Looks good")))))</f>
        <v/>
      </c>
    </row>
    <row r="354" customFormat="false" ht="15" hidden="false" customHeight="false" outlineLevel="0" collapsed="false">
      <c r="A354" s="12"/>
      <c r="B354" s="13" t="str">
        <f aca="false">IF(A354="","",LOWER(TRIM(SUBSTITUTE(A354,CHAR(160)," "))))</f>
        <v/>
      </c>
      <c r="C354" s="13" t="str">
        <f aca="false">IF(B354="","",IFERROR(MID(B354,FIND("@",B354)+1,255),""))</f>
        <v/>
      </c>
      <c r="D354" s="13" t="str">
        <f aca="false">IF(B354="","",IF(AND(LEN(B354)-LEN(SUBSTITUTE(B354,"@",""))=1,ISNUMBER(FIND(".",C354)),ISERROR(FIND(" ",B354)),LEFT(B354,1)&lt;&gt;"@",RIGHT(B354,1)&lt;&gt;".",LEFT(C354,1)&lt;&gt;"."),"OK","Check"))</f>
        <v/>
      </c>
      <c r="E354" s="13" t="str">
        <f aca="false">IF(B354="","",IF(COUNTIF($B$2:B354,B354)&gt;1,"Duplicate",""))</f>
        <v/>
      </c>
      <c r="F354" s="13" t="str">
        <f aca="false">IF(C354="","",IFERROR(VLOOKUP(C354,Typos!$A$2:$B$500,2,FALSE()),""))</f>
        <v/>
      </c>
      <c r="G354" s="13" t="str">
        <f aca="false">IF(F354="","",LEFT(B354,FIND("@",B354))&amp;F354)</f>
        <v/>
      </c>
      <c r="H354" s="13" t="str">
        <f aca="false">IF(B354="","",IFERROR(IF(COUNTIF(Roles!$A$2:$A$200,LEFT(B354,FIND("@",B354)-1))&gt;0,"Role",""),""))</f>
        <v/>
      </c>
      <c r="I354" s="13" t="str">
        <f aca="false">IF(B354="","",IF(D354="Check","Fix format",IF(E354="Duplicate","Remove (duplicate)",IF(F354&lt;&gt;"","Fix typo",IF(H354="Role","Keep? (role address)","Looks good")))))</f>
        <v/>
      </c>
    </row>
    <row r="355" customFormat="false" ht="15" hidden="false" customHeight="false" outlineLevel="0" collapsed="false">
      <c r="A355" s="12"/>
      <c r="B355" s="13" t="str">
        <f aca="false">IF(A355="","",LOWER(TRIM(SUBSTITUTE(A355,CHAR(160)," "))))</f>
        <v/>
      </c>
      <c r="C355" s="13" t="str">
        <f aca="false">IF(B355="","",IFERROR(MID(B355,FIND("@",B355)+1,255),""))</f>
        <v/>
      </c>
      <c r="D355" s="13" t="str">
        <f aca="false">IF(B355="","",IF(AND(LEN(B355)-LEN(SUBSTITUTE(B355,"@",""))=1,ISNUMBER(FIND(".",C355)),ISERROR(FIND(" ",B355)),LEFT(B355,1)&lt;&gt;"@",RIGHT(B355,1)&lt;&gt;".",LEFT(C355,1)&lt;&gt;"."),"OK","Check"))</f>
        <v/>
      </c>
      <c r="E355" s="13" t="str">
        <f aca="false">IF(B355="","",IF(COUNTIF($B$2:B355,B355)&gt;1,"Duplicate",""))</f>
        <v/>
      </c>
      <c r="F355" s="13" t="str">
        <f aca="false">IF(C355="","",IFERROR(VLOOKUP(C355,Typos!$A$2:$B$500,2,FALSE()),""))</f>
        <v/>
      </c>
      <c r="G355" s="13" t="str">
        <f aca="false">IF(F355="","",LEFT(B355,FIND("@",B355))&amp;F355)</f>
        <v/>
      </c>
      <c r="H355" s="13" t="str">
        <f aca="false">IF(B355="","",IFERROR(IF(COUNTIF(Roles!$A$2:$A$200,LEFT(B355,FIND("@",B355)-1))&gt;0,"Role",""),""))</f>
        <v/>
      </c>
      <c r="I355" s="13" t="str">
        <f aca="false">IF(B355="","",IF(D355="Check","Fix format",IF(E355="Duplicate","Remove (duplicate)",IF(F355&lt;&gt;"","Fix typo",IF(H355="Role","Keep? (role address)","Looks good")))))</f>
        <v/>
      </c>
    </row>
    <row r="356" customFormat="false" ht="15" hidden="false" customHeight="false" outlineLevel="0" collapsed="false">
      <c r="A356" s="12"/>
      <c r="B356" s="13" t="str">
        <f aca="false">IF(A356="","",LOWER(TRIM(SUBSTITUTE(A356,CHAR(160)," "))))</f>
        <v/>
      </c>
      <c r="C356" s="13" t="str">
        <f aca="false">IF(B356="","",IFERROR(MID(B356,FIND("@",B356)+1,255),""))</f>
        <v/>
      </c>
      <c r="D356" s="13" t="str">
        <f aca="false">IF(B356="","",IF(AND(LEN(B356)-LEN(SUBSTITUTE(B356,"@",""))=1,ISNUMBER(FIND(".",C356)),ISERROR(FIND(" ",B356)),LEFT(B356,1)&lt;&gt;"@",RIGHT(B356,1)&lt;&gt;".",LEFT(C356,1)&lt;&gt;"."),"OK","Check"))</f>
        <v/>
      </c>
      <c r="E356" s="13" t="str">
        <f aca="false">IF(B356="","",IF(COUNTIF($B$2:B356,B356)&gt;1,"Duplicate",""))</f>
        <v/>
      </c>
      <c r="F356" s="13" t="str">
        <f aca="false">IF(C356="","",IFERROR(VLOOKUP(C356,Typos!$A$2:$B$500,2,FALSE()),""))</f>
        <v/>
      </c>
      <c r="G356" s="13" t="str">
        <f aca="false">IF(F356="","",LEFT(B356,FIND("@",B356))&amp;F356)</f>
        <v/>
      </c>
      <c r="H356" s="13" t="str">
        <f aca="false">IF(B356="","",IFERROR(IF(COUNTIF(Roles!$A$2:$A$200,LEFT(B356,FIND("@",B356)-1))&gt;0,"Role",""),""))</f>
        <v/>
      </c>
      <c r="I356" s="13" t="str">
        <f aca="false">IF(B356="","",IF(D356="Check","Fix format",IF(E356="Duplicate","Remove (duplicate)",IF(F356&lt;&gt;"","Fix typo",IF(H356="Role","Keep? (role address)","Looks good")))))</f>
        <v/>
      </c>
    </row>
    <row r="357" customFormat="false" ht="15" hidden="false" customHeight="false" outlineLevel="0" collapsed="false">
      <c r="A357" s="12"/>
      <c r="B357" s="13" t="str">
        <f aca="false">IF(A357="","",LOWER(TRIM(SUBSTITUTE(A357,CHAR(160)," "))))</f>
        <v/>
      </c>
      <c r="C357" s="13" t="str">
        <f aca="false">IF(B357="","",IFERROR(MID(B357,FIND("@",B357)+1,255),""))</f>
        <v/>
      </c>
      <c r="D357" s="13" t="str">
        <f aca="false">IF(B357="","",IF(AND(LEN(B357)-LEN(SUBSTITUTE(B357,"@",""))=1,ISNUMBER(FIND(".",C357)),ISERROR(FIND(" ",B357)),LEFT(B357,1)&lt;&gt;"@",RIGHT(B357,1)&lt;&gt;".",LEFT(C357,1)&lt;&gt;"."),"OK","Check"))</f>
        <v/>
      </c>
      <c r="E357" s="13" t="str">
        <f aca="false">IF(B357="","",IF(COUNTIF($B$2:B357,B357)&gt;1,"Duplicate",""))</f>
        <v/>
      </c>
      <c r="F357" s="13" t="str">
        <f aca="false">IF(C357="","",IFERROR(VLOOKUP(C357,Typos!$A$2:$B$500,2,FALSE()),""))</f>
        <v/>
      </c>
      <c r="G357" s="13" t="str">
        <f aca="false">IF(F357="","",LEFT(B357,FIND("@",B357))&amp;F357)</f>
        <v/>
      </c>
      <c r="H357" s="13" t="str">
        <f aca="false">IF(B357="","",IFERROR(IF(COUNTIF(Roles!$A$2:$A$200,LEFT(B357,FIND("@",B357)-1))&gt;0,"Role",""),""))</f>
        <v/>
      </c>
      <c r="I357" s="13" t="str">
        <f aca="false">IF(B357="","",IF(D357="Check","Fix format",IF(E357="Duplicate","Remove (duplicate)",IF(F357&lt;&gt;"","Fix typo",IF(H357="Role","Keep? (role address)","Looks good")))))</f>
        <v/>
      </c>
    </row>
    <row r="358" customFormat="false" ht="15" hidden="false" customHeight="false" outlineLevel="0" collapsed="false">
      <c r="A358" s="12"/>
      <c r="B358" s="13" t="str">
        <f aca="false">IF(A358="","",LOWER(TRIM(SUBSTITUTE(A358,CHAR(160)," "))))</f>
        <v/>
      </c>
      <c r="C358" s="13" t="str">
        <f aca="false">IF(B358="","",IFERROR(MID(B358,FIND("@",B358)+1,255),""))</f>
        <v/>
      </c>
      <c r="D358" s="13" t="str">
        <f aca="false">IF(B358="","",IF(AND(LEN(B358)-LEN(SUBSTITUTE(B358,"@",""))=1,ISNUMBER(FIND(".",C358)),ISERROR(FIND(" ",B358)),LEFT(B358,1)&lt;&gt;"@",RIGHT(B358,1)&lt;&gt;".",LEFT(C358,1)&lt;&gt;"."),"OK","Check"))</f>
        <v/>
      </c>
      <c r="E358" s="13" t="str">
        <f aca="false">IF(B358="","",IF(COUNTIF($B$2:B358,B358)&gt;1,"Duplicate",""))</f>
        <v/>
      </c>
      <c r="F358" s="13" t="str">
        <f aca="false">IF(C358="","",IFERROR(VLOOKUP(C358,Typos!$A$2:$B$500,2,FALSE()),""))</f>
        <v/>
      </c>
      <c r="G358" s="13" t="str">
        <f aca="false">IF(F358="","",LEFT(B358,FIND("@",B358))&amp;F358)</f>
        <v/>
      </c>
      <c r="H358" s="13" t="str">
        <f aca="false">IF(B358="","",IFERROR(IF(COUNTIF(Roles!$A$2:$A$200,LEFT(B358,FIND("@",B358)-1))&gt;0,"Role",""),""))</f>
        <v/>
      </c>
      <c r="I358" s="13" t="str">
        <f aca="false">IF(B358="","",IF(D358="Check","Fix format",IF(E358="Duplicate","Remove (duplicate)",IF(F358&lt;&gt;"","Fix typo",IF(H358="Role","Keep? (role address)","Looks good")))))</f>
        <v/>
      </c>
    </row>
    <row r="359" customFormat="false" ht="15" hidden="false" customHeight="false" outlineLevel="0" collapsed="false">
      <c r="A359" s="12"/>
      <c r="B359" s="13" t="str">
        <f aca="false">IF(A359="","",LOWER(TRIM(SUBSTITUTE(A359,CHAR(160)," "))))</f>
        <v/>
      </c>
      <c r="C359" s="13" t="str">
        <f aca="false">IF(B359="","",IFERROR(MID(B359,FIND("@",B359)+1,255),""))</f>
        <v/>
      </c>
      <c r="D359" s="13" t="str">
        <f aca="false">IF(B359="","",IF(AND(LEN(B359)-LEN(SUBSTITUTE(B359,"@",""))=1,ISNUMBER(FIND(".",C359)),ISERROR(FIND(" ",B359)),LEFT(B359,1)&lt;&gt;"@",RIGHT(B359,1)&lt;&gt;".",LEFT(C359,1)&lt;&gt;"."),"OK","Check"))</f>
        <v/>
      </c>
      <c r="E359" s="13" t="str">
        <f aca="false">IF(B359="","",IF(COUNTIF($B$2:B359,B359)&gt;1,"Duplicate",""))</f>
        <v/>
      </c>
      <c r="F359" s="13" t="str">
        <f aca="false">IF(C359="","",IFERROR(VLOOKUP(C359,Typos!$A$2:$B$500,2,FALSE()),""))</f>
        <v/>
      </c>
      <c r="G359" s="13" t="str">
        <f aca="false">IF(F359="","",LEFT(B359,FIND("@",B359))&amp;F359)</f>
        <v/>
      </c>
      <c r="H359" s="13" t="str">
        <f aca="false">IF(B359="","",IFERROR(IF(COUNTIF(Roles!$A$2:$A$200,LEFT(B359,FIND("@",B359)-1))&gt;0,"Role",""),""))</f>
        <v/>
      </c>
      <c r="I359" s="13" t="str">
        <f aca="false">IF(B359="","",IF(D359="Check","Fix format",IF(E359="Duplicate","Remove (duplicate)",IF(F359&lt;&gt;"","Fix typo",IF(H359="Role","Keep? (role address)","Looks good")))))</f>
        <v/>
      </c>
    </row>
    <row r="360" customFormat="false" ht="15" hidden="false" customHeight="false" outlineLevel="0" collapsed="false">
      <c r="A360" s="12"/>
      <c r="B360" s="13" t="str">
        <f aca="false">IF(A360="","",LOWER(TRIM(SUBSTITUTE(A360,CHAR(160)," "))))</f>
        <v/>
      </c>
      <c r="C360" s="13" t="str">
        <f aca="false">IF(B360="","",IFERROR(MID(B360,FIND("@",B360)+1,255),""))</f>
        <v/>
      </c>
      <c r="D360" s="13" t="str">
        <f aca="false">IF(B360="","",IF(AND(LEN(B360)-LEN(SUBSTITUTE(B360,"@",""))=1,ISNUMBER(FIND(".",C360)),ISERROR(FIND(" ",B360)),LEFT(B360,1)&lt;&gt;"@",RIGHT(B360,1)&lt;&gt;".",LEFT(C360,1)&lt;&gt;"."),"OK","Check"))</f>
        <v/>
      </c>
      <c r="E360" s="13" t="str">
        <f aca="false">IF(B360="","",IF(COUNTIF($B$2:B360,B360)&gt;1,"Duplicate",""))</f>
        <v/>
      </c>
      <c r="F360" s="13" t="str">
        <f aca="false">IF(C360="","",IFERROR(VLOOKUP(C360,Typos!$A$2:$B$500,2,FALSE()),""))</f>
        <v/>
      </c>
      <c r="G360" s="13" t="str">
        <f aca="false">IF(F360="","",LEFT(B360,FIND("@",B360))&amp;F360)</f>
        <v/>
      </c>
      <c r="H360" s="13" t="str">
        <f aca="false">IF(B360="","",IFERROR(IF(COUNTIF(Roles!$A$2:$A$200,LEFT(B360,FIND("@",B360)-1))&gt;0,"Role",""),""))</f>
        <v/>
      </c>
      <c r="I360" s="13" t="str">
        <f aca="false">IF(B360="","",IF(D360="Check","Fix format",IF(E360="Duplicate","Remove (duplicate)",IF(F360&lt;&gt;"","Fix typo",IF(H360="Role","Keep? (role address)","Looks good")))))</f>
        <v/>
      </c>
    </row>
    <row r="361" customFormat="false" ht="15" hidden="false" customHeight="false" outlineLevel="0" collapsed="false">
      <c r="A361" s="12"/>
      <c r="B361" s="13" t="str">
        <f aca="false">IF(A361="","",LOWER(TRIM(SUBSTITUTE(A361,CHAR(160)," "))))</f>
        <v/>
      </c>
      <c r="C361" s="13" t="str">
        <f aca="false">IF(B361="","",IFERROR(MID(B361,FIND("@",B361)+1,255),""))</f>
        <v/>
      </c>
      <c r="D361" s="13" t="str">
        <f aca="false">IF(B361="","",IF(AND(LEN(B361)-LEN(SUBSTITUTE(B361,"@",""))=1,ISNUMBER(FIND(".",C361)),ISERROR(FIND(" ",B361)),LEFT(B361,1)&lt;&gt;"@",RIGHT(B361,1)&lt;&gt;".",LEFT(C361,1)&lt;&gt;"."),"OK","Check"))</f>
        <v/>
      </c>
      <c r="E361" s="13" t="str">
        <f aca="false">IF(B361="","",IF(COUNTIF($B$2:B361,B361)&gt;1,"Duplicate",""))</f>
        <v/>
      </c>
      <c r="F361" s="13" t="str">
        <f aca="false">IF(C361="","",IFERROR(VLOOKUP(C361,Typos!$A$2:$B$500,2,FALSE()),""))</f>
        <v/>
      </c>
      <c r="G361" s="13" t="str">
        <f aca="false">IF(F361="","",LEFT(B361,FIND("@",B361))&amp;F361)</f>
        <v/>
      </c>
      <c r="H361" s="13" t="str">
        <f aca="false">IF(B361="","",IFERROR(IF(COUNTIF(Roles!$A$2:$A$200,LEFT(B361,FIND("@",B361)-1))&gt;0,"Role",""),""))</f>
        <v/>
      </c>
      <c r="I361" s="13" t="str">
        <f aca="false">IF(B361="","",IF(D361="Check","Fix format",IF(E361="Duplicate","Remove (duplicate)",IF(F361&lt;&gt;"","Fix typo",IF(H361="Role","Keep? (role address)","Looks good")))))</f>
        <v/>
      </c>
    </row>
    <row r="362" customFormat="false" ht="15" hidden="false" customHeight="false" outlineLevel="0" collapsed="false">
      <c r="A362" s="12"/>
      <c r="B362" s="13" t="str">
        <f aca="false">IF(A362="","",LOWER(TRIM(SUBSTITUTE(A362,CHAR(160)," "))))</f>
        <v/>
      </c>
      <c r="C362" s="13" t="str">
        <f aca="false">IF(B362="","",IFERROR(MID(B362,FIND("@",B362)+1,255),""))</f>
        <v/>
      </c>
      <c r="D362" s="13" t="str">
        <f aca="false">IF(B362="","",IF(AND(LEN(B362)-LEN(SUBSTITUTE(B362,"@",""))=1,ISNUMBER(FIND(".",C362)),ISERROR(FIND(" ",B362)),LEFT(B362,1)&lt;&gt;"@",RIGHT(B362,1)&lt;&gt;".",LEFT(C362,1)&lt;&gt;"."),"OK","Check"))</f>
        <v/>
      </c>
      <c r="E362" s="13" t="str">
        <f aca="false">IF(B362="","",IF(COUNTIF($B$2:B362,B362)&gt;1,"Duplicate",""))</f>
        <v/>
      </c>
      <c r="F362" s="13" t="str">
        <f aca="false">IF(C362="","",IFERROR(VLOOKUP(C362,Typos!$A$2:$B$500,2,FALSE()),""))</f>
        <v/>
      </c>
      <c r="G362" s="13" t="str">
        <f aca="false">IF(F362="","",LEFT(B362,FIND("@",B362))&amp;F362)</f>
        <v/>
      </c>
      <c r="H362" s="13" t="str">
        <f aca="false">IF(B362="","",IFERROR(IF(COUNTIF(Roles!$A$2:$A$200,LEFT(B362,FIND("@",B362)-1))&gt;0,"Role",""),""))</f>
        <v/>
      </c>
      <c r="I362" s="13" t="str">
        <f aca="false">IF(B362="","",IF(D362="Check","Fix format",IF(E362="Duplicate","Remove (duplicate)",IF(F362&lt;&gt;"","Fix typo",IF(H362="Role","Keep? (role address)","Looks good")))))</f>
        <v/>
      </c>
    </row>
    <row r="363" customFormat="false" ht="15" hidden="false" customHeight="false" outlineLevel="0" collapsed="false">
      <c r="A363" s="12"/>
      <c r="B363" s="13" t="str">
        <f aca="false">IF(A363="","",LOWER(TRIM(SUBSTITUTE(A363,CHAR(160)," "))))</f>
        <v/>
      </c>
      <c r="C363" s="13" t="str">
        <f aca="false">IF(B363="","",IFERROR(MID(B363,FIND("@",B363)+1,255),""))</f>
        <v/>
      </c>
      <c r="D363" s="13" t="str">
        <f aca="false">IF(B363="","",IF(AND(LEN(B363)-LEN(SUBSTITUTE(B363,"@",""))=1,ISNUMBER(FIND(".",C363)),ISERROR(FIND(" ",B363)),LEFT(B363,1)&lt;&gt;"@",RIGHT(B363,1)&lt;&gt;".",LEFT(C363,1)&lt;&gt;"."),"OK","Check"))</f>
        <v/>
      </c>
      <c r="E363" s="13" t="str">
        <f aca="false">IF(B363="","",IF(COUNTIF($B$2:B363,B363)&gt;1,"Duplicate",""))</f>
        <v/>
      </c>
      <c r="F363" s="13" t="str">
        <f aca="false">IF(C363="","",IFERROR(VLOOKUP(C363,Typos!$A$2:$B$500,2,FALSE()),""))</f>
        <v/>
      </c>
      <c r="G363" s="13" t="str">
        <f aca="false">IF(F363="","",LEFT(B363,FIND("@",B363))&amp;F363)</f>
        <v/>
      </c>
      <c r="H363" s="13" t="str">
        <f aca="false">IF(B363="","",IFERROR(IF(COUNTIF(Roles!$A$2:$A$200,LEFT(B363,FIND("@",B363)-1))&gt;0,"Role",""),""))</f>
        <v/>
      </c>
      <c r="I363" s="13" t="str">
        <f aca="false">IF(B363="","",IF(D363="Check","Fix format",IF(E363="Duplicate","Remove (duplicate)",IF(F363&lt;&gt;"","Fix typo",IF(H363="Role","Keep? (role address)","Looks good")))))</f>
        <v/>
      </c>
    </row>
    <row r="364" customFormat="false" ht="15" hidden="false" customHeight="false" outlineLevel="0" collapsed="false">
      <c r="A364" s="12"/>
      <c r="B364" s="13" t="str">
        <f aca="false">IF(A364="","",LOWER(TRIM(SUBSTITUTE(A364,CHAR(160)," "))))</f>
        <v/>
      </c>
      <c r="C364" s="13" t="str">
        <f aca="false">IF(B364="","",IFERROR(MID(B364,FIND("@",B364)+1,255),""))</f>
        <v/>
      </c>
      <c r="D364" s="13" t="str">
        <f aca="false">IF(B364="","",IF(AND(LEN(B364)-LEN(SUBSTITUTE(B364,"@",""))=1,ISNUMBER(FIND(".",C364)),ISERROR(FIND(" ",B364)),LEFT(B364,1)&lt;&gt;"@",RIGHT(B364,1)&lt;&gt;".",LEFT(C364,1)&lt;&gt;"."),"OK","Check"))</f>
        <v/>
      </c>
      <c r="E364" s="13" t="str">
        <f aca="false">IF(B364="","",IF(COUNTIF($B$2:B364,B364)&gt;1,"Duplicate",""))</f>
        <v/>
      </c>
      <c r="F364" s="13" t="str">
        <f aca="false">IF(C364="","",IFERROR(VLOOKUP(C364,Typos!$A$2:$B$500,2,FALSE()),""))</f>
        <v/>
      </c>
      <c r="G364" s="13" t="str">
        <f aca="false">IF(F364="","",LEFT(B364,FIND("@",B364))&amp;F364)</f>
        <v/>
      </c>
      <c r="H364" s="13" t="str">
        <f aca="false">IF(B364="","",IFERROR(IF(COUNTIF(Roles!$A$2:$A$200,LEFT(B364,FIND("@",B364)-1))&gt;0,"Role",""),""))</f>
        <v/>
      </c>
      <c r="I364" s="13" t="str">
        <f aca="false">IF(B364="","",IF(D364="Check","Fix format",IF(E364="Duplicate","Remove (duplicate)",IF(F364&lt;&gt;"","Fix typo",IF(H364="Role","Keep? (role address)","Looks good")))))</f>
        <v/>
      </c>
    </row>
    <row r="365" customFormat="false" ht="15" hidden="false" customHeight="false" outlineLevel="0" collapsed="false">
      <c r="A365" s="12"/>
      <c r="B365" s="13" t="str">
        <f aca="false">IF(A365="","",LOWER(TRIM(SUBSTITUTE(A365,CHAR(160)," "))))</f>
        <v/>
      </c>
      <c r="C365" s="13" t="str">
        <f aca="false">IF(B365="","",IFERROR(MID(B365,FIND("@",B365)+1,255),""))</f>
        <v/>
      </c>
      <c r="D365" s="13" t="str">
        <f aca="false">IF(B365="","",IF(AND(LEN(B365)-LEN(SUBSTITUTE(B365,"@",""))=1,ISNUMBER(FIND(".",C365)),ISERROR(FIND(" ",B365)),LEFT(B365,1)&lt;&gt;"@",RIGHT(B365,1)&lt;&gt;".",LEFT(C365,1)&lt;&gt;"."),"OK","Check"))</f>
        <v/>
      </c>
      <c r="E365" s="13" t="str">
        <f aca="false">IF(B365="","",IF(COUNTIF($B$2:B365,B365)&gt;1,"Duplicate",""))</f>
        <v/>
      </c>
      <c r="F365" s="13" t="str">
        <f aca="false">IF(C365="","",IFERROR(VLOOKUP(C365,Typos!$A$2:$B$500,2,FALSE()),""))</f>
        <v/>
      </c>
      <c r="G365" s="13" t="str">
        <f aca="false">IF(F365="","",LEFT(B365,FIND("@",B365))&amp;F365)</f>
        <v/>
      </c>
      <c r="H365" s="13" t="str">
        <f aca="false">IF(B365="","",IFERROR(IF(COUNTIF(Roles!$A$2:$A$200,LEFT(B365,FIND("@",B365)-1))&gt;0,"Role",""),""))</f>
        <v/>
      </c>
      <c r="I365" s="13" t="str">
        <f aca="false">IF(B365="","",IF(D365="Check","Fix format",IF(E365="Duplicate","Remove (duplicate)",IF(F365&lt;&gt;"","Fix typo",IF(H365="Role","Keep? (role address)","Looks good")))))</f>
        <v/>
      </c>
    </row>
    <row r="366" customFormat="false" ht="15" hidden="false" customHeight="false" outlineLevel="0" collapsed="false">
      <c r="A366" s="12"/>
      <c r="B366" s="13" t="str">
        <f aca="false">IF(A366="","",LOWER(TRIM(SUBSTITUTE(A366,CHAR(160)," "))))</f>
        <v/>
      </c>
      <c r="C366" s="13" t="str">
        <f aca="false">IF(B366="","",IFERROR(MID(B366,FIND("@",B366)+1,255),""))</f>
        <v/>
      </c>
      <c r="D366" s="13" t="str">
        <f aca="false">IF(B366="","",IF(AND(LEN(B366)-LEN(SUBSTITUTE(B366,"@",""))=1,ISNUMBER(FIND(".",C366)),ISERROR(FIND(" ",B366)),LEFT(B366,1)&lt;&gt;"@",RIGHT(B366,1)&lt;&gt;".",LEFT(C366,1)&lt;&gt;"."),"OK","Check"))</f>
        <v/>
      </c>
      <c r="E366" s="13" t="str">
        <f aca="false">IF(B366="","",IF(COUNTIF($B$2:B366,B366)&gt;1,"Duplicate",""))</f>
        <v/>
      </c>
      <c r="F366" s="13" t="str">
        <f aca="false">IF(C366="","",IFERROR(VLOOKUP(C366,Typos!$A$2:$B$500,2,FALSE()),""))</f>
        <v/>
      </c>
      <c r="G366" s="13" t="str">
        <f aca="false">IF(F366="","",LEFT(B366,FIND("@",B366))&amp;F366)</f>
        <v/>
      </c>
      <c r="H366" s="13" t="str">
        <f aca="false">IF(B366="","",IFERROR(IF(COUNTIF(Roles!$A$2:$A$200,LEFT(B366,FIND("@",B366)-1))&gt;0,"Role",""),""))</f>
        <v/>
      </c>
      <c r="I366" s="13" t="str">
        <f aca="false">IF(B366="","",IF(D366="Check","Fix format",IF(E366="Duplicate","Remove (duplicate)",IF(F366&lt;&gt;"","Fix typo",IF(H366="Role","Keep? (role address)","Looks good")))))</f>
        <v/>
      </c>
    </row>
    <row r="367" customFormat="false" ht="15" hidden="false" customHeight="false" outlineLevel="0" collapsed="false">
      <c r="A367" s="12"/>
      <c r="B367" s="13" t="str">
        <f aca="false">IF(A367="","",LOWER(TRIM(SUBSTITUTE(A367,CHAR(160)," "))))</f>
        <v/>
      </c>
      <c r="C367" s="13" t="str">
        <f aca="false">IF(B367="","",IFERROR(MID(B367,FIND("@",B367)+1,255),""))</f>
        <v/>
      </c>
      <c r="D367" s="13" t="str">
        <f aca="false">IF(B367="","",IF(AND(LEN(B367)-LEN(SUBSTITUTE(B367,"@",""))=1,ISNUMBER(FIND(".",C367)),ISERROR(FIND(" ",B367)),LEFT(B367,1)&lt;&gt;"@",RIGHT(B367,1)&lt;&gt;".",LEFT(C367,1)&lt;&gt;"."),"OK","Check"))</f>
        <v/>
      </c>
      <c r="E367" s="13" t="str">
        <f aca="false">IF(B367="","",IF(COUNTIF($B$2:B367,B367)&gt;1,"Duplicate",""))</f>
        <v/>
      </c>
      <c r="F367" s="13" t="str">
        <f aca="false">IF(C367="","",IFERROR(VLOOKUP(C367,Typos!$A$2:$B$500,2,FALSE()),""))</f>
        <v/>
      </c>
      <c r="G367" s="13" t="str">
        <f aca="false">IF(F367="","",LEFT(B367,FIND("@",B367))&amp;F367)</f>
        <v/>
      </c>
      <c r="H367" s="13" t="str">
        <f aca="false">IF(B367="","",IFERROR(IF(COUNTIF(Roles!$A$2:$A$200,LEFT(B367,FIND("@",B367)-1))&gt;0,"Role",""),""))</f>
        <v/>
      </c>
      <c r="I367" s="13" t="str">
        <f aca="false">IF(B367="","",IF(D367="Check","Fix format",IF(E367="Duplicate","Remove (duplicate)",IF(F367&lt;&gt;"","Fix typo",IF(H367="Role","Keep? (role address)","Looks good")))))</f>
        <v/>
      </c>
    </row>
    <row r="368" customFormat="false" ht="15" hidden="false" customHeight="false" outlineLevel="0" collapsed="false">
      <c r="A368" s="12"/>
      <c r="B368" s="13" t="str">
        <f aca="false">IF(A368="","",LOWER(TRIM(SUBSTITUTE(A368,CHAR(160)," "))))</f>
        <v/>
      </c>
      <c r="C368" s="13" t="str">
        <f aca="false">IF(B368="","",IFERROR(MID(B368,FIND("@",B368)+1,255),""))</f>
        <v/>
      </c>
      <c r="D368" s="13" t="str">
        <f aca="false">IF(B368="","",IF(AND(LEN(B368)-LEN(SUBSTITUTE(B368,"@",""))=1,ISNUMBER(FIND(".",C368)),ISERROR(FIND(" ",B368)),LEFT(B368,1)&lt;&gt;"@",RIGHT(B368,1)&lt;&gt;".",LEFT(C368,1)&lt;&gt;"."),"OK","Check"))</f>
        <v/>
      </c>
      <c r="E368" s="13" t="str">
        <f aca="false">IF(B368="","",IF(COUNTIF($B$2:B368,B368)&gt;1,"Duplicate",""))</f>
        <v/>
      </c>
      <c r="F368" s="13" t="str">
        <f aca="false">IF(C368="","",IFERROR(VLOOKUP(C368,Typos!$A$2:$B$500,2,FALSE()),""))</f>
        <v/>
      </c>
      <c r="G368" s="13" t="str">
        <f aca="false">IF(F368="","",LEFT(B368,FIND("@",B368))&amp;F368)</f>
        <v/>
      </c>
      <c r="H368" s="13" t="str">
        <f aca="false">IF(B368="","",IFERROR(IF(COUNTIF(Roles!$A$2:$A$200,LEFT(B368,FIND("@",B368)-1))&gt;0,"Role",""),""))</f>
        <v/>
      </c>
      <c r="I368" s="13" t="str">
        <f aca="false">IF(B368="","",IF(D368="Check","Fix format",IF(E368="Duplicate","Remove (duplicate)",IF(F368&lt;&gt;"","Fix typo",IF(H368="Role","Keep? (role address)","Looks good")))))</f>
        <v/>
      </c>
    </row>
    <row r="369" customFormat="false" ht="15" hidden="false" customHeight="false" outlineLevel="0" collapsed="false">
      <c r="A369" s="12"/>
      <c r="B369" s="13" t="str">
        <f aca="false">IF(A369="","",LOWER(TRIM(SUBSTITUTE(A369,CHAR(160)," "))))</f>
        <v/>
      </c>
      <c r="C369" s="13" t="str">
        <f aca="false">IF(B369="","",IFERROR(MID(B369,FIND("@",B369)+1,255),""))</f>
        <v/>
      </c>
      <c r="D369" s="13" t="str">
        <f aca="false">IF(B369="","",IF(AND(LEN(B369)-LEN(SUBSTITUTE(B369,"@",""))=1,ISNUMBER(FIND(".",C369)),ISERROR(FIND(" ",B369)),LEFT(B369,1)&lt;&gt;"@",RIGHT(B369,1)&lt;&gt;".",LEFT(C369,1)&lt;&gt;"."),"OK","Check"))</f>
        <v/>
      </c>
      <c r="E369" s="13" t="str">
        <f aca="false">IF(B369="","",IF(COUNTIF($B$2:B369,B369)&gt;1,"Duplicate",""))</f>
        <v/>
      </c>
      <c r="F369" s="13" t="str">
        <f aca="false">IF(C369="","",IFERROR(VLOOKUP(C369,Typos!$A$2:$B$500,2,FALSE()),""))</f>
        <v/>
      </c>
      <c r="G369" s="13" t="str">
        <f aca="false">IF(F369="","",LEFT(B369,FIND("@",B369))&amp;F369)</f>
        <v/>
      </c>
      <c r="H369" s="13" t="str">
        <f aca="false">IF(B369="","",IFERROR(IF(COUNTIF(Roles!$A$2:$A$200,LEFT(B369,FIND("@",B369)-1))&gt;0,"Role",""),""))</f>
        <v/>
      </c>
      <c r="I369" s="13" t="str">
        <f aca="false">IF(B369="","",IF(D369="Check","Fix format",IF(E369="Duplicate","Remove (duplicate)",IF(F369&lt;&gt;"","Fix typo",IF(H369="Role","Keep? (role address)","Looks good")))))</f>
        <v/>
      </c>
    </row>
    <row r="370" customFormat="false" ht="15" hidden="false" customHeight="false" outlineLevel="0" collapsed="false">
      <c r="A370" s="12"/>
      <c r="B370" s="13" t="str">
        <f aca="false">IF(A370="","",LOWER(TRIM(SUBSTITUTE(A370,CHAR(160)," "))))</f>
        <v/>
      </c>
      <c r="C370" s="13" t="str">
        <f aca="false">IF(B370="","",IFERROR(MID(B370,FIND("@",B370)+1,255),""))</f>
        <v/>
      </c>
      <c r="D370" s="13" t="str">
        <f aca="false">IF(B370="","",IF(AND(LEN(B370)-LEN(SUBSTITUTE(B370,"@",""))=1,ISNUMBER(FIND(".",C370)),ISERROR(FIND(" ",B370)),LEFT(B370,1)&lt;&gt;"@",RIGHT(B370,1)&lt;&gt;".",LEFT(C370,1)&lt;&gt;"."),"OK","Check"))</f>
        <v/>
      </c>
      <c r="E370" s="13" t="str">
        <f aca="false">IF(B370="","",IF(COUNTIF($B$2:B370,B370)&gt;1,"Duplicate",""))</f>
        <v/>
      </c>
      <c r="F370" s="13" t="str">
        <f aca="false">IF(C370="","",IFERROR(VLOOKUP(C370,Typos!$A$2:$B$500,2,FALSE()),""))</f>
        <v/>
      </c>
      <c r="G370" s="13" t="str">
        <f aca="false">IF(F370="","",LEFT(B370,FIND("@",B370))&amp;F370)</f>
        <v/>
      </c>
      <c r="H370" s="13" t="str">
        <f aca="false">IF(B370="","",IFERROR(IF(COUNTIF(Roles!$A$2:$A$200,LEFT(B370,FIND("@",B370)-1))&gt;0,"Role",""),""))</f>
        <v/>
      </c>
      <c r="I370" s="13" t="str">
        <f aca="false">IF(B370="","",IF(D370="Check","Fix format",IF(E370="Duplicate","Remove (duplicate)",IF(F370&lt;&gt;"","Fix typo",IF(H370="Role","Keep? (role address)","Looks good")))))</f>
        <v/>
      </c>
    </row>
    <row r="371" customFormat="false" ht="15" hidden="false" customHeight="false" outlineLevel="0" collapsed="false">
      <c r="A371" s="12"/>
      <c r="B371" s="13" t="str">
        <f aca="false">IF(A371="","",LOWER(TRIM(SUBSTITUTE(A371,CHAR(160)," "))))</f>
        <v/>
      </c>
      <c r="C371" s="13" t="str">
        <f aca="false">IF(B371="","",IFERROR(MID(B371,FIND("@",B371)+1,255),""))</f>
        <v/>
      </c>
      <c r="D371" s="13" t="str">
        <f aca="false">IF(B371="","",IF(AND(LEN(B371)-LEN(SUBSTITUTE(B371,"@",""))=1,ISNUMBER(FIND(".",C371)),ISERROR(FIND(" ",B371)),LEFT(B371,1)&lt;&gt;"@",RIGHT(B371,1)&lt;&gt;".",LEFT(C371,1)&lt;&gt;"."),"OK","Check"))</f>
        <v/>
      </c>
      <c r="E371" s="13" t="str">
        <f aca="false">IF(B371="","",IF(COUNTIF($B$2:B371,B371)&gt;1,"Duplicate",""))</f>
        <v/>
      </c>
      <c r="F371" s="13" t="str">
        <f aca="false">IF(C371="","",IFERROR(VLOOKUP(C371,Typos!$A$2:$B$500,2,FALSE()),""))</f>
        <v/>
      </c>
      <c r="G371" s="13" t="str">
        <f aca="false">IF(F371="","",LEFT(B371,FIND("@",B371))&amp;F371)</f>
        <v/>
      </c>
      <c r="H371" s="13" t="str">
        <f aca="false">IF(B371="","",IFERROR(IF(COUNTIF(Roles!$A$2:$A$200,LEFT(B371,FIND("@",B371)-1))&gt;0,"Role",""),""))</f>
        <v/>
      </c>
      <c r="I371" s="13" t="str">
        <f aca="false">IF(B371="","",IF(D371="Check","Fix format",IF(E371="Duplicate","Remove (duplicate)",IF(F371&lt;&gt;"","Fix typo",IF(H371="Role","Keep? (role address)","Looks good")))))</f>
        <v/>
      </c>
    </row>
    <row r="372" customFormat="false" ht="15" hidden="false" customHeight="false" outlineLevel="0" collapsed="false">
      <c r="A372" s="12"/>
      <c r="B372" s="13" t="str">
        <f aca="false">IF(A372="","",LOWER(TRIM(SUBSTITUTE(A372,CHAR(160)," "))))</f>
        <v/>
      </c>
      <c r="C372" s="13" t="str">
        <f aca="false">IF(B372="","",IFERROR(MID(B372,FIND("@",B372)+1,255),""))</f>
        <v/>
      </c>
      <c r="D372" s="13" t="str">
        <f aca="false">IF(B372="","",IF(AND(LEN(B372)-LEN(SUBSTITUTE(B372,"@",""))=1,ISNUMBER(FIND(".",C372)),ISERROR(FIND(" ",B372)),LEFT(B372,1)&lt;&gt;"@",RIGHT(B372,1)&lt;&gt;".",LEFT(C372,1)&lt;&gt;"."),"OK","Check"))</f>
        <v/>
      </c>
      <c r="E372" s="13" t="str">
        <f aca="false">IF(B372="","",IF(COUNTIF($B$2:B372,B372)&gt;1,"Duplicate",""))</f>
        <v/>
      </c>
      <c r="F372" s="13" t="str">
        <f aca="false">IF(C372="","",IFERROR(VLOOKUP(C372,Typos!$A$2:$B$500,2,FALSE()),""))</f>
        <v/>
      </c>
      <c r="G372" s="13" t="str">
        <f aca="false">IF(F372="","",LEFT(B372,FIND("@",B372))&amp;F372)</f>
        <v/>
      </c>
      <c r="H372" s="13" t="str">
        <f aca="false">IF(B372="","",IFERROR(IF(COUNTIF(Roles!$A$2:$A$200,LEFT(B372,FIND("@",B372)-1))&gt;0,"Role",""),""))</f>
        <v/>
      </c>
      <c r="I372" s="13" t="str">
        <f aca="false">IF(B372="","",IF(D372="Check","Fix format",IF(E372="Duplicate","Remove (duplicate)",IF(F372&lt;&gt;"","Fix typo",IF(H372="Role","Keep? (role address)","Looks good")))))</f>
        <v/>
      </c>
    </row>
    <row r="373" customFormat="false" ht="15" hidden="false" customHeight="false" outlineLevel="0" collapsed="false">
      <c r="A373" s="12"/>
      <c r="B373" s="13" t="str">
        <f aca="false">IF(A373="","",LOWER(TRIM(SUBSTITUTE(A373,CHAR(160)," "))))</f>
        <v/>
      </c>
      <c r="C373" s="13" t="str">
        <f aca="false">IF(B373="","",IFERROR(MID(B373,FIND("@",B373)+1,255),""))</f>
        <v/>
      </c>
      <c r="D373" s="13" t="str">
        <f aca="false">IF(B373="","",IF(AND(LEN(B373)-LEN(SUBSTITUTE(B373,"@",""))=1,ISNUMBER(FIND(".",C373)),ISERROR(FIND(" ",B373)),LEFT(B373,1)&lt;&gt;"@",RIGHT(B373,1)&lt;&gt;".",LEFT(C373,1)&lt;&gt;"."),"OK","Check"))</f>
        <v/>
      </c>
      <c r="E373" s="13" t="str">
        <f aca="false">IF(B373="","",IF(COUNTIF($B$2:B373,B373)&gt;1,"Duplicate",""))</f>
        <v/>
      </c>
      <c r="F373" s="13" t="str">
        <f aca="false">IF(C373="","",IFERROR(VLOOKUP(C373,Typos!$A$2:$B$500,2,FALSE()),""))</f>
        <v/>
      </c>
      <c r="G373" s="13" t="str">
        <f aca="false">IF(F373="","",LEFT(B373,FIND("@",B373))&amp;F373)</f>
        <v/>
      </c>
      <c r="H373" s="13" t="str">
        <f aca="false">IF(B373="","",IFERROR(IF(COUNTIF(Roles!$A$2:$A$200,LEFT(B373,FIND("@",B373)-1))&gt;0,"Role",""),""))</f>
        <v/>
      </c>
      <c r="I373" s="13" t="str">
        <f aca="false">IF(B373="","",IF(D373="Check","Fix format",IF(E373="Duplicate","Remove (duplicate)",IF(F373&lt;&gt;"","Fix typo",IF(H373="Role","Keep? (role address)","Looks good")))))</f>
        <v/>
      </c>
    </row>
    <row r="374" customFormat="false" ht="15" hidden="false" customHeight="false" outlineLevel="0" collapsed="false">
      <c r="A374" s="12"/>
      <c r="B374" s="13" t="str">
        <f aca="false">IF(A374="","",LOWER(TRIM(SUBSTITUTE(A374,CHAR(160)," "))))</f>
        <v/>
      </c>
      <c r="C374" s="13" t="str">
        <f aca="false">IF(B374="","",IFERROR(MID(B374,FIND("@",B374)+1,255),""))</f>
        <v/>
      </c>
      <c r="D374" s="13" t="str">
        <f aca="false">IF(B374="","",IF(AND(LEN(B374)-LEN(SUBSTITUTE(B374,"@",""))=1,ISNUMBER(FIND(".",C374)),ISERROR(FIND(" ",B374)),LEFT(B374,1)&lt;&gt;"@",RIGHT(B374,1)&lt;&gt;".",LEFT(C374,1)&lt;&gt;"."),"OK","Check"))</f>
        <v/>
      </c>
      <c r="E374" s="13" t="str">
        <f aca="false">IF(B374="","",IF(COUNTIF($B$2:B374,B374)&gt;1,"Duplicate",""))</f>
        <v/>
      </c>
      <c r="F374" s="13" t="str">
        <f aca="false">IF(C374="","",IFERROR(VLOOKUP(C374,Typos!$A$2:$B$500,2,FALSE()),""))</f>
        <v/>
      </c>
      <c r="G374" s="13" t="str">
        <f aca="false">IF(F374="","",LEFT(B374,FIND("@",B374))&amp;F374)</f>
        <v/>
      </c>
      <c r="H374" s="13" t="str">
        <f aca="false">IF(B374="","",IFERROR(IF(COUNTIF(Roles!$A$2:$A$200,LEFT(B374,FIND("@",B374)-1))&gt;0,"Role",""),""))</f>
        <v/>
      </c>
      <c r="I374" s="13" t="str">
        <f aca="false">IF(B374="","",IF(D374="Check","Fix format",IF(E374="Duplicate","Remove (duplicate)",IF(F374&lt;&gt;"","Fix typo",IF(H374="Role","Keep? (role address)","Looks good")))))</f>
        <v/>
      </c>
    </row>
    <row r="375" customFormat="false" ht="15" hidden="false" customHeight="false" outlineLevel="0" collapsed="false">
      <c r="A375" s="12"/>
      <c r="B375" s="13" t="str">
        <f aca="false">IF(A375="","",LOWER(TRIM(SUBSTITUTE(A375,CHAR(160)," "))))</f>
        <v/>
      </c>
      <c r="C375" s="13" t="str">
        <f aca="false">IF(B375="","",IFERROR(MID(B375,FIND("@",B375)+1,255),""))</f>
        <v/>
      </c>
      <c r="D375" s="13" t="str">
        <f aca="false">IF(B375="","",IF(AND(LEN(B375)-LEN(SUBSTITUTE(B375,"@",""))=1,ISNUMBER(FIND(".",C375)),ISERROR(FIND(" ",B375)),LEFT(B375,1)&lt;&gt;"@",RIGHT(B375,1)&lt;&gt;".",LEFT(C375,1)&lt;&gt;"."),"OK","Check"))</f>
        <v/>
      </c>
      <c r="E375" s="13" t="str">
        <f aca="false">IF(B375="","",IF(COUNTIF($B$2:B375,B375)&gt;1,"Duplicate",""))</f>
        <v/>
      </c>
      <c r="F375" s="13" t="str">
        <f aca="false">IF(C375="","",IFERROR(VLOOKUP(C375,Typos!$A$2:$B$500,2,FALSE()),""))</f>
        <v/>
      </c>
      <c r="G375" s="13" t="str">
        <f aca="false">IF(F375="","",LEFT(B375,FIND("@",B375))&amp;F375)</f>
        <v/>
      </c>
      <c r="H375" s="13" t="str">
        <f aca="false">IF(B375="","",IFERROR(IF(COUNTIF(Roles!$A$2:$A$200,LEFT(B375,FIND("@",B375)-1))&gt;0,"Role",""),""))</f>
        <v/>
      </c>
      <c r="I375" s="13" t="str">
        <f aca="false">IF(B375="","",IF(D375="Check","Fix format",IF(E375="Duplicate","Remove (duplicate)",IF(F375&lt;&gt;"","Fix typo",IF(H375="Role","Keep? (role address)","Looks good")))))</f>
        <v/>
      </c>
    </row>
    <row r="376" customFormat="false" ht="15" hidden="false" customHeight="false" outlineLevel="0" collapsed="false">
      <c r="A376" s="12"/>
      <c r="B376" s="13" t="str">
        <f aca="false">IF(A376="","",LOWER(TRIM(SUBSTITUTE(A376,CHAR(160)," "))))</f>
        <v/>
      </c>
      <c r="C376" s="13" t="str">
        <f aca="false">IF(B376="","",IFERROR(MID(B376,FIND("@",B376)+1,255),""))</f>
        <v/>
      </c>
      <c r="D376" s="13" t="str">
        <f aca="false">IF(B376="","",IF(AND(LEN(B376)-LEN(SUBSTITUTE(B376,"@",""))=1,ISNUMBER(FIND(".",C376)),ISERROR(FIND(" ",B376)),LEFT(B376,1)&lt;&gt;"@",RIGHT(B376,1)&lt;&gt;".",LEFT(C376,1)&lt;&gt;"."),"OK","Check"))</f>
        <v/>
      </c>
      <c r="E376" s="13" t="str">
        <f aca="false">IF(B376="","",IF(COUNTIF($B$2:B376,B376)&gt;1,"Duplicate",""))</f>
        <v/>
      </c>
      <c r="F376" s="13" t="str">
        <f aca="false">IF(C376="","",IFERROR(VLOOKUP(C376,Typos!$A$2:$B$500,2,FALSE()),""))</f>
        <v/>
      </c>
      <c r="G376" s="13" t="str">
        <f aca="false">IF(F376="","",LEFT(B376,FIND("@",B376))&amp;F376)</f>
        <v/>
      </c>
      <c r="H376" s="13" t="str">
        <f aca="false">IF(B376="","",IFERROR(IF(COUNTIF(Roles!$A$2:$A$200,LEFT(B376,FIND("@",B376)-1))&gt;0,"Role",""),""))</f>
        <v/>
      </c>
      <c r="I376" s="13" t="str">
        <f aca="false">IF(B376="","",IF(D376="Check","Fix format",IF(E376="Duplicate","Remove (duplicate)",IF(F376&lt;&gt;"","Fix typo",IF(H376="Role","Keep? (role address)","Looks good")))))</f>
        <v/>
      </c>
    </row>
    <row r="377" customFormat="false" ht="15" hidden="false" customHeight="false" outlineLevel="0" collapsed="false">
      <c r="A377" s="12"/>
      <c r="B377" s="13" t="str">
        <f aca="false">IF(A377="","",LOWER(TRIM(SUBSTITUTE(A377,CHAR(160)," "))))</f>
        <v/>
      </c>
      <c r="C377" s="13" t="str">
        <f aca="false">IF(B377="","",IFERROR(MID(B377,FIND("@",B377)+1,255),""))</f>
        <v/>
      </c>
      <c r="D377" s="13" t="str">
        <f aca="false">IF(B377="","",IF(AND(LEN(B377)-LEN(SUBSTITUTE(B377,"@",""))=1,ISNUMBER(FIND(".",C377)),ISERROR(FIND(" ",B377)),LEFT(B377,1)&lt;&gt;"@",RIGHT(B377,1)&lt;&gt;".",LEFT(C377,1)&lt;&gt;"."),"OK","Check"))</f>
        <v/>
      </c>
      <c r="E377" s="13" t="str">
        <f aca="false">IF(B377="","",IF(COUNTIF($B$2:B377,B377)&gt;1,"Duplicate",""))</f>
        <v/>
      </c>
      <c r="F377" s="13" t="str">
        <f aca="false">IF(C377="","",IFERROR(VLOOKUP(C377,Typos!$A$2:$B$500,2,FALSE()),""))</f>
        <v/>
      </c>
      <c r="G377" s="13" t="str">
        <f aca="false">IF(F377="","",LEFT(B377,FIND("@",B377))&amp;F377)</f>
        <v/>
      </c>
      <c r="H377" s="13" t="str">
        <f aca="false">IF(B377="","",IFERROR(IF(COUNTIF(Roles!$A$2:$A$200,LEFT(B377,FIND("@",B377)-1))&gt;0,"Role",""),""))</f>
        <v/>
      </c>
      <c r="I377" s="13" t="str">
        <f aca="false">IF(B377="","",IF(D377="Check","Fix format",IF(E377="Duplicate","Remove (duplicate)",IF(F377&lt;&gt;"","Fix typo",IF(H377="Role","Keep? (role address)","Looks good")))))</f>
        <v/>
      </c>
    </row>
    <row r="378" customFormat="false" ht="15" hidden="false" customHeight="false" outlineLevel="0" collapsed="false">
      <c r="A378" s="12"/>
      <c r="B378" s="13" t="str">
        <f aca="false">IF(A378="","",LOWER(TRIM(SUBSTITUTE(A378,CHAR(160)," "))))</f>
        <v/>
      </c>
      <c r="C378" s="13" t="str">
        <f aca="false">IF(B378="","",IFERROR(MID(B378,FIND("@",B378)+1,255),""))</f>
        <v/>
      </c>
      <c r="D378" s="13" t="str">
        <f aca="false">IF(B378="","",IF(AND(LEN(B378)-LEN(SUBSTITUTE(B378,"@",""))=1,ISNUMBER(FIND(".",C378)),ISERROR(FIND(" ",B378)),LEFT(B378,1)&lt;&gt;"@",RIGHT(B378,1)&lt;&gt;".",LEFT(C378,1)&lt;&gt;"."),"OK","Check"))</f>
        <v/>
      </c>
      <c r="E378" s="13" t="str">
        <f aca="false">IF(B378="","",IF(COUNTIF($B$2:B378,B378)&gt;1,"Duplicate",""))</f>
        <v/>
      </c>
      <c r="F378" s="13" t="str">
        <f aca="false">IF(C378="","",IFERROR(VLOOKUP(C378,Typos!$A$2:$B$500,2,FALSE()),""))</f>
        <v/>
      </c>
      <c r="G378" s="13" t="str">
        <f aca="false">IF(F378="","",LEFT(B378,FIND("@",B378))&amp;F378)</f>
        <v/>
      </c>
      <c r="H378" s="13" t="str">
        <f aca="false">IF(B378="","",IFERROR(IF(COUNTIF(Roles!$A$2:$A$200,LEFT(B378,FIND("@",B378)-1))&gt;0,"Role",""),""))</f>
        <v/>
      </c>
      <c r="I378" s="13" t="str">
        <f aca="false">IF(B378="","",IF(D378="Check","Fix format",IF(E378="Duplicate","Remove (duplicate)",IF(F378&lt;&gt;"","Fix typo",IF(H378="Role","Keep? (role address)","Looks good")))))</f>
        <v/>
      </c>
    </row>
    <row r="379" customFormat="false" ht="15" hidden="false" customHeight="false" outlineLevel="0" collapsed="false">
      <c r="A379" s="12"/>
      <c r="B379" s="13" t="str">
        <f aca="false">IF(A379="","",LOWER(TRIM(SUBSTITUTE(A379,CHAR(160)," "))))</f>
        <v/>
      </c>
      <c r="C379" s="13" t="str">
        <f aca="false">IF(B379="","",IFERROR(MID(B379,FIND("@",B379)+1,255),""))</f>
        <v/>
      </c>
      <c r="D379" s="13" t="str">
        <f aca="false">IF(B379="","",IF(AND(LEN(B379)-LEN(SUBSTITUTE(B379,"@",""))=1,ISNUMBER(FIND(".",C379)),ISERROR(FIND(" ",B379)),LEFT(B379,1)&lt;&gt;"@",RIGHT(B379,1)&lt;&gt;".",LEFT(C379,1)&lt;&gt;"."),"OK","Check"))</f>
        <v/>
      </c>
      <c r="E379" s="13" t="str">
        <f aca="false">IF(B379="","",IF(COUNTIF($B$2:B379,B379)&gt;1,"Duplicate",""))</f>
        <v/>
      </c>
      <c r="F379" s="13" t="str">
        <f aca="false">IF(C379="","",IFERROR(VLOOKUP(C379,Typos!$A$2:$B$500,2,FALSE()),""))</f>
        <v/>
      </c>
      <c r="G379" s="13" t="str">
        <f aca="false">IF(F379="","",LEFT(B379,FIND("@",B379))&amp;F379)</f>
        <v/>
      </c>
      <c r="H379" s="13" t="str">
        <f aca="false">IF(B379="","",IFERROR(IF(COUNTIF(Roles!$A$2:$A$200,LEFT(B379,FIND("@",B379)-1))&gt;0,"Role",""),""))</f>
        <v/>
      </c>
      <c r="I379" s="13" t="str">
        <f aca="false">IF(B379="","",IF(D379="Check","Fix format",IF(E379="Duplicate","Remove (duplicate)",IF(F379&lt;&gt;"","Fix typo",IF(H379="Role","Keep? (role address)","Looks good")))))</f>
        <v/>
      </c>
    </row>
    <row r="380" customFormat="false" ht="15" hidden="false" customHeight="false" outlineLevel="0" collapsed="false">
      <c r="A380" s="12"/>
      <c r="B380" s="13" t="str">
        <f aca="false">IF(A380="","",LOWER(TRIM(SUBSTITUTE(A380,CHAR(160)," "))))</f>
        <v/>
      </c>
      <c r="C380" s="13" t="str">
        <f aca="false">IF(B380="","",IFERROR(MID(B380,FIND("@",B380)+1,255),""))</f>
        <v/>
      </c>
      <c r="D380" s="13" t="str">
        <f aca="false">IF(B380="","",IF(AND(LEN(B380)-LEN(SUBSTITUTE(B380,"@",""))=1,ISNUMBER(FIND(".",C380)),ISERROR(FIND(" ",B380)),LEFT(B380,1)&lt;&gt;"@",RIGHT(B380,1)&lt;&gt;".",LEFT(C380,1)&lt;&gt;"."),"OK","Check"))</f>
        <v/>
      </c>
      <c r="E380" s="13" t="str">
        <f aca="false">IF(B380="","",IF(COUNTIF($B$2:B380,B380)&gt;1,"Duplicate",""))</f>
        <v/>
      </c>
      <c r="F380" s="13" t="str">
        <f aca="false">IF(C380="","",IFERROR(VLOOKUP(C380,Typos!$A$2:$B$500,2,FALSE()),""))</f>
        <v/>
      </c>
      <c r="G380" s="13" t="str">
        <f aca="false">IF(F380="","",LEFT(B380,FIND("@",B380))&amp;F380)</f>
        <v/>
      </c>
      <c r="H380" s="13" t="str">
        <f aca="false">IF(B380="","",IFERROR(IF(COUNTIF(Roles!$A$2:$A$200,LEFT(B380,FIND("@",B380)-1))&gt;0,"Role",""),""))</f>
        <v/>
      </c>
      <c r="I380" s="13" t="str">
        <f aca="false">IF(B380="","",IF(D380="Check","Fix format",IF(E380="Duplicate","Remove (duplicate)",IF(F380&lt;&gt;"","Fix typo",IF(H380="Role","Keep? (role address)","Looks good")))))</f>
        <v/>
      </c>
    </row>
    <row r="381" customFormat="false" ht="15" hidden="false" customHeight="false" outlineLevel="0" collapsed="false">
      <c r="A381" s="12"/>
      <c r="B381" s="13" t="str">
        <f aca="false">IF(A381="","",LOWER(TRIM(SUBSTITUTE(A381,CHAR(160)," "))))</f>
        <v/>
      </c>
      <c r="C381" s="13" t="str">
        <f aca="false">IF(B381="","",IFERROR(MID(B381,FIND("@",B381)+1,255),""))</f>
        <v/>
      </c>
      <c r="D381" s="13" t="str">
        <f aca="false">IF(B381="","",IF(AND(LEN(B381)-LEN(SUBSTITUTE(B381,"@",""))=1,ISNUMBER(FIND(".",C381)),ISERROR(FIND(" ",B381)),LEFT(B381,1)&lt;&gt;"@",RIGHT(B381,1)&lt;&gt;".",LEFT(C381,1)&lt;&gt;"."),"OK","Check"))</f>
        <v/>
      </c>
      <c r="E381" s="13" t="str">
        <f aca="false">IF(B381="","",IF(COUNTIF($B$2:B381,B381)&gt;1,"Duplicate",""))</f>
        <v/>
      </c>
      <c r="F381" s="13" t="str">
        <f aca="false">IF(C381="","",IFERROR(VLOOKUP(C381,Typos!$A$2:$B$500,2,FALSE()),""))</f>
        <v/>
      </c>
      <c r="G381" s="13" t="str">
        <f aca="false">IF(F381="","",LEFT(B381,FIND("@",B381))&amp;F381)</f>
        <v/>
      </c>
      <c r="H381" s="13" t="str">
        <f aca="false">IF(B381="","",IFERROR(IF(COUNTIF(Roles!$A$2:$A$200,LEFT(B381,FIND("@",B381)-1))&gt;0,"Role",""),""))</f>
        <v/>
      </c>
      <c r="I381" s="13" t="str">
        <f aca="false">IF(B381="","",IF(D381="Check","Fix format",IF(E381="Duplicate","Remove (duplicate)",IF(F381&lt;&gt;"","Fix typo",IF(H381="Role","Keep? (role address)","Looks good")))))</f>
        <v/>
      </c>
    </row>
    <row r="382" customFormat="false" ht="15" hidden="false" customHeight="false" outlineLevel="0" collapsed="false">
      <c r="A382" s="12"/>
      <c r="B382" s="13" t="str">
        <f aca="false">IF(A382="","",LOWER(TRIM(SUBSTITUTE(A382,CHAR(160)," "))))</f>
        <v/>
      </c>
      <c r="C382" s="13" t="str">
        <f aca="false">IF(B382="","",IFERROR(MID(B382,FIND("@",B382)+1,255),""))</f>
        <v/>
      </c>
      <c r="D382" s="13" t="str">
        <f aca="false">IF(B382="","",IF(AND(LEN(B382)-LEN(SUBSTITUTE(B382,"@",""))=1,ISNUMBER(FIND(".",C382)),ISERROR(FIND(" ",B382)),LEFT(B382,1)&lt;&gt;"@",RIGHT(B382,1)&lt;&gt;".",LEFT(C382,1)&lt;&gt;"."),"OK","Check"))</f>
        <v/>
      </c>
      <c r="E382" s="13" t="str">
        <f aca="false">IF(B382="","",IF(COUNTIF($B$2:B382,B382)&gt;1,"Duplicate",""))</f>
        <v/>
      </c>
      <c r="F382" s="13" t="str">
        <f aca="false">IF(C382="","",IFERROR(VLOOKUP(C382,Typos!$A$2:$B$500,2,FALSE()),""))</f>
        <v/>
      </c>
      <c r="G382" s="13" t="str">
        <f aca="false">IF(F382="","",LEFT(B382,FIND("@",B382))&amp;F382)</f>
        <v/>
      </c>
      <c r="H382" s="13" t="str">
        <f aca="false">IF(B382="","",IFERROR(IF(COUNTIF(Roles!$A$2:$A$200,LEFT(B382,FIND("@",B382)-1))&gt;0,"Role",""),""))</f>
        <v/>
      </c>
      <c r="I382" s="13" t="str">
        <f aca="false">IF(B382="","",IF(D382="Check","Fix format",IF(E382="Duplicate","Remove (duplicate)",IF(F382&lt;&gt;"","Fix typo",IF(H382="Role","Keep? (role address)","Looks good")))))</f>
        <v/>
      </c>
    </row>
    <row r="383" customFormat="false" ht="15" hidden="false" customHeight="false" outlineLevel="0" collapsed="false">
      <c r="A383" s="12"/>
      <c r="B383" s="13" t="str">
        <f aca="false">IF(A383="","",LOWER(TRIM(SUBSTITUTE(A383,CHAR(160)," "))))</f>
        <v/>
      </c>
      <c r="C383" s="13" t="str">
        <f aca="false">IF(B383="","",IFERROR(MID(B383,FIND("@",B383)+1,255),""))</f>
        <v/>
      </c>
      <c r="D383" s="13" t="str">
        <f aca="false">IF(B383="","",IF(AND(LEN(B383)-LEN(SUBSTITUTE(B383,"@",""))=1,ISNUMBER(FIND(".",C383)),ISERROR(FIND(" ",B383)),LEFT(B383,1)&lt;&gt;"@",RIGHT(B383,1)&lt;&gt;".",LEFT(C383,1)&lt;&gt;"."),"OK","Check"))</f>
        <v/>
      </c>
      <c r="E383" s="13" t="str">
        <f aca="false">IF(B383="","",IF(COUNTIF($B$2:B383,B383)&gt;1,"Duplicate",""))</f>
        <v/>
      </c>
      <c r="F383" s="13" t="str">
        <f aca="false">IF(C383="","",IFERROR(VLOOKUP(C383,Typos!$A$2:$B$500,2,FALSE()),""))</f>
        <v/>
      </c>
      <c r="G383" s="13" t="str">
        <f aca="false">IF(F383="","",LEFT(B383,FIND("@",B383))&amp;F383)</f>
        <v/>
      </c>
      <c r="H383" s="13" t="str">
        <f aca="false">IF(B383="","",IFERROR(IF(COUNTIF(Roles!$A$2:$A$200,LEFT(B383,FIND("@",B383)-1))&gt;0,"Role",""),""))</f>
        <v/>
      </c>
      <c r="I383" s="13" t="str">
        <f aca="false">IF(B383="","",IF(D383="Check","Fix format",IF(E383="Duplicate","Remove (duplicate)",IF(F383&lt;&gt;"","Fix typo",IF(H383="Role","Keep? (role address)","Looks good")))))</f>
        <v/>
      </c>
    </row>
    <row r="384" customFormat="false" ht="15" hidden="false" customHeight="false" outlineLevel="0" collapsed="false">
      <c r="A384" s="12"/>
      <c r="B384" s="13" t="str">
        <f aca="false">IF(A384="","",LOWER(TRIM(SUBSTITUTE(A384,CHAR(160)," "))))</f>
        <v/>
      </c>
      <c r="C384" s="13" t="str">
        <f aca="false">IF(B384="","",IFERROR(MID(B384,FIND("@",B384)+1,255),""))</f>
        <v/>
      </c>
      <c r="D384" s="13" t="str">
        <f aca="false">IF(B384="","",IF(AND(LEN(B384)-LEN(SUBSTITUTE(B384,"@",""))=1,ISNUMBER(FIND(".",C384)),ISERROR(FIND(" ",B384)),LEFT(B384,1)&lt;&gt;"@",RIGHT(B384,1)&lt;&gt;".",LEFT(C384,1)&lt;&gt;"."),"OK","Check"))</f>
        <v/>
      </c>
      <c r="E384" s="13" t="str">
        <f aca="false">IF(B384="","",IF(COUNTIF($B$2:B384,B384)&gt;1,"Duplicate",""))</f>
        <v/>
      </c>
      <c r="F384" s="13" t="str">
        <f aca="false">IF(C384="","",IFERROR(VLOOKUP(C384,Typos!$A$2:$B$500,2,FALSE()),""))</f>
        <v/>
      </c>
      <c r="G384" s="13" t="str">
        <f aca="false">IF(F384="","",LEFT(B384,FIND("@",B384))&amp;F384)</f>
        <v/>
      </c>
      <c r="H384" s="13" t="str">
        <f aca="false">IF(B384="","",IFERROR(IF(COUNTIF(Roles!$A$2:$A$200,LEFT(B384,FIND("@",B384)-1))&gt;0,"Role",""),""))</f>
        <v/>
      </c>
      <c r="I384" s="13" t="str">
        <f aca="false">IF(B384="","",IF(D384="Check","Fix format",IF(E384="Duplicate","Remove (duplicate)",IF(F384&lt;&gt;"","Fix typo",IF(H384="Role","Keep? (role address)","Looks good")))))</f>
        <v/>
      </c>
    </row>
    <row r="385" customFormat="false" ht="15" hidden="false" customHeight="false" outlineLevel="0" collapsed="false">
      <c r="A385" s="12"/>
      <c r="B385" s="13" t="str">
        <f aca="false">IF(A385="","",LOWER(TRIM(SUBSTITUTE(A385,CHAR(160)," "))))</f>
        <v/>
      </c>
      <c r="C385" s="13" t="str">
        <f aca="false">IF(B385="","",IFERROR(MID(B385,FIND("@",B385)+1,255),""))</f>
        <v/>
      </c>
      <c r="D385" s="13" t="str">
        <f aca="false">IF(B385="","",IF(AND(LEN(B385)-LEN(SUBSTITUTE(B385,"@",""))=1,ISNUMBER(FIND(".",C385)),ISERROR(FIND(" ",B385)),LEFT(B385,1)&lt;&gt;"@",RIGHT(B385,1)&lt;&gt;".",LEFT(C385,1)&lt;&gt;"."),"OK","Check"))</f>
        <v/>
      </c>
      <c r="E385" s="13" t="str">
        <f aca="false">IF(B385="","",IF(COUNTIF($B$2:B385,B385)&gt;1,"Duplicate",""))</f>
        <v/>
      </c>
      <c r="F385" s="13" t="str">
        <f aca="false">IF(C385="","",IFERROR(VLOOKUP(C385,Typos!$A$2:$B$500,2,FALSE()),""))</f>
        <v/>
      </c>
      <c r="G385" s="13" t="str">
        <f aca="false">IF(F385="","",LEFT(B385,FIND("@",B385))&amp;F385)</f>
        <v/>
      </c>
      <c r="H385" s="13" t="str">
        <f aca="false">IF(B385="","",IFERROR(IF(COUNTIF(Roles!$A$2:$A$200,LEFT(B385,FIND("@",B385)-1))&gt;0,"Role",""),""))</f>
        <v/>
      </c>
      <c r="I385" s="13" t="str">
        <f aca="false">IF(B385="","",IF(D385="Check","Fix format",IF(E385="Duplicate","Remove (duplicate)",IF(F385&lt;&gt;"","Fix typo",IF(H385="Role","Keep? (role address)","Looks good")))))</f>
        <v/>
      </c>
    </row>
    <row r="386" customFormat="false" ht="15" hidden="false" customHeight="false" outlineLevel="0" collapsed="false">
      <c r="A386" s="12"/>
      <c r="B386" s="13" t="str">
        <f aca="false">IF(A386="","",LOWER(TRIM(SUBSTITUTE(A386,CHAR(160)," "))))</f>
        <v/>
      </c>
      <c r="C386" s="13" t="str">
        <f aca="false">IF(B386="","",IFERROR(MID(B386,FIND("@",B386)+1,255),""))</f>
        <v/>
      </c>
      <c r="D386" s="13" t="str">
        <f aca="false">IF(B386="","",IF(AND(LEN(B386)-LEN(SUBSTITUTE(B386,"@",""))=1,ISNUMBER(FIND(".",C386)),ISERROR(FIND(" ",B386)),LEFT(B386,1)&lt;&gt;"@",RIGHT(B386,1)&lt;&gt;".",LEFT(C386,1)&lt;&gt;"."),"OK","Check"))</f>
        <v/>
      </c>
      <c r="E386" s="13" t="str">
        <f aca="false">IF(B386="","",IF(COUNTIF($B$2:B386,B386)&gt;1,"Duplicate",""))</f>
        <v/>
      </c>
      <c r="F386" s="13" t="str">
        <f aca="false">IF(C386="","",IFERROR(VLOOKUP(C386,Typos!$A$2:$B$500,2,FALSE()),""))</f>
        <v/>
      </c>
      <c r="G386" s="13" t="str">
        <f aca="false">IF(F386="","",LEFT(B386,FIND("@",B386))&amp;F386)</f>
        <v/>
      </c>
      <c r="H386" s="13" t="str">
        <f aca="false">IF(B386="","",IFERROR(IF(COUNTIF(Roles!$A$2:$A$200,LEFT(B386,FIND("@",B386)-1))&gt;0,"Role",""),""))</f>
        <v/>
      </c>
      <c r="I386" s="13" t="str">
        <f aca="false">IF(B386="","",IF(D386="Check","Fix format",IF(E386="Duplicate","Remove (duplicate)",IF(F386&lt;&gt;"","Fix typo",IF(H386="Role","Keep? (role address)","Looks good")))))</f>
        <v/>
      </c>
    </row>
    <row r="387" customFormat="false" ht="15" hidden="false" customHeight="false" outlineLevel="0" collapsed="false">
      <c r="A387" s="12"/>
      <c r="B387" s="13" t="str">
        <f aca="false">IF(A387="","",LOWER(TRIM(SUBSTITUTE(A387,CHAR(160)," "))))</f>
        <v/>
      </c>
      <c r="C387" s="13" t="str">
        <f aca="false">IF(B387="","",IFERROR(MID(B387,FIND("@",B387)+1,255),""))</f>
        <v/>
      </c>
      <c r="D387" s="13" t="str">
        <f aca="false">IF(B387="","",IF(AND(LEN(B387)-LEN(SUBSTITUTE(B387,"@",""))=1,ISNUMBER(FIND(".",C387)),ISERROR(FIND(" ",B387)),LEFT(B387,1)&lt;&gt;"@",RIGHT(B387,1)&lt;&gt;".",LEFT(C387,1)&lt;&gt;"."),"OK","Check"))</f>
        <v/>
      </c>
      <c r="E387" s="13" t="str">
        <f aca="false">IF(B387="","",IF(COUNTIF($B$2:B387,B387)&gt;1,"Duplicate",""))</f>
        <v/>
      </c>
      <c r="F387" s="13" t="str">
        <f aca="false">IF(C387="","",IFERROR(VLOOKUP(C387,Typos!$A$2:$B$500,2,FALSE()),""))</f>
        <v/>
      </c>
      <c r="G387" s="13" t="str">
        <f aca="false">IF(F387="","",LEFT(B387,FIND("@",B387))&amp;F387)</f>
        <v/>
      </c>
      <c r="H387" s="13" t="str">
        <f aca="false">IF(B387="","",IFERROR(IF(COUNTIF(Roles!$A$2:$A$200,LEFT(B387,FIND("@",B387)-1))&gt;0,"Role",""),""))</f>
        <v/>
      </c>
      <c r="I387" s="13" t="str">
        <f aca="false">IF(B387="","",IF(D387="Check","Fix format",IF(E387="Duplicate","Remove (duplicate)",IF(F387&lt;&gt;"","Fix typo",IF(H387="Role","Keep? (role address)","Looks good")))))</f>
        <v/>
      </c>
    </row>
    <row r="388" customFormat="false" ht="15" hidden="false" customHeight="false" outlineLevel="0" collapsed="false">
      <c r="A388" s="12"/>
      <c r="B388" s="13" t="str">
        <f aca="false">IF(A388="","",LOWER(TRIM(SUBSTITUTE(A388,CHAR(160)," "))))</f>
        <v/>
      </c>
      <c r="C388" s="13" t="str">
        <f aca="false">IF(B388="","",IFERROR(MID(B388,FIND("@",B388)+1,255),""))</f>
        <v/>
      </c>
      <c r="D388" s="13" t="str">
        <f aca="false">IF(B388="","",IF(AND(LEN(B388)-LEN(SUBSTITUTE(B388,"@",""))=1,ISNUMBER(FIND(".",C388)),ISERROR(FIND(" ",B388)),LEFT(B388,1)&lt;&gt;"@",RIGHT(B388,1)&lt;&gt;".",LEFT(C388,1)&lt;&gt;"."),"OK","Check"))</f>
        <v/>
      </c>
      <c r="E388" s="13" t="str">
        <f aca="false">IF(B388="","",IF(COUNTIF($B$2:B388,B388)&gt;1,"Duplicate",""))</f>
        <v/>
      </c>
      <c r="F388" s="13" t="str">
        <f aca="false">IF(C388="","",IFERROR(VLOOKUP(C388,Typos!$A$2:$B$500,2,FALSE()),""))</f>
        <v/>
      </c>
      <c r="G388" s="13" t="str">
        <f aca="false">IF(F388="","",LEFT(B388,FIND("@",B388))&amp;F388)</f>
        <v/>
      </c>
      <c r="H388" s="13" t="str">
        <f aca="false">IF(B388="","",IFERROR(IF(COUNTIF(Roles!$A$2:$A$200,LEFT(B388,FIND("@",B388)-1))&gt;0,"Role",""),""))</f>
        <v/>
      </c>
      <c r="I388" s="13" t="str">
        <f aca="false">IF(B388="","",IF(D388="Check","Fix format",IF(E388="Duplicate","Remove (duplicate)",IF(F388&lt;&gt;"","Fix typo",IF(H388="Role","Keep? (role address)","Looks good")))))</f>
        <v/>
      </c>
    </row>
    <row r="389" customFormat="false" ht="15" hidden="false" customHeight="false" outlineLevel="0" collapsed="false">
      <c r="A389" s="12"/>
      <c r="B389" s="13" t="str">
        <f aca="false">IF(A389="","",LOWER(TRIM(SUBSTITUTE(A389,CHAR(160)," "))))</f>
        <v/>
      </c>
      <c r="C389" s="13" t="str">
        <f aca="false">IF(B389="","",IFERROR(MID(B389,FIND("@",B389)+1,255),""))</f>
        <v/>
      </c>
      <c r="D389" s="13" t="str">
        <f aca="false">IF(B389="","",IF(AND(LEN(B389)-LEN(SUBSTITUTE(B389,"@",""))=1,ISNUMBER(FIND(".",C389)),ISERROR(FIND(" ",B389)),LEFT(B389,1)&lt;&gt;"@",RIGHT(B389,1)&lt;&gt;".",LEFT(C389,1)&lt;&gt;"."),"OK","Check"))</f>
        <v/>
      </c>
      <c r="E389" s="13" t="str">
        <f aca="false">IF(B389="","",IF(COUNTIF($B$2:B389,B389)&gt;1,"Duplicate",""))</f>
        <v/>
      </c>
      <c r="F389" s="13" t="str">
        <f aca="false">IF(C389="","",IFERROR(VLOOKUP(C389,Typos!$A$2:$B$500,2,FALSE()),""))</f>
        <v/>
      </c>
      <c r="G389" s="13" t="str">
        <f aca="false">IF(F389="","",LEFT(B389,FIND("@",B389))&amp;F389)</f>
        <v/>
      </c>
      <c r="H389" s="13" t="str">
        <f aca="false">IF(B389="","",IFERROR(IF(COUNTIF(Roles!$A$2:$A$200,LEFT(B389,FIND("@",B389)-1))&gt;0,"Role",""),""))</f>
        <v/>
      </c>
      <c r="I389" s="13" t="str">
        <f aca="false">IF(B389="","",IF(D389="Check","Fix format",IF(E389="Duplicate","Remove (duplicate)",IF(F389&lt;&gt;"","Fix typo",IF(H389="Role","Keep? (role address)","Looks good")))))</f>
        <v/>
      </c>
    </row>
    <row r="390" customFormat="false" ht="15" hidden="false" customHeight="false" outlineLevel="0" collapsed="false">
      <c r="A390" s="12"/>
      <c r="B390" s="13" t="str">
        <f aca="false">IF(A390="","",LOWER(TRIM(SUBSTITUTE(A390,CHAR(160)," "))))</f>
        <v/>
      </c>
      <c r="C390" s="13" t="str">
        <f aca="false">IF(B390="","",IFERROR(MID(B390,FIND("@",B390)+1,255),""))</f>
        <v/>
      </c>
      <c r="D390" s="13" t="str">
        <f aca="false">IF(B390="","",IF(AND(LEN(B390)-LEN(SUBSTITUTE(B390,"@",""))=1,ISNUMBER(FIND(".",C390)),ISERROR(FIND(" ",B390)),LEFT(B390,1)&lt;&gt;"@",RIGHT(B390,1)&lt;&gt;".",LEFT(C390,1)&lt;&gt;"."),"OK","Check"))</f>
        <v/>
      </c>
      <c r="E390" s="13" t="str">
        <f aca="false">IF(B390="","",IF(COUNTIF($B$2:B390,B390)&gt;1,"Duplicate",""))</f>
        <v/>
      </c>
      <c r="F390" s="13" t="str">
        <f aca="false">IF(C390="","",IFERROR(VLOOKUP(C390,Typos!$A$2:$B$500,2,FALSE()),""))</f>
        <v/>
      </c>
      <c r="G390" s="13" t="str">
        <f aca="false">IF(F390="","",LEFT(B390,FIND("@",B390))&amp;F390)</f>
        <v/>
      </c>
      <c r="H390" s="13" t="str">
        <f aca="false">IF(B390="","",IFERROR(IF(COUNTIF(Roles!$A$2:$A$200,LEFT(B390,FIND("@",B390)-1))&gt;0,"Role",""),""))</f>
        <v/>
      </c>
      <c r="I390" s="13" t="str">
        <f aca="false">IF(B390="","",IF(D390="Check","Fix format",IF(E390="Duplicate","Remove (duplicate)",IF(F390&lt;&gt;"","Fix typo",IF(H390="Role","Keep? (role address)","Looks good")))))</f>
        <v/>
      </c>
    </row>
    <row r="391" customFormat="false" ht="15" hidden="false" customHeight="false" outlineLevel="0" collapsed="false">
      <c r="A391" s="12"/>
      <c r="B391" s="13" t="str">
        <f aca="false">IF(A391="","",LOWER(TRIM(SUBSTITUTE(A391,CHAR(160)," "))))</f>
        <v/>
      </c>
      <c r="C391" s="13" t="str">
        <f aca="false">IF(B391="","",IFERROR(MID(B391,FIND("@",B391)+1,255),""))</f>
        <v/>
      </c>
      <c r="D391" s="13" t="str">
        <f aca="false">IF(B391="","",IF(AND(LEN(B391)-LEN(SUBSTITUTE(B391,"@",""))=1,ISNUMBER(FIND(".",C391)),ISERROR(FIND(" ",B391)),LEFT(B391,1)&lt;&gt;"@",RIGHT(B391,1)&lt;&gt;".",LEFT(C391,1)&lt;&gt;"."),"OK","Check"))</f>
        <v/>
      </c>
      <c r="E391" s="13" t="str">
        <f aca="false">IF(B391="","",IF(COUNTIF($B$2:B391,B391)&gt;1,"Duplicate",""))</f>
        <v/>
      </c>
      <c r="F391" s="13" t="str">
        <f aca="false">IF(C391="","",IFERROR(VLOOKUP(C391,Typos!$A$2:$B$500,2,FALSE()),""))</f>
        <v/>
      </c>
      <c r="G391" s="13" t="str">
        <f aca="false">IF(F391="","",LEFT(B391,FIND("@",B391))&amp;F391)</f>
        <v/>
      </c>
      <c r="H391" s="13" t="str">
        <f aca="false">IF(B391="","",IFERROR(IF(COUNTIF(Roles!$A$2:$A$200,LEFT(B391,FIND("@",B391)-1))&gt;0,"Role",""),""))</f>
        <v/>
      </c>
      <c r="I391" s="13" t="str">
        <f aca="false">IF(B391="","",IF(D391="Check","Fix format",IF(E391="Duplicate","Remove (duplicate)",IF(F391&lt;&gt;"","Fix typo",IF(H391="Role","Keep? (role address)","Looks good")))))</f>
        <v/>
      </c>
    </row>
    <row r="392" customFormat="false" ht="15" hidden="false" customHeight="false" outlineLevel="0" collapsed="false">
      <c r="A392" s="12"/>
      <c r="B392" s="13" t="str">
        <f aca="false">IF(A392="","",LOWER(TRIM(SUBSTITUTE(A392,CHAR(160)," "))))</f>
        <v/>
      </c>
      <c r="C392" s="13" t="str">
        <f aca="false">IF(B392="","",IFERROR(MID(B392,FIND("@",B392)+1,255),""))</f>
        <v/>
      </c>
      <c r="D392" s="13" t="str">
        <f aca="false">IF(B392="","",IF(AND(LEN(B392)-LEN(SUBSTITUTE(B392,"@",""))=1,ISNUMBER(FIND(".",C392)),ISERROR(FIND(" ",B392)),LEFT(B392,1)&lt;&gt;"@",RIGHT(B392,1)&lt;&gt;".",LEFT(C392,1)&lt;&gt;"."),"OK","Check"))</f>
        <v/>
      </c>
      <c r="E392" s="13" t="str">
        <f aca="false">IF(B392="","",IF(COUNTIF($B$2:B392,B392)&gt;1,"Duplicate",""))</f>
        <v/>
      </c>
      <c r="F392" s="13" t="str">
        <f aca="false">IF(C392="","",IFERROR(VLOOKUP(C392,Typos!$A$2:$B$500,2,FALSE()),""))</f>
        <v/>
      </c>
      <c r="G392" s="13" t="str">
        <f aca="false">IF(F392="","",LEFT(B392,FIND("@",B392))&amp;F392)</f>
        <v/>
      </c>
      <c r="H392" s="13" t="str">
        <f aca="false">IF(B392="","",IFERROR(IF(COUNTIF(Roles!$A$2:$A$200,LEFT(B392,FIND("@",B392)-1))&gt;0,"Role",""),""))</f>
        <v/>
      </c>
      <c r="I392" s="13" t="str">
        <f aca="false">IF(B392="","",IF(D392="Check","Fix format",IF(E392="Duplicate","Remove (duplicate)",IF(F392&lt;&gt;"","Fix typo",IF(H392="Role","Keep? (role address)","Looks good")))))</f>
        <v/>
      </c>
    </row>
    <row r="393" customFormat="false" ht="15" hidden="false" customHeight="false" outlineLevel="0" collapsed="false">
      <c r="A393" s="12"/>
      <c r="B393" s="13" t="str">
        <f aca="false">IF(A393="","",LOWER(TRIM(SUBSTITUTE(A393,CHAR(160)," "))))</f>
        <v/>
      </c>
      <c r="C393" s="13" t="str">
        <f aca="false">IF(B393="","",IFERROR(MID(B393,FIND("@",B393)+1,255),""))</f>
        <v/>
      </c>
      <c r="D393" s="13" t="str">
        <f aca="false">IF(B393="","",IF(AND(LEN(B393)-LEN(SUBSTITUTE(B393,"@",""))=1,ISNUMBER(FIND(".",C393)),ISERROR(FIND(" ",B393)),LEFT(B393,1)&lt;&gt;"@",RIGHT(B393,1)&lt;&gt;".",LEFT(C393,1)&lt;&gt;"."),"OK","Check"))</f>
        <v/>
      </c>
      <c r="E393" s="13" t="str">
        <f aca="false">IF(B393="","",IF(COUNTIF($B$2:B393,B393)&gt;1,"Duplicate",""))</f>
        <v/>
      </c>
      <c r="F393" s="13" t="str">
        <f aca="false">IF(C393="","",IFERROR(VLOOKUP(C393,Typos!$A$2:$B$500,2,FALSE()),""))</f>
        <v/>
      </c>
      <c r="G393" s="13" t="str">
        <f aca="false">IF(F393="","",LEFT(B393,FIND("@",B393))&amp;F393)</f>
        <v/>
      </c>
      <c r="H393" s="13" t="str">
        <f aca="false">IF(B393="","",IFERROR(IF(COUNTIF(Roles!$A$2:$A$200,LEFT(B393,FIND("@",B393)-1))&gt;0,"Role",""),""))</f>
        <v/>
      </c>
      <c r="I393" s="13" t="str">
        <f aca="false">IF(B393="","",IF(D393="Check","Fix format",IF(E393="Duplicate","Remove (duplicate)",IF(F393&lt;&gt;"","Fix typo",IF(H393="Role","Keep? (role address)","Looks good")))))</f>
        <v/>
      </c>
    </row>
    <row r="394" customFormat="false" ht="15" hidden="false" customHeight="false" outlineLevel="0" collapsed="false">
      <c r="A394" s="12"/>
      <c r="B394" s="13" t="str">
        <f aca="false">IF(A394="","",LOWER(TRIM(SUBSTITUTE(A394,CHAR(160)," "))))</f>
        <v/>
      </c>
      <c r="C394" s="13" t="str">
        <f aca="false">IF(B394="","",IFERROR(MID(B394,FIND("@",B394)+1,255),""))</f>
        <v/>
      </c>
      <c r="D394" s="13" t="str">
        <f aca="false">IF(B394="","",IF(AND(LEN(B394)-LEN(SUBSTITUTE(B394,"@",""))=1,ISNUMBER(FIND(".",C394)),ISERROR(FIND(" ",B394)),LEFT(B394,1)&lt;&gt;"@",RIGHT(B394,1)&lt;&gt;".",LEFT(C394,1)&lt;&gt;"."),"OK","Check"))</f>
        <v/>
      </c>
      <c r="E394" s="13" t="str">
        <f aca="false">IF(B394="","",IF(COUNTIF($B$2:B394,B394)&gt;1,"Duplicate",""))</f>
        <v/>
      </c>
      <c r="F394" s="13" t="str">
        <f aca="false">IF(C394="","",IFERROR(VLOOKUP(C394,Typos!$A$2:$B$500,2,FALSE()),""))</f>
        <v/>
      </c>
      <c r="G394" s="13" t="str">
        <f aca="false">IF(F394="","",LEFT(B394,FIND("@",B394))&amp;F394)</f>
        <v/>
      </c>
      <c r="H394" s="13" t="str">
        <f aca="false">IF(B394="","",IFERROR(IF(COUNTIF(Roles!$A$2:$A$200,LEFT(B394,FIND("@",B394)-1))&gt;0,"Role",""),""))</f>
        <v/>
      </c>
      <c r="I394" s="13" t="str">
        <f aca="false">IF(B394="","",IF(D394="Check","Fix format",IF(E394="Duplicate","Remove (duplicate)",IF(F394&lt;&gt;"","Fix typo",IF(H394="Role","Keep? (role address)","Looks good")))))</f>
        <v/>
      </c>
    </row>
    <row r="395" customFormat="false" ht="15" hidden="false" customHeight="false" outlineLevel="0" collapsed="false">
      <c r="A395" s="12"/>
      <c r="B395" s="13" t="str">
        <f aca="false">IF(A395="","",LOWER(TRIM(SUBSTITUTE(A395,CHAR(160)," "))))</f>
        <v/>
      </c>
      <c r="C395" s="13" t="str">
        <f aca="false">IF(B395="","",IFERROR(MID(B395,FIND("@",B395)+1,255),""))</f>
        <v/>
      </c>
      <c r="D395" s="13" t="str">
        <f aca="false">IF(B395="","",IF(AND(LEN(B395)-LEN(SUBSTITUTE(B395,"@",""))=1,ISNUMBER(FIND(".",C395)),ISERROR(FIND(" ",B395)),LEFT(B395,1)&lt;&gt;"@",RIGHT(B395,1)&lt;&gt;".",LEFT(C395,1)&lt;&gt;"."),"OK","Check"))</f>
        <v/>
      </c>
      <c r="E395" s="13" t="str">
        <f aca="false">IF(B395="","",IF(COUNTIF($B$2:B395,B395)&gt;1,"Duplicate",""))</f>
        <v/>
      </c>
      <c r="F395" s="13" t="str">
        <f aca="false">IF(C395="","",IFERROR(VLOOKUP(C395,Typos!$A$2:$B$500,2,FALSE()),""))</f>
        <v/>
      </c>
      <c r="G395" s="13" t="str">
        <f aca="false">IF(F395="","",LEFT(B395,FIND("@",B395))&amp;F395)</f>
        <v/>
      </c>
      <c r="H395" s="13" t="str">
        <f aca="false">IF(B395="","",IFERROR(IF(COUNTIF(Roles!$A$2:$A$200,LEFT(B395,FIND("@",B395)-1))&gt;0,"Role",""),""))</f>
        <v/>
      </c>
      <c r="I395" s="13" t="str">
        <f aca="false">IF(B395="","",IF(D395="Check","Fix format",IF(E395="Duplicate","Remove (duplicate)",IF(F395&lt;&gt;"","Fix typo",IF(H395="Role","Keep? (role address)","Looks good")))))</f>
        <v/>
      </c>
    </row>
    <row r="396" customFormat="false" ht="15" hidden="false" customHeight="false" outlineLevel="0" collapsed="false">
      <c r="A396" s="12"/>
      <c r="B396" s="13" t="str">
        <f aca="false">IF(A396="","",LOWER(TRIM(SUBSTITUTE(A396,CHAR(160)," "))))</f>
        <v/>
      </c>
      <c r="C396" s="13" t="str">
        <f aca="false">IF(B396="","",IFERROR(MID(B396,FIND("@",B396)+1,255),""))</f>
        <v/>
      </c>
      <c r="D396" s="13" t="str">
        <f aca="false">IF(B396="","",IF(AND(LEN(B396)-LEN(SUBSTITUTE(B396,"@",""))=1,ISNUMBER(FIND(".",C396)),ISERROR(FIND(" ",B396)),LEFT(B396,1)&lt;&gt;"@",RIGHT(B396,1)&lt;&gt;".",LEFT(C396,1)&lt;&gt;"."),"OK","Check"))</f>
        <v/>
      </c>
      <c r="E396" s="13" t="str">
        <f aca="false">IF(B396="","",IF(COUNTIF($B$2:B396,B396)&gt;1,"Duplicate",""))</f>
        <v/>
      </c>
      <c r="F396" s="13" t="str">
        <f aca="false">IF(C396="","",IFERROR(VLOOKUP(C396,Typos!$A$2:$B$500,2,FALSE()),""))</f>
        <v/>
      </c>
      <c r="G396" s="13" t="str">
        <f aca="false">IF(F396="","",LEFT(B396,FIND("@",B396))&amp;F396)</f>
        <v/>
      </c>
      <c r="H396" s="13" t="str">
        <f aca="false">IF(B396="","",IFERROR(IF(COUNTIF(Roles!$A$2:$A$200,LEFT(B396,FIND("@",B396)-1))&gt;0,"Role",""),""))</f>
        <v/>
      </c>
      <c r="I396" s="13" t="str">
        <f aca="false">IF(B396="","",IF(D396="Check","Fix format",IF(E396="Duplicate","Remove (duplicate)",IF(F396&lt;&gt;"","Fix typo",IF(H396="Role","Keep? (role address)","Looks good")))))</f>
        <v/>
      </c>
    </row>
    <row r="397" customFormat="false" ht="15" hidden="false" customHeight="false" outlineLevel="0" collapsed="false">
      <c r="A397" s="12"/>
      <c r="B397" s="13" t="str">
        <f aca="false">IF(A397="","",LOWER(TRIM(SUBSTITUTE(A397,CHAR(160)," "))))</f>
        <v/>
      </c>
      <c r="C397" s="13" t="str">
        <f aca="false">IF(B397="","",IFERROR(MID(B397,FIND("@",B397)+1,255),""))</f>
        <v/>
      </c>
      <c r="D397" s="13" t="str">
        <f aca="false">IF(B397="","",IF(AND(LEN(B397)-LEN(SUBSTITUTE(B397,"@",""))=1,ISNUMBER(FIND(".",C397)),ISERROR(FIND(" ",B397)),LEFT(B397,1)&lt;&gt;"@",RIGHT(B397,1)&lt;&gt;".",LEFT(C397,1)&lt;&gt;"."),"OK","Check"))</f>
        <v/>
      </c>
      <c r="E397" s="13" t="str">
        <f aca="false">IF(B397="","",IF(COUNTIF($B$2:B397,B397)&gt;1,"Duplicate",""))</f>
        <v/>
      </c>
      <c r="F397" s="13" t="str">
        <f aca="false">IF(C397="","",IFERROR(VLOOKUP(C397,Typos!$A$2:$B$500,2,FALSE()),""))</f>
        <v/>
      </c>
      <c r="G397" s="13" t="str">
        <f aca="false">IF(F397="","",LEFT(B397,FIND("@",B397))&amp;F397)</f>
        <v/>
      </c>
      <c r="H397" s="13" t="str">
        <f aca="false">IF(B397="","",IFERROR(IF(COUNTIF(Roles!$A$2:$A$200,LEFT(B397,FIND("@",B397)-1))&gt;0,"Role",""),""))</f>
        <v/>
      </c>
      <c r="I397" s="13" t="str">
        <f aca="false">IF(B397="","",IF(D397="Check","Fix format",IF(E397="Duplicate","Remove (duplicate)",IF(F397&lt;&gt;"","Fix typo",IF(H397="Role","Keep? (role address)","Looks good")))))</f>
        <v/>
      </c>
    </row>
    <row r="398" customFormat="false" ht="15" hidden="false" customHeight="false" outlineLevel="0" collapsed="false">
      <c r="A398" s="12"/>
      <c r="B398" s="13" t="str">
        <f aca="false">IF(A398="","",LOWER(TRIM(SUBSTITUTE(A398,CHAR(160)," "))))</f>
        <v/>
      </c>
      <c r="C398" s="13" t="str">
        <f aca="false">IF(B398="","",IFERROR(MID(B398,FIND("@",B398)+1,255),""))</f>
        <v/>
      </c>
      <c r="D398" s="13" t="str">
        <f aca="false">IF(B398="","",IF(AND(LEN(B398)-LEN(SUBSTITUTE(B398,"@",""))=1,ISNUMBER(FIND(".",C398)),ISERROR(FIND(" ",B398)),LEFT(B398,1)&lt;&gt;"@",RIGHT(B398,1)&lt;&gt;".",LEFT(C398,1)&lt;&gt;"."),"OK","Check"))</f>
        <v/>
      </c>
      <c r="E398" s="13" t="str">
        <f aca="false">IF(B398="","",IF(COUNTIF($B$2:B398,B398)&gt;1,"Duplicate",""))</f>
        <v/>
      </c>
      <c r="F398" s="13" t="str">
        <f aca="false">IF(C398="","",IFERROR(VLOOKUP(C398,Typos!$A$2:$B$500,2,FALSE()),""))</f>
        <v/>
      </c>
      <c r="G398" s="13" t="str">
        <f aca="false">IF(F398="","",LEFT(B398,FIND("@",B398))&amp;F398)</f>
        <v/>
      </c>
      <c r="H398" s="13" t="str">
        <f aca="false">IF(B398="","",IFERROR(IF(COUNTIF(Roles!$A$2:$A$200,LEFT(B398,FIND("@",B398)-1))&gt;0,"Role",""),""))</f>
        <v/>
      </c>
      <c r="I398" s="13" t="str">
        <f aca="false">IF(B398="","",IF(D398="Check","Fix format",IF(E398="Duplicate","Remove (duplicate)",IF(F398&lt;&gt;"","Fix typo",IF(H398="Role","Keep? (role address)","Looks good")))))</f>
        <v/>
      </c>
    </row>
    <row r="399" customFormat="false" ht="15" hidden="false" customHeight="false" outlineLevel="0" collapsed="false">
      <c r="A399" s="12"/>
      <c r="B399" s="13" t="str">
        <f aca="false">IF(A399="","",LOWER(TRIM(SUBSTITUTE(A399,CHAR(160)," "))))</f>
        <v/>
      </c>
      <c r="C399" s="13" t="str">
        <f aca="false">IF(B399="","",IFERROR(MID(B399,FIND("@",B399)+1,255),""))</f>
        <v/>
      </c>
      <c r="D399" s="13" t="str">
        <f aca="false">IF(B399="","",IF(AND(LEN(B399)-LEN(SUBSTITUTE(B399,"@",""))=1,ISNUMBER(FIND(".",C399)),ISERROR(FIND(" ",B399)),LEFT(B399,1)&lt;&gt;"@",RIGHT(B399,1)&lt;&gt;".",LEFT(C399,1)&lt;&gt;"."),"OK","Check"))</f>
        <v/>
      </c>
      <c r="E399" s="13" t="str">
        <f aca="false">IF(B399="","",IF(COUNTIF($B$2:B399,B399)&gt;1,"Duplicate",""))</f>
        <v/>
      </c>
      <c r="F399" s="13" t="str">
        <f aca="false">IF(C399="","",IFERROR(VLOOKUP(C399,Typos!$A$2:$B$500,2,FALSE()),""))</f>
        <v/>
      </c>
      <c r="G399" s="13" t="str">
        <f aca="false">IF(F399="","",LEFT(B399,FIND("@",B399))&amp;F399)</f>
        <v/>
      </c>
      <c r="H399" s="13" t="str">
        <f aca="false">IF(B399="","",IFERROR(IF(COUNTIF(Roles!$A$2:$A$200,LEFT(B399,FIND("@",B399)-1))&gt;0,"Role",""),""))</f>
        <v/>
      </c>
      <c r="I399" s="13" t="str">
        <f aca="false">IF(B399="","",IF(D399="Check","Fix format",IF(E399="Duplicate","Remove (duplicate)",IF(F399&lt;&gt;"","Fix typo",IF(H399="Role","Keep? (role address)","Looks good")))))</f>
        <v/>
      </c>
    </row>
    <row r="400" customFormat="false" ht="15" hidden="false" customHeight="false" outlineLevel="0" collapsed="false">
      <c r="A400" s="12"/>
      <c r="B400" s="13" t="str">
        <f aca="false">IF(A400="","",LOWER(TRIM(SUBSTITUTE(A400,CHAR(160)," "))))</f>
        <v/>
      </c>
      <c r="C400" s="13" t="str">
        <f aca="false">IF(B400="","",IFERROR(MID(B400,FIND("@",B400)+1,255),""))</f>
        <v/>
      </c>
      <c r="D400" s="13" t="str">
        <f aca="false">IF(B400="","",IF(AND(LEN(B400)-LEN(SUBSTITUTE(B400,"@",""))=1,ISNUMBER(FIND(".",C400)),ISERROR(FIND(" ",B400)),LEFT(B400,1)&lt;&gt;"@",RIGHT(B400,1)&lt;&gt;".",LEFT(C400,1)&lt;&gt;"."),"OK","Check"))</f>
        <v/>
      </c>
      <c r="E400" s="13" t="str">
        <f aca="false">IF(B400="","",IF(COUNTIF($B$2:B400,B400)&gt;1,"Duplicate",""))</f>
        <v/>
      </c>
      <c r="F400" s="13" t="str">
        <f aca="false">IF(C400="","",IFERROR(VLOOKUP(C400,Typos!$A$2:$B$500,2,FALSE()),""))</f>
        <v/>
      </c>
      <c r="G400" s="13" t="str">
        <f aca="false">IF(F400="","",LEFT(B400,FIND("@",B400))&amp;F400)</f>
        <v/>
      </c>
      <c r="H400" s="13" t="str">
        <f aca="false">IF(B400="","",IFERROR(IF(COUNTIF(Roles!$A$2:$A$200,LEFT(B400,FIND("@",B400)-1))&gt;0,"Role",""),""))</f>
        <v/>
      </c>
      <c r="I400" s="13" t="str">
        <f aca="false">IF(B400="","",IF(D400="Check","Fix format",IF(E400="Duplicate","Remove (duplicate)",IF(F400&lt;&gt;"","Fix typo",IF(H400="Role","Keep? (role address)","Looks good")))))</f>
        <v/>
      </c>
    </row>
    <row r="401" customFormat="false" ht="15" hidden="false" customHeight="false" outlineLevel="0" collapsed="false">
      <c r="A401" s="12"/>
      <c r="B401" s="13" t="str">
        <f aca="false">IF(A401="","",LOWER(TRIM(SUBSTITUTE(A401,CHAR(160)," "))))</f>
        <v/>
      </c>
      <c r="C401" s="13" t="str">
        <f aca="false">IF(B401="","",IFERROR(MID(B401,FIND("@",B401)+1,255),""))</f>
        <v/>
      </c>
      <c r="D401" s="13" t="str">
        <f aca="false">IF(B401="","",IF(AND(LEN(B401)-LEN(SUBSTITUTE(B401,"@",""))=1,ISNUMBER(FIND(".",C401)),ISERROR(FIND(" ",B401)),LEFT(B401,1)&lt;&gt;"@",RIGHT(B401,1)&lt;&gt;".",LEFT(C401,1)&lt;&gt;"."),"OK","Check"))</f>
        <v/>
      </c>
      <c r="E401" s="13" t="str">
        <f aca="false">IF(B401="","",IF(COUNTIF($B$2:B401,B401)&gt;1,"Duplicate",""))</f>
        <v/>
      </c>
      <c r="F401" s="13" t="str">
        <f aca="false">IF(C401="","",IFERROR(VLOOKUP(C401,Typos!$A$2:$B$500,2,FALSE()),""))</f>
        <v/>
      </c>
      <c r="G401" s="13" t="str">
        <f aca="false">IF(F401="","",LEFT(B401,FIND("@",B401))&amp;F401)</f>
        <v/>
      </c>
      <c r="H401" s="13" t="str">
        <f aca="false">IF(B401="","",IFERROR(IF(COUNTIF(Roles!$A$2:$A$200,LEFT(B401,FIND("@",B401)-1))&gt;0,"Role",""),""))</f>
        <v/>
      </c>
      <c r="I401" s="13" t="str">
        <f aca="false">IF(B401="","",IF(D401="Check","Fix format",IF(E401="Duplicate","Remove (duplicate)",IF(F401&lt;&gt;"","Fix typo",IF(H401="Role","Keep? (role address)","Looks good")))))</f>
        <v/>
      </c>
    </row>
    <row r="402" customFormat="false" ht="15" hidden="false" customHeight="false" outlineLevel="0" collapsed="false">
      <c r="A402" s="12"/>
      <c r="B402" s="13" t="str">
        <f aca="false">IF(A402="","",LOWER(TRIM(SUBSTITUTE(A402,CHAR(160)," "))))</f>
        <v/>
      </c>
      <c r="C402" s="13" t="str">
        <f aca="false">IF(B402="","",IFERROR(MID(B402,FIND("@",B402)+1,255),""))</f>
        <v/>
      </c>
      <c r="D402" s="13" t="str">
        <f aca="false">IF(B402="","",IF(AND(LEN(B402)-LEN(SUBSTITUTE(B402,"@",""))=1,ISNUMBER(FIND(".",C402)),ISERROR(FIND(" ",B402)),LEFT(B402,1)&lt;&gt;"@",RIGHT(B402,1)&lt;&gt;".",LEFT(C402,1)&lt;&gt;"."),"OK","Check"))</f>
        <v/>
      </c>
      <c r="E402" s="13" t="str">
        <f aca="false">IF(B402="","",IF(COUNTIF($B$2:B402,B402)&gt;1,"Duplicate",""))</f>
        <v/>
      </c>
      <c r="F402" s="13" t="str">
        <f aca="false">IF(C402="","",IFERROR(VLOOKUP(C402,Typos!$A$2:$B$500,2,FALSE()),""))</f>
        <v/>
      </c>
      <c r="G402" s="13" t="str">
        <f aca="false">IF(F402="","",LEFT(B402,FIND("@",B402))&amp;F402)</f>
        <v/>
      </c>
      <c r="H402" s="13" t="str">
        <f aca="false">IF(B402="","",IFERROR(IF(COUNTIF(Roles!$A$2:$A$200,LEFT(B402,FIND("@",B402)-1))&gt;0,"Role",""),""))</f>
        <v/>
      </c>
      <c r="I402" s="13" t="str">
        <f aca="false">IF(B402="","",IF(D402="Check","Fix format",IF(E402="Duplicate","Remove (duplicate)",IF(F402&lt;&gt;"","Fix typo",IF(H402="Role","Keep? (role address)","Looks good")))))</f>
        <v/>
      </c>
    </row>
    <row r="403" customFormat="false" ht="15" hidden="false" customHeight="false" outlineLevel="0" collapsed="false">
      <c r="A403" s="12"/>
      <c r="B403" s="13" t="str">
        <f aca="false">IF(A403="","",LOWER(TRIM(SUBSTITUTE(A403,CHAR(160)," "))))</f>
        <v/>
      </c>
      <c r="C403" s="13" t="str">
        <f aca="false">IF(B403="","",IFERROR(MID(B403,FIND("@",B403)+1,255),""))</f>
        <v/>
      </c>
      <c r="D403" s="13" t="str">
        <f aca="false">IF(B403="","",IF(AND(LEN(B403)-LEN(SUBSTITUTE(B403,"@",""))=1,ISNUMBER(FIND(".",C403)),ISERROR(FIND(" ",B403)),LEFT(B403,1)&lt;&gt;"@",RIGHT(B403,1)&lt;&gt;".",LEFT(C403,1)&lt;&gt;"."),"OK","Check"))</f>
        <v/>
      </c>
      <c r="E403" s="13" t="str">
        <f aca="false">IF(B403="","",IF(COUNTIF($B$2:B403,B403)&gt;1,"Duplicate",""))</f>
        <v/>
      </c>
      <c r="F403" s="13" t="str">
        <f aca="false">IF(C403="","",IFERROR(VLOOKUP(C403,Typos!$A$2:$B$500,2,FALSE()),""))</f>
        <v/>
      </c>
      <c r="G403" s="13" t="str">
        <f aca="false">IF(F403="","",LEFT(B403,FIND("@",B403))&amp;F403)</f>
        <v/>
      </c>
      <c r="H403" s="13" t="str">
        <f aca="false">IF(B403="","",IFERROR(IF(COUNTIF(Roles!$A$2:$A$200,LEFT(B403,FIND("@",B403)-1))&gt;0,"Role",""),""))</f>
        <v/>
      </c>
      <c r="I403" s="13" t="str">
        <f aca="false">IF(B403="","",IF(D403="Check","Fix format",IF(E403="Duplicate","Remove (duplicate)",IF(F403&lt;&gt;"","Fix typo",IF(H403="Role","Keep? (role address)","Looks good")))))</f>
        <v/>
      </c>
    </row>
    <row r="404" customFormat="false" ht="15" hidden="false" customHeight="false" outlineLevel="0" collapsed="false">
      <c r="A404" s="12"/>
      <c r="B404" s="13" t="str">
        <f aca="false">IF(A404="","",LOWER(TRIM(SUBSTITUTE(A404,CHAR(160)," "))))</f>
        <v/>
      </c>
      <c r="C404" s="13" t="str">
        <f aca="false">IF(B404="","",IFERROR(MID(B404,FIND("@",B404)+1,255),""))</f>
        <v/>
      </c>
      <c r="D404" s="13" t="str">
        <f aca="false">IF(B404="","",IF(AND(LEN(B404)-LEN(SUBSTITUTE(B404,"@",""))=1,ISNUMBER(FIND(".",C404)),ISERROR(FIND(" ",B404)),LEFT(B404,1)&lt;&gt;"@",RIGHT(B404,1)&lt;&gt;".",LEFT(C404,1)&lt;&gt;"."),"OK","Check"))</f>
        <v/>
      </c>
      <c r="E404" s="13" t="str">
        <f aca="false">IF(B404="","",IF(COUNTIF($B$2:B404,B404)&gt;1,"Duplicate",""))</f>
        <v/>
      </c>
      <c r="F404" s="13" t="str">
        <f aca="false">IF(C404="","",IFERROR(VLOOKUP(C404,Typos!$A$2:$B$500,2,FALSE()),""))</f>
        <v/>
      </c>
      <c r="G404" s="13" t="str">
        <f aca="false">IF(F404="","",LEFT(B404,FIND("@",B404))&amp;F404)</f>
        <v/>
      </c>
      <c r="H404" s="13" t="str">
        <f aca="false">IF(B404="","",IFERROR(IF(COUNTIF(Roles!$A$2:$A$200,LEFT(B404,FIND("@",B404)-1))&gt;0,"Role",""),""))</f>
        <v/>
      </c>
      <c r="I404" s="13" t="str">
        <f aca="false">IF(B404="","",IF(D404="Check","Fix format",IF(E404="Duplicate","Remove (duplicate)",IF(F404&lt;&gt;"","Fix typo",IF(H404="Role","Keep? (role address)","Looks good")))))</f>
        <v/>
      </c>
    </row>
    <row r="405" customFormat="false" ht="15" hidden="false" customHeight="false" outlineLevel="0" collapsed="false">
      <c r="A405" s="12"/>
      <c r="B405" s="13" t="str">
        <f aca="false">IF(A405="","",LOWER(TRIM(SUBSTITUTE(A405,CHAR(160)," "))))</f>
        <v/>
      </c>
      <c r="C405" s="13" t="str">
        <f aca="false">IF(B405="","",IFERROR(MID(B405,FIND("@",B405)+1,255),""))</f>
        <v/>
      </c>
      <c r="D405" s="13" t="str">
        <f aca="false">IF(B405="","",IF(AND(LEN(B405)-LEN(SUBSTITUTE(B405,"@",""))=1,ISNUMBER(FIND(".",C405)),ISERROR(FIND(" ",B405)),LEFT(B405,1)&lt;&gt;"@",RIGHT(B405,1)&lt;&gt;".",LEFT(C405,1)&lt;&gt;"."),"OK","Check"))</f>
        <v/>
      </c>
      <c r="E405" s="13" t="str">
        <f aca="false">IF(B405="","",IF(COUNTIF($B$2:B405,B405)&gt;1,"Duplicate",""))</f>
        <v/>
      </c>
      <c r="F405" s="13" t="str">
        <f aca="false">IF(C405="","",IFERROR(VLOOKUP(C405,Typos!$A$2:$B$500,2,FALSE()),""))</f>
        <v/>
      </c>
      <c r="G405" s="13" t="str">
        <f aca="false">IF(F405="","",LEFT(B405,FIND("@",B405))&amp;F405)</f>
        <v/>
      </c>
      <c r="H405" s="13" t="str">
        <f aca="false">IF(B405="","",IFERROR(IF(COUNTIF(Roles!$A$2:$A$200,LEFT(B405,FIND("@",B405)-1))&gt;0,"Role",""),""))</f>
        <v/>
      </c>
      <c r="I405" s="13" t="str">
        <f aca="false">IF(B405="","",IF(D405="Check","Fix format",IF(E405="Duplicate","Remove (duplicate)",IF(F405&lt;&gt;"","Fix typo",IF(H405="Role","Keep? (role address)","Looks good")))))</f>
        <v/>
      </c>
    </row>
    <row r="406" customFormat="false" ht="15" hidden="false" customHeight="false" outlineLevel="0" collapsed="false">
      <c r="A406" s="12"/>
      <c r="B406" s="13" t="str">
        <f aca="false">IF(A406="","",LOWER(TRIM(SUBSTITUTE(A406,CHAR(160)," "))))</f>
        <v/>
      </c>
      <c r="C406" s="13" t="str">
        <f aca="false">IF(B406="","",IFERROR(MID(B406,FIND("@",B406)+1,255),""))</f>
        <v/>
      </c>
      <c r="D406" s="13" t="str">
        <f aca="false">IF(B406="","",IF(AND(LEN(B406)-LEN(SUBSTITUTE(B406,"@",""))=1,ISNUMBER(FIND(".",C406)),ISERROR(FIND(" ",B406)),LEFT(B406,1)&lt;&gt;"@",RIGHT(B406,1)&lt;&gt;".",LEFT(C406,1)&lt;&gt;"."),"OK","Check"))</f>
        <v/>
      </c>
      <c r="E406" s="13" t="str">
        <f aca="false">IF(B406="","",IF(COUNTIF($B$2:B406,B406)&gt;1,"Duplicate",""))</f>
        <v/>
      </c>
      <c r="F406" s="13" t="str">
        <f aca="false">IF(C406="","",IFERROR(VLOOKUP(C406,Typos!$A$2:$B$500,2,FALSE()),""))</f>
        <v/>
      </c>
      <c r="G406" s="13" t="str">
        <f aca="false">IF(F406="","",LEFT(B406,FIND("@",B406))&amp;F406)</f>
        <v/>
      </c>
      <c r="H406" s="13" t="str">
        <f aca="false">IF(B406="","",IFERROR(IF(COUNTIF(Roles!$A$2:$A$200,LEFT(B406,FIND("@",B406)-1))&gt;0,"Role",""),""))</f>
        <v/>
      </c>
      <c r="I406" s="13" t="str">
        <f aca="false">IF(B406="","",IF(D406="Check","Fix format",IF(E406="Duplicate","Remove (duplicate)",IF(F406&lt;&gt;"","Fix typo",IF(H406="Role","Keep? (role address)","Looks good")))))</f>
        <v/>
      </c>
    </row>
    <row r="407" customFormat="false" ht="15" hidden="false" customHeight="false" outlineLevel="0" collapsed="false">
      <c r="A407" s="12"/>
      <c r="B407" s="13" t="str">
        <f aca="false">IF(A407="","",LOWER(TRIM(SUBSTITUTE(A407,CHAR(160)," "))))</f>
        <v/>
      </c>
      <c r="C407" s="13" t="str">
        <f aca="false">IF(B407="","",IFERROR(MID(B407,FIND("@",B407)+1,255),""))</f>
        <v/>
      </c>
      <c r="D407" s="13" t="str">
        <f aca="false">IF(B407="","",IF(AND(LEN(B407)-LEN(SUBSTITUTE(B407,"@",""))=1,ISNUMBER(FIND(".",C407)),ISERROR(FIND(" ",B407)),LEFT(B407,1)&lt;&gt;"@",RIGHT(B407,1)&lt;&gt;".",LEFT(C407,1)&lt;&gt;"."),"OK","Check"))</f>
        <v/>
      </c>
      <c r="E407" s="13" t="str">
        <f aca="false">IF(B407="","",IF(COUNTIF($B$2:B407,B407)&gt;1,"Duplicate",""))</f>
        <v/>
      </c>
      <c r="F407" s="13" t="str">
        <f aca="false">IF(C407="","",IFERROR(VLOOKUP(C407,Typos!$A$2:$B$500,2,FALSE()),""))</f>
        <v/>
      </c>
      <c r="G407" s="13" t="str">
        <f aca="false">IF(F407="","",LEFT(B407,FIND("@",B407))&amp;F407)</f>
        <v/>
      </c>
      <c r="H407" s="13" t="str">
        <f aca="false">IF(B407="","",IFERROR(IF(COUNTIF(Roles!$A$2:$A$200,LEFT(B407,FIND("@",B407)-1))&gt;0,"Role",""),""))</f>
        <v/>
      </c>
      <c r="I407" s="13" t="str">
        <f aca="false">IF(B407="","",IF(D407="Check","Fix format",IF(E407="Duplicate","Remove (duplicate)",IF(F407&lt;&gt;"","Fix typo",IF(H407="Role","Keep? (role address)","Looks good")))))</f>
        <v/>
      </c>
    </row>
    <row r="408" customFormat="false" ht="15" hidden="false" customHeight="false" outlineLevel="0" collapsed="false">
      <c r="A408" s="12"/>
      <c r="B408" s="13" t="str">
        <f aca="false">IF(A408="","",LOWER(TRIM(SUBSTITUTE(A408,CHAR(160)," "))))</f>
        <v/>
      </c>
      <c r="C408" s="13" t="str">
        <f aca="false">IF(B408="","",IFERROR(MID(B408,FIND("@",B408)+1,255),""))</f>
        <v/>
      </c>
      <c r="D408" s="13" t="str">
        <f aca="false">IF(B408="","",IF(AND(LEN(B408)-LEN(SUBSTITUTE(B408,"@",""))=1,ISNUMBER(FIND(".",C408)),ISERROR(FIND(" ",B408)),LEFT(B408,1)&lt;&gt;"@",RIGHT(B408,1)&lt;&gt;".",LEFT(C408,1)&lt;&gt;"."),"OK","Check"))</f>
        <v/>
      </c>
      <c r="E408" s="13" t="str">
        <f aca="false">IF(B408="","",IF(COUNTIF($B$2:B408,B408)&gt;1,"Duplicate",""))</f>
        <v/>
      </c>
      <c r="F408" s="13" t="str">
        <f aca="false">IF(C408="","",IFERROR(VLOOKUP(C408,Typos!$A$2:$B$500,2,FALSE()),""))</f>
        <v/>
      </c>
      <c r="G408" s="13" t="str">
        <f aca="false">IF(F408="","",LEFT(B408,FIND("@",B408))&amp;F408)</f>
        <v/>
      </c>
      <c r="H408" s="13" t="str">
        <f aca="false">IF(B408="","",IFERROR(IF(COUNTIF(Roles!$A$2:$A$200,LEFT(B408,FIND("@",B408)-1))&gt;0,"Role",""),""))</f>
        <v/>
      </c>
      <c r="I408" s="13" t="str">
        <f aca="false">IF(B408="","",IF(D408="Check","Fix format",IF(E408="Duplicate","Remove (duplicate)",IF(F408&lt;&gt;"","Fix typo",IF(H408="Role","Keep? (role address)","Looks good")))))</f>
        <v/>
      </c>
    </row>
    <row r="409" customFormat="false" ht="15" hidden="false" customHeight="false" outlineLevel="0" collapsed="false">
      <c r="A409" s="12"/>
      <c r="B409" s="13" t="str">
        <f aca="false">IF(A409="","",LOWER(TRIM(SUBSTITUTE(A409,CHAR(160)," "))))</f>
        <v/>
      </c>
      <c r="C409" s="13" t="str">
        <f aca="false">IF(B409="","",IFERROR(MID(B409,FIND("@",B409)+1,255),""))</f>
        <v/>
      </c>
      <c r="D409" s="13" t="str">
        <f aca="false">IF(B409="","",IF(AND(LEN(B409)-LEN(SUBSTITUTE(B409,"@",""))=1,ISNUMBER(FIND(".",C409)),ISERROR(FIND(" ",B409)),LEFT(B409,1)&lt;&gt;"@",RIGHT(B409,1)&lt;&gt;".",LEFT(C409,1)&lt;&gt;"."),"OK","Check"))</f>
        <v/>
      </c>
      <c r="E409" s="13" t="str">
        <f aca="false">IF(B409="","",IF(COUNTIF($B$2:B409,B409)&gt;1,"Duplicate",""))</f>
        <v/>
      </c>
      <c r="F409" s="13" t="str">
        <f aca="false">IF(C409="","",IFERROR(VLOOKUP(C409,Typos!$A$2:$B$500,2,FALSE()),""))</f>
        <v/>
      </c>
      <c r="G409" s="13" t="str">
        <f aca="false">IF(F409="","",LEFT(B409,FIND("@",B409))&amp;F409)</f>
        <v/>
      </c>
      <c r="H409" s="13" t="str">
        <f aca="false">IF(B409="","",IFERROR(IF(COUNTIF(Roles!$A$2:$A$200,LEFT(B409,FIND("@",B409)-1))&gt;0,"Role",""),""))</f>
        <v/>
      </c>
      <c r="I409" s="13" t="str">
        <f aca="false">IF(B409="","",IF(D409="Check","Fix format",IF(E409="Duplicate","Remove (duplicate)",IF(F409&lt;&gt;"","Fix typo",IF(H409="Role","Keep? (role address)","Looks good")))))</f>
        <v/>
      </c>
    </row>
    <row r="410" customFormat="false" ht="15" hidden="false" customHeight="false" outlineLevel="0" collapsed="false">
      <c r="A410" s="12"/>
      <c r="B410" s="13" t="str">
        <f aca="false">IF(A410="","",LOWER(TRIM(SUBSTITUTE(A410,CHAR(160)," "))))</f>
        <v/>
      </c>
      <c r="C410" s="13" t="str">
        <f aca="false">IF(B410="","",IFERROR(MID(B410,FIND("@",B410)+1,255),""))</f>
        <v/>
      </c>
      <c r="D410" s="13" t="str">
        <f aca="false">IF(B410="","",IF(AND(LEN(B410)-LEN(SUBSTITUTE(B410,"@",""))=1,ISNUMBER(FIND(".",C410)),ISERROR(FIND(" ",B410)),LEFT(B410,1)&lt;&gt;"@",RIGHT(B410,1)&lt;&gt;".",LEFT(C410,1)&lt;&gt;"."),"OK","Check"))</f>
        <v/>
      </c>
      <c r="E410" s="13" t="str">
        <f aca="false">IF(B410="","",IF(COUNTIF($B$2:B410,B410)&gt;1,"Duplicate",""))</f>
        <v/>
      </c>
      <c r="F410" s="13" t="str">
        <f aca="false">IF(C410="","",IFERROR(VLOOKUP(C410,Typos!$A$2:$B$500,2,FALSE()),""))</f>
        <v/>
      </c>
      <c r="G410" s="13" t="str">
        <f aca="false">IF(F410="","",LEFT(B410,FIND("@",B410))&amp;F410)</f>
        <v/>
      </c>
      <c r="H410" s="13" t="str">
        <f aca="false">IF(B410="","",IFERROR(IF(COUNTIF(Roles!$A$2:$A$200,LEFT(B410,FIND("@",B410)-1))&gt;0,"Role",""),""))</f>
        <v/>
      </c>
      <c r="I410" s="13" t="str">
        <f aca="false">IF(B410="","",IF(D410="Check","Fix format",IF(E410="Duplicate","Remove (duplicate)",IF(F410&lt;&gt;"","Fix typo",IF(H410="Role","Keep? (role address)","Looks good")))))</f>
        <v/>
      </c>
    </row>
    <row r="411" customFormat="false" ht="15" hidden="false" customHeight="false" outlineLevel="0" collapsed="false">
      <c r="A411" s="12"/>
      <c r="B411" s="13" t="str">
        <f aca="false">IF(A411="","",LOWER(TRIM(SUBSTITUTE(A411,CHAR(160)," "))))</f>
        <v/>
      </c>
      <c r="C411" s="13" t="str">
        <f aca="false">IF(B411="","",IFERROR(MID(B411,FIND("@",B411)+1,255),""))</f>
        <v/>
      </c>
      <c r="D411" s="13" t="str">
        <f aca="false">IF(B411="","",IF(AND(LEN(B411)-LEN(SUBSTITUTE(B411,"@",""))=1,ISNUMBER(FIND(".",C411)),ISERROR(FIND(" ",B411)),LEFT(B411,1)&lt;&gt;"@",RIGHT(B411,1)&lt;&gt;".",LEFT(C411,1)&lt;&gt;"."),"OK","Check"))</f>
        <v/>
      </c>
      <c r="E411" s="13" t="str">
        <f aca="false">IF(B411="","",IF(COUNTIF($B$2:B411,B411)&gt;1,"Duplicate",""))</f>
        <v/>
      </c>
      <c r="F411" s="13" t="str">
        <f aca="false">IF(C411="","",IFERROR(VLOOKUP(C411,Typos!$A$2:$B$500,2,FALSE()),""))</f>
        <v/>
      </c>
      <c r="G411" s="13" t="str">
        <f aca="false">IF(F411="","",LEFT(B411,FIND("@",B411))&amp;F411)</f>
        <v/>
      </c>
      <c r="H411" s="13" t="str">
        <f aca="false">IF(B411="","",IFERROR(IF(COUNTIF(Roles!$A$2:$A$200,LEFT(B411,FIND("@",B411)-1))&gt;0,"Role",""),""))</f>
        <v/>
      </c>
      <c r="I411" s="13" t="str">
        <f aca="false">IF(B411="","",IF(D411="Check","Fix format",IF(E411="Duplicate","Remove (duplicate)",IF(F411&lt;&gt;"","Fix typo",IF(H411="Role","Keep? (role address)","Looks good")))))</f>
        <v/>
      </c>
    </row>
    <row r="412" customFormat="false" ht="15" hidden="false" customHeight="false" outlineLevel="0" collapsed="false">
      <c r="A412" s="12"/>
      <c r="B412" s="13" t="str">
        <f aca="false">IF(A412="","",LOWER(TRIM(SUBSTITUTE(A412,CHAR(160)," "))))</f>
        <v/>
      </c>
      <c r="C412" s="13" t="str">
        <f aca="false">IF(B412="","",IFERROR(MID(B412,FIND("@",B412)+1,255),""))</f>
        <v/>
      </c>
      <c r="D412" s="13" t="str">
        <f aca="false">IF(B412="","",IF(AND(LEN(B412)-LEN(SUBSTITUTE(B412,"@",""))=1,ISNUMBER(FIND(".",C412)),ISERROR(FIND(" ",B412)),LEFT(B412,1)&lt;&gt;"@",RIGHT(B412,1)&lt;&gt;".",LEFT(C412,1)&lt;&gt;"."),"OK","Check"))</f>
        <v/>
      </c>
      <c r="E412" s="13" t="str">
        <f aca="false">IF(B412="","",IF(COUNTIF($B$2:B412,B412)&gt;1,"Duplicate",""))</f>
        <v/>
      </c>
      <c r="F412" s="13" t="str">
        <f aca="false">IF(C412="","",IFERROR(VLOOKUP(C412,Typos!$A$2:$B$500,2,FALSE()),""))</f>
        <v/>
      </c>
      <c r="G412" s="13" t="str">
        <f aca="false">IF(F412="","",LEFT(B412,FIND("@",B412))&amp;F412)</f>
        <v/>
      </c>
      <c r="H412" s="13" t="str">
        <f aca="false">IF(B412="","",IFERROR(IF(COUNTIF(Roles!$A$2:$A$200,LEFT(B412,FIND("@",B412)-1))&gt;0,"Role",""),""))</f>
        <v/>
      </c>
      <c r="I412" s="13" t="str">
        <f aca="false">IF(B412="","",IF(D412="Check","Fix format",IF(E412="Duplicate","Remove (duplicate)",IF(F412&lt;&gt;"","Fix typo",IF(H412="Role","Keep? (role address)","Looks good")))))</f>
        <v/>
      </c>
    </row>
    <row r="413" customFormat="false" ht="15" hidden="false" customHeight="false" outlineLevel="0" collapsed="false">
      <c r="A413" s="12"/>
      <c r="B413" s="13" t="str">
        <f aca="false">IF(A413="","",LOWER(TRIM(SUBSTITUTE(A413,CHAR(160)," "))))</f>
        <v/>
      </c>
      <c r="C413" s="13" t="str">
        <f aca="false">IF(B413="","",IFERROR(MID(B413,FIND("@",B413)+1,255),""))</f>
        <v/>
      </c>
      <c r="D413" s="13" t="str">
        <f aca="false">IF(B413="","",IF(AND(LEN(B413)-LEN(SUBSTITUTE(B413,"@",""))=1,ISNUMBER(FIND(".",C413)),ISERROR(FIND(" ",B413)),LEFT(B413,1)&lt;&gt;"@",RIGHT(B413,1)&lt;&gt;".",LEFT(C413,1)&lt;&gt;"."),"OK","Check"))</f>
        <v/>
      </c>
      <c r="E413" s="13" t="str">
        <f aca="false">IF(B413="","",IF(COUNTIF($B$2:B413,B413)&gt;1,"Duplicate",""))</f>
        <v/>
      </c>
      <c r="F413" s="13" t="str">
        <f aca="false">IF(C413="","",IFERROR(VLOOKUP(C413,Typos!$A$2:$B$500,2,FALSE()),""))</f>
        <v/>
      </c>
      <c r="G413" s="13" t="str">
        <f aca="false">IF(F413="","",LEFT(B413,FIND("@",B413))&amp;F413)</f>
        <v/>
      </c>
      <c r="H413" s="13" t="str">
        <f aca="false">IF(B413="","",IFERROR(IF(COUNTIF(Roles!$A$2:$A$200,LEFT(B413,FIND("@",B413)-1))&gt;0,"Role",""),""))</f>
        <v/>
      </c>
      <c r="I413" s="13" t="str">
        <f aca="false">IF(B413="","",IF(D413="Check","Fix format",IF(E413="Duplicate","Remove (duplicate)",IF(F413&lt;&gt;"","Fix typo",IF(H413="Role","Keep? (role address)","Looks good")))))</f>
        <v/>
      </c>
    </row>
    <row r="414" customFormat="false" ht="15" hidden="false" customHeight="false" outlineLevel="0" collapsed="false">
      <c r="A414" s="12"/>
      <c r="B414" s="13" t="str">
        <f aca="false">IF(A414="","",LOWER(TRIM(SUBSTITUTE(A414,CHAR(160)," "))))</f>
        <v/>
      </c>
      <c r="C414" s="13" t="str">
        <f aca="false">IF(B414="","",IFERROR(MID(B414,FIND("@",B414)+1,255),""))</f>
        <v/>
      </c>
      <c r="D414" s="13" t="str">
        <f aca="false">IF(B414="","",IF(AND(LEN(B414)-LEN(SUBSTITUTE(B414,"@",""))=1,ISNUMBER(FIND(".",C414)),ISERROR(FIND(" ",B414)),LEFT(B414,1)&lt;&gt;"@",RIGHT(B414,1)&lt;&gt;".",LEFT(C414,1)&lt;&gt;"."),"OK","Check"))</f>
        <v/>
      </c>
      <c r="E414" s="13" t="str">
        <f aca="false">IF(B414="","",IF(COUNTIF($B$2:B414,B414)&gt;1,"Duplicate",""))</f>
        <v/>
      </c>
      <c r="F414" s="13" t="str">
        <f aca="false">IF(C414="","",IFERROR(VLOOKUP(C414,Typos!$A$2:$B$500,2,FALSE()),""))</f>
        <v/>
      </c>
      <c r="G414" s="13" t="str">
        <f aca="false">IF(F414="","",LEFT(B414,FIND("@",B414))&amp;F414)</f>
        <v/>
      </c>
      <c r="H414" s="13" t="str">
        <f aca="false">IF(B414="","",IFERROR(IF(COUNTIF(Roles!$A$2:$A$200,LEFT(B414,FIND("@",B414)-1))&gt;0,"Role",""),""))</f>
        <v/>
      </c>
      <c r="I414" s="13" t="str">
        <f aca="false">IF(B414="","",IF(D414="Check","Fix format",IF(E414="Duplicate","Remove (duplicate)",IF(F414&lt;&gt;"","Fix typo",IF(H414="Role","Keep? (role address)","Looks good")))))</f>
        <v/>
      </c>
    </row>
    <row r="415" customFormat="false" ht="15" hidden="false" customHeight="false" outlineLevel="0" collapsed="false">
      <c r="A415" s="12"/>
      <c r="B415" s="13" t="str">
        <f aca="false">IF(A415="","",LOWER(TRIM(SUBSTITUTE(A415,CHAR(160)," "))))</f>
        <v/>
      </c>
      <c r="C415" s="13" t="str">
        <f aca="false">IF(B415="","",IFERROR(MID(B415,FIND("@",B415)+1,255),""))</f>
        <v/>
      </c>
      <c r="D415" s="13" t="str">
        <f aca="false">IF(B415="","",IF(AND(LEN(B415)-LEN(SUBSTITUTE(B415,"@",""))=1,ISNUMBER(FIND(".",C415)),ISERROR(FIND(" ",B415)),LEFT(B415,1)&lt;&gt;"@",RIGHT(B415,1)&lt;&gt;".",LEFT(C415,1)&lt;&gt;"."),"OK","Check"))</f>
        <v/>
      </c>
      <c r="E415" s="13" t="str">
        <f aca="false">IF(B415="","",IF(COUNTIF($B$2:B415,B415)&gt;1,"Duplicate",""))</f>
        <v/>
      </c>
      <c r="F415" s="13" t="str">
        <f aca="false">IF(C415="","",IFERROR(VLOOKUP(C415,Typos!$A$2:$B$500,2,FALSE()),""))</f>
        <v/>
      </c>
      <c r="G415" s="13" t="str">
        <f aca="false">IF(F415="","",LEFT(B415,FIND("@",B415))&amp;F415)</f>
        <v/>
      </c>
      <c r="H415" s="13" t="str">
        <f aca="false">IF(B415="","",IFERROR(IF(COUNTIF(Roles!$A$2:$A$200,LEFT(B415,FIND("@",B415)-1))&gt;0,"Role",""),""))</f>
        <v/>
      </c>
      <c r="I415" s="13" t="str">
        <f aca="false">IF(B415="","",IF(D415="Check","Fix format",IF(E415="Duplicate","Remove (duplicate)",IF(F415&lt;&gt;"","Fix typo",IF(H415="Role","Keep? (role address)","Looks good")))))</f>
        <v/>
      </c>
    </row>
    <row r="416" customFormat="false" ht="15" hidden="false" customHeight="false" outlineLevel="0" collapsed="false">
      <c r="A416" s="12"/>
      <c r="B416" s="13" t="str">
        <f aca="false">IF(A416="","",LOWER(TRIM(SUBSTITUTE(A416,CHAR(160)," "))))</f>
        <v/>
      </c>
      <c r="C416" s="13" t="str">
        <f aca="false">IF(B416="","",IFERROR(MID(B416,FIND("@",B416)+1,255),""))</f>
        <v/>
      </c>
      <c r="D416" s="13" t="str">
        <f aca="false">IF(B416="","",IF(AND(LEN(B416)-LEN(SUBSTITUTE(B416,"@",""))=1,ISNUMBER(FIND(".",C416)),ISERROR(FIND(" ",B416)),LEFT(B416,1)&lt;&gt;"@",RIGHT(B416,1)&lt;&gt;".",LEFT(C416,1)&lt;&gt;"."),"OK","Check"))</f>
        <v/>
      </c>
      <c r="E416" s="13" t="str">
        <f aca="false">IF(B416="","",IF(COUNTIF($B$2:B416,B416)&gt;1,"Duplicate",""))</f>
        <v/>
      </c>
      <c r="F416" s="13" t="str">
        <f aca="false">IF(C416="","",IFERROR(VLOOKUP(C416,Typos!$A$2:$B$500,2,FALSE()),""))</f>
        <v/>
      </c>
      <c r="G416" s="13" t="str">
        <f aca="false">IF(F416="","",LEFT(B416,FIND("@",B416))&amp;F416)</f>
        <v/>
      </c>
      <c r="H416" s="13" t="str">
        <f aca="false">IF(B416="","",IFERROR(IF(COUNTIF(Roles!$A$2:$A$200,LEFT(B416,FIND("@",B416)-1))&gt;0,"Role",""),""))</f>
        <v/>
      </c>
      <c r="I416" s="13" t="str">
        <f aca="false">IF(B416="","",IF(D416="Check","Fix format",IF(E416="Duplicate","Remove (duplicate)",IF(F416&lt;&gt;"","Fix typo",IF(H416="Role","Keep? (role address)","Looks good")))))</f>
        <v/>
      </c>
    </row>
    <row r="417" customFormat="false" ht="15" hidden="false" customHeight="false" outlineLevel="0" collapsed="false">
      <c r="A417" s="12"/>
      <c r="B417" s="13" t="str">
        <f aca="false">IF(A417="","",LOWER(TRIM(SUBSTITUTE(A417,CHAR(160)," "))))</f>
        <v/>
      </c>
      <c r="C417" s="13" t="str">
        <f aca="false">IF(B417="","",IFERROR(MID(B417,FIND("@",B417)+1,255),""))</f>
        <v/>
      </c>
      <c r="D417" s="13" t="str">
        <f aca="false">IF(B417="","",IF(AND(LEN(B417)-LEN(SUBSTITUTE(B417,"@",""))=1,ISNUMBER(FIND(".",C417)),ISERROR(FIND(" ",B417)),LEFT(B417,1)&lt;&gt;"@",RIGHT(B417,1)&lt;&gt;".",LEFT(C417,1)&lt;&gt;"."),"OK","Check"))</f>
        <v/>
      </c>
      <c r="E417" s="13" t="str">
        <f aca="false">IF(B417="","",IF(COUNTIF($B$2:B417,B417)&gt;1,"Duplicate",""))</f>
        <v/>
      </c>
      <c r="F417" s="13" t="str">
        <f aca="false">IF(C417="","",IFERROR(VLOOKUP(C417,Typos!$A$2:$B$500,2,FALSE()),""))</f>
        <v/>
      </c>
      <c r="G417" s="13" t="str">
        <f aca="false">IF(F417="","",LEFT(B417,FIND("@",B417))&amp;F417)</f>
        <v/>
      </c>
      <c r="H417" s="13" t="str">
        <f aca="false">IF(B417="","",IFERROR(IF(COUNTIF(Roles!$A$2:$A$200,LEFT(B417,FIND("@",B417)-1))&gt;0,"Role",""),""))</f>
        <v/>
      </c>
      <c r="I417" s="13" t="str">
        <f aca="false">IF(B417="","",IF(D417="Check","Fix format",IF(E417="Duplicate","Remove (duplicate)",IF(F417&lt;&gt;"","Fix typo",IF(H417="Role","Keep? (role address)","Looks good")))))</f>
        <v/>
      </c>
    </row>
    <row r="418" customFormat="false" ht="15" hidden="false" customHeight="false" outlineLevel="0" collapsed="false">
      <c r="A418" s="12"/>
      <c r="B418" s="13" t="str">
        <f aca="false">IF(A418="","",LOWER(TRIM(SUBSTITUTE(A418,CHAR(160)," "))))</f>
        <v/>
      </c>
      <c r="C418" s="13" t="str">
        <f aca="false">IF(B418="","",IFERROR(MID(B418,FIND("@",B418)+1,255),""))</f>
        <v/>
      </c>
      <c r="D418" s="13" t="str">
        <f aca="false">IF(B418="","",IF(AND(LEN(B418)-LEN(SUBSTITUTE(B418,"@",""))=1,ISNUMBER(FIND(".",C418)),ISERROR(FIND(" ",B418)),LEFT(B418,1)&lt;&gt;"@",RIGHT(B418,1)&lt;&gt;".",LEFT(C418,1)&lt;&gt;"."),"OK","Check"))</f>
        <v/>
      </c>
      <c r="E418" s="13" t="str">
        <f aca="false">IF(B418="","",IF(COUNTIF($B$2:B418,B418)&gt;1,"Duplicate",""))</f>
        <v/>
      </c>
      <c r="F418" s="13" t="str">
        <f aca="false">IF(C418="","",IFERROR(VLOOKUP(C418,Typos!$A$2:$B$500,2,FALSE()),""))</f>
        <v/>
      </c>
      <c r="G418" s="13" t="str">
        <f aca="false">IF(F418="","",LEFT(B418,FIND("@",B418))&amp;F418)</f>
        <v/>
      </c>
      <c r="H418" s="13" t="str">
        <f aca="false">IF(B418="","",IFERROR(IF(COUNTIF(Roles!$A$2:$A$200,LEFT(B418,FIND("@",B418)-1))&gt;0,"Role",""),""))</f>
        <v/>
      </c>
      <c r="I418" s="13" t="str">
        <f aca="false">IF(B418="","",IF(D418="Check","Fix format",IF(E418="Duplicate","Remove (duplicate)",IF(F418&lt;&gt;"","Fix typo",IF(H418="Role","Keep? (role address)","Looks good")))))</f>
        <v/>
      </c>
    </row>
    <row r="419" customFormat="false" ht="15" hidden="false" customHeight="false" outlineLevel="0" collapsed="false">
      <c r="A419" s="12"/>
      <c r="B419" s="13" t="str">
        <f aca="false">IF(A419="","",LOWER(TRIM(SUBSTITUTE(A419,CHAR(160)," "))))</f>
        <v/>
      </c>
      <c r="C419" s="13" t="str">
        <f aca="false">IF(B419="","",IFERROR(MID(B419,FIND("@",B419)+1,255),""))</f>
        <v/>
      </c>
      <c r="D419" s="13" t="str">
        <f aca="false">IF(B419="","",IF(AND(LEN(B419)-LEN(SUBSTITUTE(B419,"@",""))=1,ISNUMBER(FIND(".",C419)),ISERROR(FIND(" ",B419)),LEFT(B419,1)&lt;&gt;"@",RIGHT(B419,1)&lt;&gt;".",LEFT(C419,1)&lt;&gt;"."),"OK","Check"))</f>
        <v/>
      </c>
      <c r="E419" s="13" t="str">
        <f aca="false">IF(B419="","",IF(COUNTIF($B$2:B419,B419)&gt;1,"Duplicate",""))</f>
        <v/>
      </c>
      <c r="F419" s="13" t="str">
        <f aca="false">IF(C419="","",IFERROR(VLOOKUP(C419,Typos!$A$2:$B$500,2,FALSE()),""))</f>
        <v/>
      </c>
      <c r="G419" s="13" t="str">
        <f aca="false">IF(F419="","",LEFT(B419,FIND("@",B419))&amp;F419)</f>
        <v/>
      </c>
      <c r="H419" s="13" t="str">
        <f aca="false">IF(B419="","",IFERROR(IF(COUNTIF(Roles!$A$2:$A$200,LEFT(B419,FIND("@",B419)-1))&gt;0,"Role",""),""))</f>
        <v/>
      </c>
      <c r="I419" s="13" t="str">
        <f aca="false">IF(B419="","",IF(D419="Check","Fix format",IF(E419="Duplicate","Remove (duplicate)",IF(F419&lt;&gt;"","Fix typo",IF(H419="Role","Keep? (role address)","Looks good")))))</f>
        <v/>
      </c>
    </row>
    <row r="420" customFormat="false" ht="15" hidden="false" customHeight="false" outlineLevel="0" collapsed="false">
      <c r="A420" s="12"/>
      <c r="B420" s="13" t="str">
        <f aca="false">IF(A420="","",LOWER(TRIM(SUBSTITUTE(A420,CHAR(160)," "))))</f>
        <v/>
      </c>
      <c r="C420" s="13" t="str">
        <f aca="false">IF(B420="","",IFERROR(MID(B420,FIND("@",B420)+1,255),""))</f>
        <v/>
      </c>
      <c r="D420" s="13" t="str">
        <f aca="false">IF(B420="","",IF(AND(LEN(B420)-LEN(SUBSTITUTE(B420,"@",""))=1,ISNUMBER(FIND(".",C420)),ISERROR(FIND(" ",B420)),LEFT(B420,1)&lt;&gt;"@",RIGHT(B420,1)&lt;&gt;".",LEFT(C420,1)&lt;&gt;"."),"OK","Check"))</f>
        <v/>
      </c>
      <c r="E420" s="13" t="str">
        <f aca="false">IF(B420="","",IF(COUNTIF($B$2:B420,B420)&gt;1,"Duplicate",""))</f>
        <v/>
      </c>
      <c r="F420" s="13" t="str">
        <f aca="false">IF(C420="","",IFERROR(VLOOKUP(C420,Typos!$A$2:$B$500,2,FALSE()),""))</f>
        <v/>
      </c>
      <c r="G420" s="13" t="str">
        <f aca="false">IF(F420="","",LEFT(B420,FIND("@",B420))&amp;F420)</f>
        <v/>
      </c>
      <c r="H420" s="13" t="str">
        <f aca="false">IF(B420="","",IFERROR(IF(COUNTIF(Roles!$A$2:$A$200,LEFT(B420,FIND("@",B420)-1))&gt;0,"Role",""),""))</f>
        <v/>
      </c>
      <c r="I420" s="13" t="str">
        <f aca="false">IF(B420="","",IF(D420="Check","Fix format",IF(E420="Duplicate","Remove (duplicate)",IF(F420&lt;&gt;"","Fix typo",IF(H420="Role","Keep? (role address)","Looks good")))))</f>
        <v/>
      </c>
    </row>
    <row r="421" customFormat="false" ht="15" hidden="false" customHeight="false" outlineLevel="0" collapsed="false">
      <c r="A421" s="12"/>
      <c r="B421" s="13" t="str">
        <f aca="false">IF(A421="","",LOWER(TRIM(SUBSTITUTE(A421,CHAR(160)," "))))</f>
        <v/>
      </c>
      <c r="C421" s="13" t="str">
        <f aca="false">IF(B421="","",IFERROR(MID(B421,FIND("@",B421)+1,255),""))</f>
        <v/>
      </c>
      <c r="D421" s="13" t="str">
        <f aca="false">IF(B421="","",IF(AND(LEN(B421)-LEN(SUBSTITUTE(B421,"@",""))=1,ISNUMBER(FIND(".",C421)),ISERROR(FIND(" ",B421)),LEFT(B421,1)&lt;&gt;"@",RIGHT(B421,1)&lt;&gt;".",LEFT(C421,1)&lt;&gt;"."),"OK","Check"))</f>
        <v/>
      </c>
      <c r="E421" s="13" t="str">
        <f aca="false">IF(B421="","",IF(COUNTIF($B$2:B421,B421)&gt;1,"Duplicate",""))</f>
        <v/>
      </c>
      <c r="F421" s="13" t="str">
        <f aca="false">IF(C421="","",IFERROR(VLOOKUP(C421,Typos!$A$2:$B$500,2,FALSE()),""))</f>
        <v/>
      </c>
      <c r="G421" s="13" t="str">
        <f aca="false">IF(F421="","",LEFT(B421,FIND("@",B421))&amp;F421)</f>
        <v/>
      </c>
      <c r="H421" s="13" t="str">
        <f aca="false">IF(B421="","",IFERROR(IF(COUNTIF(Roles!$A$2:$A$200,LEFT(B421,FIND("@",B421)-1))&gt;0,"Role",""),""))</f>
        <v/>
      </c>
      <c r="I421" s="13" t="str">
        <f aca="false">IF(B421="","",IF(D421="Check","Fix format",IF(E421="Duplicate","Remove (duplicate)",IF(F421&lt;&gt;"","Fix typo",IF(H421="Role","Keep? (role address)","Looks good")))))</f>
        <v/>
      </c>
    </row>
    <row r="422" customFormat="false" ht="15" hidden="false" customHeight="false" outlineLevel="0" collapsed="false">
      <c r="A422" s="12"/>
      <c r="B422" s="13" t="str">
        <f aca="false">IF(A422="","",LOWER(TRIM(SUBSTITUTE(A422,CHAR(160)," "))))</f>
        <v/>
      </c>
      <c r="C422" s="13" t="str">
        <f aca="false">IF(B422="","",IFERROR(MID(B422,FIND("@",B422)+1,255),""))</f>
        <v/>
      </c>
      <c r="D422" s="13" t="str">
        <f aca="false">IF(B422="","",IF(AND(LEN(B422)-LEN(SUBSTITUTE(B422,"@",""))=1,ISNUMBER(FIND(".",C422)),ISERROR(FIND(" ",B422)),LEFT(B422,1)&lt;&gt;"@",RIGHT(B422,1)&lt;&gt;".",LEFT(C422,1)&lt;&gt;"."),"OK","Check"))</f>
        <v/>
      </c>
      <c r="E422" s="13" t="str">
        <f aca="false">IF(B422="","",IF(COUNTIF($B$2:B422,B422)&gt;1,"Duplicate",""))</f>
        <v/>
      </c>
      <c r="F422" s="13" t="str">
        <f aca="false">IF(C422="","",IFERROR(VLOOKUP(C422,Typos!$A$2:$B$500,2,FALSE()),""))</f>
        <v/>
      </c>
      <c r="G422" s="13" t="str">
        <f aca="false">IF(F422="","",LEFT(B422,FIND("@",B422))&amp;F422)</f>
        <v/>
      </c>
      <c r="H422" s="13" t="str">
        <f aca="false">IF(B422="","",IFERROR(IF(COUNTIF(Roles!$A$2:$A$200,LEFT(B422,FIND("@",B422)-1))&gt;0,"Role",""),""))</f>
        <v/>
      </c>
      <c r="I422" s="13" t="str">
        <f aca="false">IF(B422="","",IF(D422="Check","Fix format",IF(E422="Duplicate","Remove (duplicate)",IF(F422&lt;&gt;"","Fix typo",IF(H422="Role","Keep? (role address)","Looks good")))))</f>
        <v/>
      </c>
    </row>
    <row r="423" customFormat="false" ht="15" hidden="false" customHeight="false" outlineLevel="0" collapsed="false">
      <c r="A423" s="12"/>
      <c r="B423" s="13" t="str">
        <f aca="false">IF(A423="","",LOWER(TRIM(SUBSTITUTE(A423,CHAR(160)," "))))</f>
        <v/>
      </c>
      <c r="C423" s="13" t="str">
        <f aca="false">IF(B423="","",IFERROR(MID(B423,FIND("@",B423)+1,255),""))</f>
        <v/>
      </c>
      <c r="D423" s="13" t="str">
        <f aca="false">IF(B423="","",IF(AND(LEN(B423)-LEN(SUBSTITUTE(B423,"@",""))=1,ISNUMBER(FIND(".",C423)),ISERROR(FIND(" ",B423)),LEFT(B423,1)&lt;&gt;"@",RIGHT(B423,1)&lt;&gt;".",LEFT(C423,1)&lt;&gt;"."),"OK","Check"))</f>
        <v/>
      </c>
      <c r="E423" s="13" t="str">
        <f aca="false">IF(B423="","",IF(COUNTIF($B$2:B423,B423)&gt;1,"Duplicate",""))</f>
        <v/>
      </c>
      <c r="F423" s="13" t="str">
        <f aca="false">IF(C423="","",IFERROR(VLOOKUP(C423,Typos!$A$2:$B$500,2,FALSE()),""))</f>
        <v/>
      </c>
      <c r="G423" s="13" t="str">
        <f aca="false">IF(F423="","",LEFT(B423,FIND("@",B423))&amp;F423)</f>
        <v/>
      </c>
      <c r="H423" s="13" t="str">
        <f aca="false">IF(B423="","",IFERROR(IF(COUNTIF(Roles!$A$2:$A$200,LEFT(B423,FIND("@",B423)-1))&gt;0,"Role",""),""))</f>
        <v/>
      </c>
      <c r="I423" s="13" t="str">
        <f aca="false">IF(B423="","",IF(D423="Check","Fix format",IF(E423="Duplicate","Remove (duplicate)",IF(F423&lt;&gt;"","Fix typo",IF(H423="Role","Keep? (role address)","Looks good")))))</f>
        <v/>
      </c>
    </row>
    <row r="424" customFormat="false" ht="15" hidden="false" customHeight="false" outlineLevel="0" collapsed="false">
      <c r="A424" s="12"/>
      <c r="B424" s="13" t="str">
        <f aca="false">IF(A424="","",LOWER(TRIM(SUBSTITUTE(A424,CHAR(160)," "))))</f>
        <v/>
      </c>
      <c r="C424" s="13" t="str">
        <f aca="false">IF(B424="","",IFERROR(MID(B424,FIND("@",B424)+1,255),""))</f>
        <v/>
      </c>
      <c r="D424" s="13" t="str">
        <f aca="false">IF(B424="","",IF(AND(LEN(B424)-LEN(SUBSTITUTE(B424,"@",""))=1,ISNUMBER(FIND(".",C424)),ISERROR(FIND(" ",B424)),LEFT(B424,1)&lt;&gt;"@",RIGHT(B424,1)&lt;&gt;".",LEFT(C424,1)&lt;&gt;"."),"OK","Check"))</f>
        <v/>
      </c>
      <c r="E424" s="13" t="str">
        <f aca="false">IF(B424="","",IF(COUNTIF($B$2:B424,B424)&gt;1,"Duplicate",""))</f>
        <v/>
      </c>
      <c r="F424" s="13" t="str">
        <f aca="false">IF(C424="","",IFERROR(VLOOKUP(C424,Typos!$A$2:$B$500,2,FALSE()),""))</f>
        <v/>
      </c>
      <c r="G424" s="13" t="str">
        <f aca="false">IF(F424="","",LEFT(B424,FIND("@",B424))&amp;F424)</f>
        <v/>
      </c>
      <c r="H424" s="13" t="str">
        <f aca="false">IF(B424="","",IFERROR(IF(COUNTIF(Roles!$A$2:$A$200,LEFT(B424,FIND("@",B424)-1))&gt;0,"Role",""),""))</f>
        <v/>
      </c>
      <c r="I424" s="13" t="str">
        <f aca="false">IF(B424="","",IF(D424="Check","Fix format",IF(E424="Duplicate","Remove (duplicate)",IF(F424&lt;&gt;"","Fix typo",IF(H424="Role","Keep? (role address)","Looks good")))))</f>
        <v/>
      </c>
    </row>
    <row r="425" customFormat="false" ht="15" hidden="false" customHeight="false" outlineLevel="0" collapsed="false">
      <c r="A425" s="12"/>
      <c r="B425" s="13" t="str">
        <f aca="false">IF(A425="","",LOWER(TRIM(SUBSTITUTE(A425,CHAR(160)," "))))</f>
        <v/>
      </c>
      <c r="C425" s="13" t="str">
        <f aca="false">IF(B425="","",IFERROR(MID(B425,FIND("@",B425)+1,255),""))</f>
        <v/>
      </c>
      <c r="D425" s="13" t="str">
        <f aca="false">IF(B425="","",IF(AND(LEN(B425)-LEN(SUBSTITUTE(B425,"@",""))=1,ISNUMBER(FIND(".",C425)),ISERROR(FIND(" ",B425)),LEFT(B425,1)&lt;&gt;"@",RIGHT(B425,1)&lt;&gt;".",LEFT(C425,1)&lt;&gt;"."),"OK","Check"))</f>
        <v/>
      </c>
      <c r="E425" s="13" t="str">
        <f aca="false">IF(B425="","",IF(COUNTIF($B$2:B425,B425)&gt;1,"Duplicate",""))</f>
        <v/>
      </c>
      <c r="F425" s="13" t="str">
        <f aca="false">IF(C425="","",IFERROR(VLOOKUP(C425,Typos!$A$2:$B$500,2,FALSE()),""))</f>
        <v/>
      </c>
      <c r="G425" s="13" t="str">
        <f aca="false">IF(F425="","",LEFT(B425,FIND("@",B425))&amp;F425)</f>
        <v/>
      </c>
      <c r="H425" s="13" t="str">
        <f aca="false">IF(B425="","",IFERROR(IF(COUNTIF(Roles!$A$2:$A$200,LEFT(B425,FIND("@",B425)-1))&gt;0,"Role",""),""))</f>
        <v/>
      </c>
      <c r="I425" s="13" t="str">
        <f aca="false">IF(B425="","",IF(D425="Check","Fix format",IF(E425="Duplicate","Remove (duplicate)",IF(F425&lt;&gt;"","Fix typo",IF(H425="Role","Keep? (role address)","Looks good")))))</f>
        <v/>
      </c>
    </row>
    <row r="426" customFormat="false" ht="15" hidden="false" customHeight="false" outlineLevel="0" collapsed="false">
      <c r="A426" s="12"/>
      <c r="B426" s="13" t="str">
        <f aca="false">IF(A426="","",LOWER(TRIM(SUBSTITUTE(A426,CHAR(160)," "))))</f>
        <v/>
      </c>
      <c r="C426" s="13" t="str">
        <f aca="false">IF(B426="","",IFERROR(MID(B426,FIND("@",B426)+1,255),""))</f>
        <v/>
      </c>
      <c r="D426" s="13" t="str">
        <f aca="false">IF(B426="","",IF(AND(LEN(B426)-LEN(SUBSTITUTE(B426,"@",""))=1,ISNUMBER(FIND(".",C426)),ISERROR(FIND(" ",B426)),LEFT(B426,1)&lt;&gt;"@",RIGHT(B426,1)&lt;&gt;".",LEFT(C426,1)&lt;&gt;"."),"OK","Check"))</f>
        <v/>
      </c>
      <c r="E426" s="13" t="str">
        <f aca="false">IF(B426="","",IF(COUNTIF($B$2:B426,B426)&gt;1,"Duplicate",""))</f>
        <v/>
      </c>
      <c r="F426" s="13" t="str">
        <f aca="false">IF(C426="","",IFERROR(VLOOKUP(C426,Typos!$A$2:$B$500,2,FALSE()),""))</f>
        <v/>
      </c>
      <c r="G426" s="13" t="str">
        <f aca="false">IF(F426="","",LEFT(B426,FIND("@",B426))&amp;F426)</f>
        <v/>
      </c>
      <c r="H426" s="13" t="str">
        <f aca="false">IF(B426="","",IFERROR(IF(COUNTIF(Roles!$A$2:$A$200,LEFT(B426,FIND("@",B426)-1))&gt;0,"Role",""),""))</f>
        <v/>
      </c>
      <c r="I426" s="13" t="str">
        <f aca="false">IF(B426="","",IF(D426="Check","Fix format",IF(E426="Duplicate","Remove (duplicate)",IF(F426&lt;&gt;"","Fix typo",IF(H426="Role","Keep? (role address)","Looks good")))))</f>
        <v/>
      </c>
    </row>
    <row r="427" customFormat="false" ht="15" hidden="false" customHeight="false" outlineLevel="0" collapsed="false">
      <c r="A427" s="12"/>
      <c r="B427" s="13" t="str">
        <f aca="false">IF(A427="","",LOWER(TRIM(SUBSTITUTE(A427,CHAR(160)," "))))</f>
        <v/>
      </c>
      <c r="C427" s="13" t="str">
        <f aca="false">IF(B427="","",IFERROR(MID(B427,FIND("@",B427)+1,255),""))</f>
        <v/>
      </c>
      <c r="D427" s="13" t="str">
        <f aca="false">IF(B427="","",IF(AND(LEN(B427)-LEN(SUBSTITUTE(B427,"@",""))=1,ISNUMBER(FIND(".",C427)),ISERROR(FIND(" ",B427)),LEFT(B427,1)&lt;&gt;"@",RIGHT(B427,1)&lt;&gt;".",LEFT(C427,1)&lt;&gt;"."),"OK","Check"))</f>
        <v/>
      </c>
      <c r="E427" s="13" t="str">
        <f aca="false">IF(B427="","",IF(COUNTIF($B$2:B427,B427)&gt;1,"Duplicate",""))</f>
        <v/>
      </c>
      <c r="F427" s="13" t="str">
        <f aca="false">IF(C427="","",IFERROR(VLOOKUP(C427,Typos!$A$2:$B$500,2,FALSE()),""))</f>
        <v/>
      </c>
      <c r="G427" s="13" t="str">
        <f aca="false">IF(F427="","",LEFT(B427,FIND("@",B427))&amp;F427)</f>
        <v/>
      </c>
      <c r="H427" s="13" t="str">
        <f aca="false">IF(B427="","",IFERROR(IF(COUNTIF(Roles!$A$2:$A$200,LEFT(B427,FIND("@",B427)-1))&gt;0,"Role",""),""))</f>
        <v/>
      </c>
      <c r="I427" s="13" t="str">
        <f aca="false">IF(B427="","",IF(D427="Check","Fix format",IF(E427="Duplicate","Remove (duplicate)",IF(F427&lt;&gt;"","Fix typo",IF(H427="Role","Keep? (role address)","Looks good")))))</f>
        <v/>
      </c>
    </row>
    <row r="428" customFormat="false" ht="15" hidden="false" customHeight="false" outlineLevel="0" collapsed="false">
      <c r="A428" s="12"/>
      <c r="B428" s="13" t="str">
        <f aca="false">IF(A428="","",LOWER(TRIM(SUBSTITUTE(A428,CHAR(160)," "))))</f>
        <v/>
      </c>
      <c r="C428" s="13" t="str">
        <f aca="false">IF(B428="","",IFERROR(MID(B428,FIND("@",B428)+1,255),""))</f>
        <v/>
      </c>
      <c r="D428" s="13" t="str">
        <f aca="false">IF(B428="","",IF(AND(LEN(B428)-LEN(SUBSTITUTE(B428,"@",""))=1,ISNUMBER(FIND(".",C428)),ISERROR(FIND(" ",B428)),LEFT(B428,1)&lt;&gt;"@",RIGHT(B428,1)&lt;&gt;".",LEFT(C428,1)&lt;&gt;"."),"OK","Check"))</f>
        <v/>
      </c>
      <c r="E428" s="13" t="str">
        <f aca="false">IF(B428="","",IF(COUNTIF($B$2:B428,B428)&gt;1,"Duplicate",""))</f>
        <v/>
      </c>
      <c r="F428" s="13" t="str">
        <f aca="false">IF(C428="","",IFERROR(VLOOKUP(C428,Typos!$A$2:$B$500,2,FALSE()),""))</f>
        <v/>
      </c>
      <c r="G428" s="13" t="str">
        <f aca="false">IF(F428="","",LEFT(B428,FIND("@",B428))&amp;F428)</f>
        <v/>
      </c>
      <c r="H428" s="13" t="str">
        <f aca="false">IF(B428="","",IFERROR(IF(COUNTIF(Roles!$A$2:$A$200,LEFT(B428,FIND("@",B428)-1))&gt;0,"Role",""),""))</f>
        <v/>
      </c>
      <c r="I428" s="13" t="str">
        <f aca="false">IF(B428="","",IF(D428="Check","Fix format",IF(E428="Duplicate","Remove (duplicate)",IF(F428&lt;&gt;"","Fix typo",IF(H428="Role","Keep? (role address)","Looks good")))))</f>
        <v/>
      </c>
    </row>
    <row r="429" customFormat="false" ht="15" hidden="false" customHeight="false" outlineLevel="0" collapsed="false">
      <c r="A429" s="12"/>
      <c r="B429" s="13" t="str">
        <f aca="false">IF(A429="","",LOWER(TRIM(SUBSTITUTE(A429,CHAR(160)," "))))</f>
        <v/>
      </c>
      <c r="C429" s="13" t="str">
        <f aca="false">IF(B429="","",IFERROR(MID(B429,FIND("@",B429)+1,255),""))</f>
        <v/>
      </c>
      <c r="D429" s="13" t="str">
        <f aca="false">IF(B429="","",IF(AND(LEN(B429)-LEN(SUBSTITUTE(B429,"@",""))=1,ISNUMBER(FIND(".",C429)),ISERROR(FIND(" ",B429)),LEFT(B429,1)&lt;&gt;"@",RIGHT(B429,1)&lt;&gt;".",LEFT(C429,1)&lt;&gt;"."),"OK","Check"))</f>
        <v/>
      </c>
      <c r="E429" s="13" t="str">
        <f aca="false">IF(B429="","",IF(COUNTIF($B$2:B429,B429)&gt;1,"Duplicate",""))</f>
        <v/>
      </c>
      <c r="F429" s="13" t="str">
        <f aca="false">IF(C429="","",IFERROR(VLOOKUP(C429,Typos!$A$2:$B$500,2,FALSE()),""))</f>
        <v/>
      </c>
      <c r="G429" s="13" t="str">
        <f aca="false">IF(F429="","",LEFT(B429,FIND("@",B429))&amp;F429)</f>
        <v/>
      </c>
      <c r="H429" s="13" t="str">
        <f aca="false">IF(B429="","",IFERROR(IF(COUNTIF(Roles!$A$2:$A$200,LEFT(B429,FIND("@",B429)-1))&gt;0,"Role",""),""))</f>
        <v/>
      </c>
      <c r="I429" s="13" t="str">
        <f aca="false">IF(B429="","",IF(D429="Check","Fix format",IF(E429="Duplicate","Remove (duplicate)",IF(F429&lt;&gt;"","Fix typo",IF(H429="Role","Keep? (role address)","Looks good")))))</f>
        <v/>
      </c>
    </row>
    <row r="430" customFormat="false" ht="15" hidden="false" customHeight="false" outlineLevel="0" collapsed="false">
      <c r="A430" s="12"/>
      <c r="B430" s="13" t="str">
        <f aca="false">IF(A430="","",LOWER(TRIM(SUBSTITUTE(A430,CHAR(160)," "))))</f>
        <v/>
      </c>
      <c r="C430" s="13" t="str">
        <f aca="false">IF(B430="","",IFERROR(MID(B430,FIND("@",B430)+1,255),""))</f>
        <v/>
      </c>
      <c r="D430" s="13" t="str">
        <f aca="false">IF(B430="","",IF(AND(LEN(B430)-LEN(SUBSTITUTE(B430,"@",""))=1,ISNUMBER(FIND(".",C430)),ISERROR(FIND(" ",B430)),LEFT(B430,1)&lt;&gt;"@",RIGHT(B430,1)&lt;&gt;".",LEFT(C430,1)&lt;&gt;"."),"OK","Check"))</f>
        <v/>
      </c>
      <c r="E430" s="13" t="str">
        <f aca="false">IF(B430="","",IF(COUNTIF($B$2:B430,B430)&gt;1,"Duplicate",""))</f>
        <v/>
      </c>
      <c r="F430" s="13" t="str">
        <f aca="false">IF(C430="","",IFERROR(VLOOKUP(C430,Typos!$A$2:$B$500,2,FALSE()),""))</f>
        <v/>
      </c>
      <c r="G430" s="13" t="str">
        <f aca="false">IF(F430="","",LEFT(B430,FIND("@",B430))&amp;F430)</f>
        <v/>
      </c>
      <c r="H430" s="13" t="str">
        <f aca="false">IF(B430="","",IFERROR(IF(COUNTIF(Roles!$A$2:$A$200,LEFT(B430,FIND("@",B430)-1))&gt;0,"Role",""),""))</f>
        <v/>
      </c>
      <c r="I430" s="13" t="str">
        <f aca="false">IF(B430="","",IF(D430="Check","Fix format",IF(E430="Duplicate","Remove (duplicate)",IF(F430&lt;&gt;"","Fix typo",IF(H430="Role","Keep? (role address)","Looks good")))))</f>
        <v/>
      </c>
    </row>
    <row r="431" customFormat="false" ht="15" hidden="false" customHeight="false" outlineLevel="0" collapsed="false">
      <c r="A431" s="12"/>
      <c r="B431" s="13" t="str">
        <f aca="false">IF(A431="","",LOWER(TRIM(SUBSTITUTE(A431,CHAR(160)," "))))</f>
        <v/>
      </c>
      <c r="C431" s="13" t="str">
        <f aca="false">IF(B431="","",IFERROR(MID(B431,FIND("@",B431)+1,255),""))</f>
        <v/>
      </c>
      <c r="D431" s="13" t="str">
        <f aca="false">IF(B431="","",IF(AND(LEN(B431)-LEN(SUBSTITUTE(B431,"@",""))=1,ISNUMBER(FIND(".",C431)),ISERROR(FIND(" ",B431)),LEFT(B431,1)&lt;&gt;"@",RIGHT(B431,1)&lt;&gt;".",LEFT(C431,1)&lt;&gt;"."),"OK","Check"))</f>
        <v/>
      </c>
      <c r="E431" s="13" t="str">
        <f aca="false">IF(B431="","",IF(COUNTIF($B$2:B431,B431)&gt;1,"Duplicate",""))</f>
        <v/>
      </c>
      <c r="F431" s="13" t="str">
        <f aca="false">IF(C431="","",IFERROR(VLOOKUP(C431,Typos!$A$2:$B$500,2,FALSE()),""))</f>
        <v/>
      </c>
      <c r="G431" s="13" t="str">
        <f aca="false">IF(F431="","",LEFT(B431,FIND("@",B431))&amp;F431)</f>
        <v/>
      </c>
      <c r="H431" s="13" t="str">
        <f aca="false">IF(B431="","",IFERROR(IF(COUNTIF(Roles!$A$2:$A$200,LEFT(B431,FIND("@",B431)-1))&gt;0,"Role",""),""))</f>
        <v/>
      </c>
      <c r="I431" s="13" t="str">
        <f aca="false">IF(B431="","",IF(D431="Check","Fix format",IF(E431="Duplicate","Remove (duplicate)",IF(F431&lt;&gt;"","Fix typo",IF(H431="Role","Keep? (role address)","Looks good")))))</f>
        <v/>
      </c>
    </row>
    <row r="432" customFormat="false" ht="15" hidden="false" customHeight="false" outlineLevel="0" collapsed="false">
      <c r="A432" s="12"/>
      <c r="B432" s="13" t="str">
        <f aca="false">IF(A432="","",LOWER(TRIM(SUBSTITUTE(A432,CHAR(160)," "))))</f>
        <v/>
      </c>
      <c r="C432" s="13" t="str">
        <f aca="false">IF(B432="","",IFERROR(MID(B432,FIND("@",B432)+1,255),""))</f>
        <v/>
      </c>
      <c r="D432" s="13" t="str">
        <f aca="false">IF(B432="","",IF(AND(LEN(B432)-LEN(SUBSTITUTE(B432,"@",""))=1,ISNUMBER(FIND(".",C432)),ISERROR(FIND(" ",B432)),LEFT(B432,1)&lt;&gt;"@",RIGHT(B432,1)&lt;&gt;".",LEFT(C432,1)&lt;&gt;"."),"OK","Check"))</f>
        <v/>
      </c>
      <c r="E432" s="13" t="str">
        <f aca="false">IF(B432="","",IF(COUNTIF($B$2:B432,B432)&gt;1,"Duplicate",""))</f>
        <v/>
      </c>
      <c r="F432" s="13" t="str">
        <f aca="false">IF(C432="","",IFERROR(VLOOKUP(C432,Typos!$A$2:$B$500,2,FALSE()),""))</f>
        <v/>
      </c>
      <c r="G432" s="13" t="str">
        <f aca="false">IF(F432="","",LEFT(B432,FIND("@",B432))&amp;F432)</f>
        <v/>
      </c>
      <c r="H432" s="13" t="str">
        <f aca="false">IF(B432="","",IFERROR(IF(COUNTIF(Roles!$A$2:$A$200,LEFT(B432,FIND("@",B432)-1))&gt;0,"Role",""),""))</f>
        <v/>
      </c>
      <c r="I432" s="13" t="str">
        <f aca="false">IF(B432="","",IF(D432="Check","Fix format",IF(E432="Duplicate","Remove (duplicate)",IF(F432&lt;&gt;"","Fix typo",IF(H432="Role","Keep? (role address)","Looks good")))))</f>
        <v/>
      </c>
    </row>
    <row r="433" customFormat="false" ht="15" hidden="false" customHeight="false" outlineLevel="0" collapsed="false">
      <c r="A433" s="12"/>
      <c r="B433" s="13" t="str">
        <f aca="false">IF(A433="","",LOWER(TRIM(SUBSTITUTE(A433,CHAR(160)," "))))</f>
        <v/>
      </c>
      <c r="C433" s="13" t="str">
        <f aca="false">IF(B433="","",IFERROR(MID(B433,FIND("@",B433)+1,255),""))</f>
        <v/>
      </c>
      <c r="D433" s="13" t="str">
        <f aca="false">IF(B433="","",IF(AND(LEN(B433)-LEN(SUBSTITUTE(B433,"@",""))=1,ISNUMBER(FIND(".",C433)),ISERROR(FIND(" ",B433)),LEFT(B433,1)&lt;&gt;"@",RIGHT(B433,1)&lt;&gt;".",LEFT(C433,1)&lt;&gt;"."),"OK","Check"))</f>
        <v/>
      </c>
      <c r="E433" s="13" t="str">
        <f aca="false">IF(B433="","",IF(COUNTIF($B$2:B433,B433)&gt;1,"Duplicate",""))</f>
        <v/>
      </c>
      <c r="F433" s="13" t="str">
        <f aca="false">IF(C433="","",IFERROR(VLOOKUP(C433,Typos!$A$2:$B$500,2,FALSE()),""))</f>
        <v/>
      </c>
      <c r="G433" s="13" t="str">
        <f aca="false">IF(F433="","",LEFT(B433,FIND("@",B433))&amp;F433)</f>
        <v/>
      </c>
      <c r="H433" s="13" t="str">
        <f aca="false">IF(B433="","",IFERROR(IF(COUNTIF(Roles!$A$2:$A$200,LEFT(B433,FIND("@",B433)-1))&gt;0,"Role",""),""))</f>
        <v/>
      </c>
      <c r="I433" s="13" t="str">
        <f aca="false">IF(B433="","",IF(D433="Check","Fix format",IF(E433="Duplicate","Remove (duplicate)",IF(F433&lt;&gt;"","Fix typo",IF(H433="Role","Keep? (role address)","Looks good")))))</f>
        <v/>
      </c>
    </row>
    <row r="434" customFormat="false" ht="15" hidden="false" customHeight="false" outlineLevel="0" collapsed="false">
      <c r="A434" s="12"/>
      <c r="B434" s="13" t="str">
        <f aca="false">IF(A434="","",LOWER(TRIM(SUBSTITUTE(A434,CHAR(160)," "))))</f>
        <v/>
      </c>
      <c r="C434" s="13" t="str">
        <f aca="false">IF(B434="","",IFERROR(MID(B434,FIND("@",B434)+1,255),""))</f>
        <v/>
      </c>
      <c r="D434" s="13" t="str">
        <f aca="false">IF(B434="","",IF(AND(LEN(B434)-LEN(SUBSTITUTE(B434,"@",""))=1,ISNUMBER(FIND(".",C434)),ISERROR(FIND(" ",B434)),LEFT(B434,1)&lt;&gt;"@",RIGHT(B434,1)&lt;&gt;".",LEFT(C434,1)&lt;&gt;"."),"OK","Check"))</f>
        <v/>
      </c>
      <c r="E434" s="13" t="str">
        <f aca="false">IF(B434="","",IF(COUNTIF($B$2:B434,B434)&gt;1,"Duplicate",""))</f>
        <v/>
      </c>
      <c r="F434" s="13" t="str">
        <f aca="false">IF(C434="","",IFERROR(VLOOKUP(C434,Typos!$A$2:$B$500,2,FALSE()),""))</f>
        <v/>
      </c>
      <c r="G434" s="13" t="str">
        <f aca="false">IF(F434="","",LEFT(B434,FIND("@",B434))&amp;F434)</f>
        <v/>
      </c>
      <c r="H434" s="13" t="str">
        <f aca="false">IF(B434="","",IFERROR(IF(COUNTIF(Roles!$A$2:$A$200,LEFT(B434,FIND("@",B434)-1))&gt;0,"Role",""),""))</f>
        <v/>
      </c>
      <c r="I434" s="13" t="str">
        <f aca="false">IF(B434="","",IF(D434="Check","Fix format",IF(E434="Duplicate","Remove (duplicate)",IF(F434&lt;&gt;"","Fix typo",IF(H434="Role","Keep? (role address)","Looks good")))))</f>
        <v/>
      </c>
    </row>
    <row r="435" customFormat="false" ht="15" hidden="false" customHeight="false" outlineLevel="0" collapsed="false">
      <c r="A435" s="12"/>
      <c r="B435" s="13" t="str">
        <f aca="false">IF(A435="","",LOWER(TRIM(SUBSTITUTE(A435,CHAR(160)," "))))</f>
        <v/>
      </c>
      <c r="C435" s="13" t="str">
        <f aca="false">IF(B435="","",IFERROR(MID(B435,FIND("@",B435)+1,255),""))</f>
        <v/>
      </c>
      <c r="D435" s="13" t="str">
        <f aca="false">IF(B435="","",IF(AND(LEN(B435)-LEN(SUBSTITUTE(B435,"@",""))=1,ISNUMBER(FIND(".",C435)),ISERROR(FIND(" ",B435)),LEFT(B435,1)&lt;&gt;"@",RIGHT(B435,1)&lt;&gt;".",LEFT(C435,1)&lt;&gt;"."),"OK","Check"))</f>
        <v/>
      </c>
      <c r="E435" s="13" t="str">
        <f aca="false">IF(B435="","",IF(COUNTIF($B$2:B435,B435)&gt;1,"Duplicate",""))</f>
        <v/>
      </c>
      <c r="F435" s="13" t="str">
        <f aca="false">IF(C435="","",IFERROR(VLOOKUP(C435,Typos!$A$2:$B$500,2,FALSE()),""))</f>
        <v/>
      </c>
      <c r="G435" s="13" t="str">
        <f aca="false">IF(F435="","",LEFT(B435,FIND("@",B435))&amp;F435)</f>
        <v/>
      </c>
      <c r="H435" s="13" t="str">
        <f aca="false">IF(B435="","",IFERROR(IF(COUNTIF(Roles!$A$2:$A$200,LEFT(B435,FIND("@",B435)-1))&gt;0,"Role",""),""))</f>
        <v/>
      </c>
      <c r="I435" s="13" t="str">
        <f aca="false">IF(B435="","",IF(D435="Check","Fix format",IF(E435="Duplicate","Remove (duplicate)",IF(F435&lt;&gt;"","Fix typo",IF(H435="Role","Keep? (role address)","Looks good")))))</f>
        <v/>
      </c>
    </row>
    <row r="436" customFormat="false" ht="15" hidden="false" customHeight="false" outlineLevel="0" collapsed="false">
      <c r="A436" s="12"/>
      <c r="B436" s="13" t="str">
        <f aca="false">IF(A436="","",LOWER(TRIM(SUBSTITUTE(A436,CHAR(160)," "))))</f>
        <v/>
      </c>
      <c r="C436" s="13" t="str">
        <f aca="false">IF(B436="","",IFERROR(MID(B436,FIND("@",B436)+1,255),""))</f>
        <v/>
      </c>
      <c r="D436" s="13" t="str">
        <f aca="false">IF(B436="","",IF(AND(LEN(B436)-LEN(SUBSTITUTE(B436,"@",""))=1,ISNUMBER(FIND(".",C436)),ISERROR(FIND(" ",B436)),LEFT(B436,1)&lt;&gt;"@",RIGHT(B436,1)&lt;&gt;".",LEFT(C436,1)&lt;&gt;"."),"OK","Check"))</f>
        <v/>
      </c>
      <c r="E436" s="13" t="str">
        <f aca="false">IF(B436="","",IF(COUNTIF($B$2:B436,B436)&gt;1,"Duplicate",""))</f>
        <v/>
      </c>
      <c r="F436" s="13" t="str">
        <f aca="false">IF(C436="","",IFERROR(VLOOKUP(C436,Typos!$A$2:$B$500,2,FALSE()),""))</f>
        <v/>
      </c>
      <c r="G436" s="13" t="str">
        <f aca="false">IF(F436="","",LEFT(B436,FIND("@",B436))&amp;F436)</f>
        <v/>
      </c>
      <c r="H436" s="13" t="str">
        <f aca="false">IF(B436="","",IFERROR(IF(COUNTIF(Roles!$A$2:$A$200,LEFT(B436,FIND("@",B436)-1))&gt;0,"Role",""),""))</f>
        <v/>
      </c>
      <c r="I436" s="13" t="str">
        <f aca="false">IF(B436="","",IF(D436="Check","Fix format",IF(E436="Duplicate","Remove (duplicate)",IF(F436&lt;&gt;"","Fix typo",IF(H436="Role","Keep? (role address)","Looks good")))))</f>
        <v/>
      </c>
    </row>
    <row r="437" customFormat="false" ht="15" hidden="false" customHeight="false" outlineLevel="0" collapsed="false">
      <c r="A437" s="12"/>
      <c r="B437" s="13" t="str">
        <f aca="false">IF(A437="","",LOWER(TRIM(SUBSTITUTE(A437,CHAR(160)," "))))</f>
        <v/>
      </c>
      <c r="C437" s="13" t="str">
        <f aca="false">IF(B437="","",IFERROR(MID(B437,FIND("@",B437)+1,255),""))</f>
        <v/>
      </c>
      <c r="D437" s="13" t="str">
        <f aca="false">IF(B437="","",IF(AND(LEN(B437)-LEN(SUBSTITUTE(B437,"@",""))=1,ISNUMBER(FIND(".",C437)),ISERROR(FIND(" ",B437)),LEFT(B437,1)&lt;&gt;"@",RIGHT(B437,1)&lt;&gt;".",LEFT(C437,1)&lt;&gt;"."),"OK","Check"))</f>
        <v/>
      </c>
      <c r="E437" s="13" t="str">
        <f aca="false">IF(B437="","",IF(COUNTIF($B$2:B437,B437)&gt;1,"Duplicate",""))</f>
        <v/>
      </c>
      <c r="F437" s="13" t="str">
        <f aca="false">IF(C437="","",IFERROR(VLOOKUP(C437,Typos!$A$2:$B$500,2,FALSE()),""))</f>
        <v/>
      </c>
      <c r="G437" s="13" t="str">
        <f aca="false">IF(F437="","",LEFT(B437,FIND("@",B437))&amp;F437)</f>
        <v/>
      </c>
      <c r="H437" s="13" t="str">
        <f aca="false">IF(B437="","",IFERROR(IF(COUNTIF(Roles!$A$2:$A$200,LEFT(B437,FIND("@",B437)-1))&gt;0,"Role",""),""))</f>
        <v/>
      </c>
      <c r="I437" s="13" t="str">
        <f aca="false">IF(B437="","",IF(D437="Check","Fix format",IF(E437="Duplicate","Remove (duplicate)",IF(F437&lt;&gt;"","Fix typo",IF(H437="Role","Keep? (role address)","Looks good")))))</f>
        <v/>
      </c>
    </row>
    <row r="438" customFormat="false" ht="15" hidden="false" customHeight="false" outlineLevel="0" collapsed="false">
      <c r="A438" s="12"/>
      <c r="B438" s="13" t="str">
        <f aca="false">IF(A438="","",LOWER(TRIM(SUBSTITUTE(A438,CHAR(160)," "))))</f>
        <v/>
      </c>
      <c r="C438" s="13" t="str">
        <f aca="false">IF(B438="","",IFERROR(MID(B438,FIND("@",B438)+1,255),""))</f>
        <v/>
      </c>
      <c r="D438" s="13" t="str">
        <f aca="false">IF(B438="","",IF(AND(LEN(B438)-LEN(SUBSTITUTE(B438,"@",""))=1,ISNUMBER(FIND(".",C438)),ISERROR(FIND(" ",B438)),LEFT(B438,1)&lt;&gt;"@",RIGHT(B438,1)&lt;&gt;".",LEFT(C438,1)&lt;&gt;"."),"OK","Check"))</f>
        <v/>
      </c>
      <c r="E438" s="13" t="str">
        <f aca="false">IF(B438="","",IF(COUNTIF($B$2:B438,B438)&gt;1,"Duplicate",""))</f>
        <v/>
      </c>
      <c r="F438" s="13" t="str">
        <f aca="false">IF(C438="","",IFERROR(VLOOKUP(C438,Typos!$A$2:$B$500,2,FALSE()),""))</f>
        <v/>
      </c>
      <c r="G438" s="13" t="str">
        <f aca="false">IF(F438="","",LEFT(B438,FIND("@",B438))&amp;F438)</f>
        <v/>
      </c>
      <c r="H438" s="13" t="str">
        <f aca="false">IF(B438="","",IFERROR(IF(COUNTIF(Roles!$A$2:$A$200,LEFT(B438,FIND("@",B438)-1))&gt;0,"Role",""),""))</f>
        <v/>
      </c>
      <c r="I438" s="13" t="str">
        <f aca="false">IF(B438="","",IF(D438="Check","Fix format",IF(E438="Duplicate","Remove (duplicate)",IF(F438&lt;&gt;"","Fix typo",IF(H438="Role","Keep? (role address)","Looks good")))))</f>
        <v/>
      </c>
    </row>
    <row r="439" customFormat="false" ht="15" hidden="false" customHeight="false" outlineLevel="0" collapsed="false">
      <c r="A439" s="12"/>
      <c r="B439" s="13" t="str">
        <f aca="false">IF(A439="","",LOWER(TRIM(SUBSTITUTE(A439,CHAR(160)," "))))</f>
        <v/>
      </c>
      <c r="C439" s="13" t="str">
        <f aca="false">IF(B439="","",IFERROR(MID(B439,FIND("@",B439)+1,255),""))</f>
        <v/>
      </c>
      <c r="D439" s="13" t="str">
        <f aca="false">IF(B439="","",IF(AND(LEN(B439)-LEN(SUBSTITUTE(B439,"@",""))=1,ISNUMBER(FIND(".",C439)),ISERROR(FIND(" ",B439)),LEFT(B439,1)&lt;&gt;"@",RIGHT(B439,1)&lt;&gt;".",LEFT(C439,1)&lt;&gt;"."),"OK","Check"))</f>
        <v/>
      </c>
      <c r="E439" s="13" t="str">
        <f aca="false">IF(B439="","",IF(COUNTIF($B$2:B439,B439)&gt;1,"Duplicate",""))</f>
        <v/>
      </c>
      <c r="F439" s="13" t="str">
        <f aca="false">IF(C439="","",IFERROR(VLOOKUP(C439,Typos!$A$2:$B$500,2,FALSE()),""))</f>
        <v/>
      </c>
      <c r="G439" s="13" t="str">
        <f aca="false">IF(F439="","",LEFT(B439,FIND("@",B439))&amp;F439)</f>
        <v/>
      </c>
      <c r="H439" s="13" t="str">
        <f aca="false">IF(B439="","",IFERROR(IF(COUNTIF(Roles!$A$2:$A$200,LEFT(B439,FIND("@",B439)-1))&gt;0,"Role",""),""))</f>
        <v/>
      </c>
      <c r="I439" s="13" t="str">
        <f aca="false">IF(B439="","",IF(D439="Check","Fix format",IF(E439="Duplicate","Remove (duplicate)",IF(F439&lt;&gt;"","Fix typo",IF(H439="Role","Keep? (role address)","Looks good")))))</f>
        <v/>
      </c>
    </row>
    <row r="440" customFormat="false" ht="15" hidden="false" customHeight="false" outlineLevel="0" collapsed="false">
      <c r="A440" s="12"/>
      <c r="B440" s="13" t="str">
        <f aca="false">IF(A440="","",LOWER(TRIM(SUBSTITUTE(A440,CHAR(160)," "))))</f>
        <v/>
      </c>
      <c r="C440" s="13" t="str">
        <f aca="false">IF(B440="","",IFERROR(MID(B440,FIND("@",B440)+1,255),""))</f>
        <v/>
      </c>
      <c r="D440" s="13" t="str">
        <f aca="false">IF(B440="","",IF(AND(LEN(B440)-LEN(SUBSTITUTE(B440,"@",""))=1,ISNUMBER(FIND(".",C440)),ISERROR(FIND(" ",B440)),LEFT(B440,1)&lt;&gt;"@",RIGHT(B440,1)&lt;&gt;".",LEFT(C440,1)&lt;&gt;"."),"OK","Check"))</f>
        <v/>
      </c>
      <c r="E440" s="13" t="str">
        <f aca="false">IF(B440="","",IF(COUNTIF($B$2:B440,B440)&gt;1,"Duplicate",""))</f>
        <v/>
      </c>
      <c r="F440" s="13" t="str">
        <f aca="false">IF(C440="","",IFERROR(VLOOKUP(C440,Typos!$A$2:$B$500,2,FALSE()),""))</f>
        <v/>
      </c>
      <c r="G440" s="13" t="str">
        <f aca="false">IF(F440="","",LEFT(B440,FIND("@",B440))&amp;F440)</f>
        <v/>
      </c>
      <c r="H440" s="13" t="str">
        <f aca="false">IF(B440="","",IFERROR(IF(COUNTIF(Roles!$A$2:$A$200,LEFT(B440,FIND("@",B440)-1))&gt;0,"Role",""),""))</f>
        <v/>
      </c>
      <c r="I440" s="13" t="str">
        <f aca="false">IF(B440="","",IF(D440="Check","Fix format",IF(E440="Duplicate","Remove (duplicate)",IF(F440&lt;&gt;"","Fix typo",IF(H440="Role","Keep? (role address)","Looks good")))))</f>
        <v/>
      </c>
    </row>
    <row r="441" customFormat="false" ht="15" hidden="false" customHeight="false" outlineLevel="0" collapsed="false">
      <c r="A441" s="12"/>
      <c r="B441" s="13" t="str">
        <f aca="false">IF(A441="","",LOWER(TRIM(SUBSTITUTE(A441,CHAR(160)," "))))</f>
        <v/>
      </c>
      <c r="C441" s="13" t="str">
        <f aca="false">IF(B441="","",IFERROR(MID(B441,FIND("@",B441)+1,255),""))</f>
        <v/>
      </c>
      <c r="D441" s="13" t="str">
        <f aca="false">IF(B441="","",IF(AND(LEN(B441)-LEN(SUBSTITUTE(B441,"@",""))=1,ISNUMBER(FIND(".",C441)),ISERROR(FIND(" ",B441)),LEFT(B441,1)&lt;&gt;"@",RIGHT(B441,1)&lt;&gt;".",LEFT(C441,1)&lt;&gt;"."),"OK","Check"))</f>
        <v/>
      </c>
      <c r="E441" s="13" t="str">
        <f aca="false">IF(B441="","",IF(COUNTIF($B$2:B441,B441)&gt;1,"Duplicate",""))</f>
        <v/>
      </c>
      <c r="F441" s="13" t="str">
        <f aca="false">IF(C441="","",IFERROR(VLOOKUP(C441,Typos!$A$2:$B$500,2,FALSE()),""))</f>
        <v/>
      </c>
      <c r="G441" s="13" t="str">
        <f aca="false">IF(F441="","",LEFT(B441,FIND("@",B441))&amp;F441)</f>
        <v/>
      </c>
      <c r="H441" s="13" t="str">
        <f aca="false">IF(B441="","",IFERROR(IF(COUNTIF(Roles!$A$2:$A$200,LEFT(B441,FIND("@",B441)-1))&gt;0,"Role",""),""))</f>
        <v/>
      </c>
      <c r="I441" s="13" t="str">
        <f aca="false">IF(B441="","",IF(D441="Check","Fix format",IF(E441="Duplicate","Remove (duplicate)",IF(F441&lt;&gt;"","Fix typo",IF(H441="Role","Keep? (role address)","Looks good")))))</f>
        <v/>
      </c>
    </row>
    <row r="442" customFormat="false" ht="15" hidden="false" customHeight="false" outlineLevel="0" collapsed="false">
      <c r="A442" s="12"/>
      <c r="B442" s="13" t="str">
        <f aca="false">IF(A442="","",LOWER(TRIM(SUBSTITUTE(A442,CHAR(160)," "))))</f>
        <v/>
      </c>
      <c r="C442" s="13" t="str">
        <f aca="false">IF(B442="","",IFERROR(MID(B442,FIND("@",B442)+1,255),""))</f>
        <v/>
      </c>
      <c r="D442" s="13" t="str">
        <f aca="false">IF(B442="","",IF(AND(LEN(B442)-LEN(SUBSTITUTE(B442,"@",""))=1,ISNUMBER(FIND(".",C442)),ISERROR(FIND(" ",B442)),LEFT(B442,1)&lt;&gt;"@",RIGHT(B442,1)&lt;&gt;".",LEFT(C442,1)&lt;&gt;"."),"OK","Check"))</f>
        <v/>
      </c>
      <c r="E442" s="13" t="str">
        <f aca="false">IF(B442="","",IF(COUNTIF($B$2:B442,B442)&gt;1,"Duplicate",""))</f>
        <v/>
      </c>
      <c r="F442" s="13" t="str">
        <f aca="false">IF(C442="","",IFERROR(VLOOKUP(C442,Typos!$A$2:$B$500,2,FALSE()),""))</f>
        <v/>
      </c>
      <c r="G442" s="13" t="str">
        <f aca="false">IF(F442="","",LEFT(B442,FIND("@",B442))&amp;F442)</f>
        <v/>
      </c>
      <c r="H442" s="13" t="str">
        <f aca="false">IF(B442="","",IFERROR(IF(COUNTIF(Roles!$A$2:$A$200,LEFT(B442,FIND("@",B442)-1))&gt;0,"Role",""),""))</f>
        <v/>
      </c>
      <c r="I442" s="13" t="str">
        <f aca="false">IF(B442="","",IF(D442="Check","Fix format",IF(E442="Duplicate","Remove (duplicate)",IF(F442&lt;&gt;"","Fix typo",IF(H442="Role","Keep? (role address)","Looks good")))))</f>
        <v/>
      </c>
    </row>
    <row r="443" customFormat="false" ht="15" hidden="false" customHeight="false" outlineLevel="0" collapsed="false">
      <c r="A443" s="12"/>
      <c r="B443" s="13" t="str">
        <f aca="false">IF(A443="","",LOWER(TRIM(SUBSTITUTE(A443,CHAR(160)," "))))</f>
        <v/>
      </c>
      <c r="C443" s="13" t="str">
        <f aca="false">IF(B443="","",IFERROR(MID(B443,FIND("@",B443)+1,255),""))</f>
        <v/>
      </c>
      <c r="D443" s="13" t="str">
        <f aca="false">IF(B443="","",IF(AND(LEN(B443)-LEN(SUBSTITUTE(B443,"@",""))=1,ISNUMBER(FIND(".",C443)),ISERROR(FIND(" ",B443)),LEFT(B443,1)&lt;&gt;"@",RIGHT(B443,1)&lt;&gt;".",LEFT(C443,1)&lt;&gt;"."),"OK","Check"))</f>
        <v/>
      </c>
      <c r="E443" s="13" t="str">
        <f aca="false">IF(B443="","",IF(COUNTIF($B$2:B443,B443)&gt;1,"Duplicate",""))</f>
        <v/>
      </c>
      <c r="F443" s="13" t="str">
        <f aca="false">IF(C443="","",IFERROR(VLOOKUP(C443,Typos!$A$2:$B$500,2,FALSE()),""))</f>
        <v/>
      </c>
      <c r="G443" s="13" t="str">
        <f aca="false">IF(F443="","",LEFT(B443,FIND("@",B443))&amp;F443)</f>
        <v/>
      </c>
      <c r="H443" s="13" t="str">
        <f aca="false">IF(B443="","",IFERROR(IF(COUNTIF(Roles!$A$2:$A$200,LEFT(B443,FIND("@",B443)-1))&gt;0,"Role",""),""))</f>
        <v/>
      </c>
      <c r="I443" s="13" t="str">
        <f aca="false">IF(B443="","",IF(D443="Check","Fix format",IF(E443="Duplicate","Remove (duplicate)",IF(F443&lt;&gt;"","Fix typo",IF(H443="Role","Keep? (role address)","Looks good")))))</f>
        <v/>
      </c>
    </row>
    <row r="444" customFormat="false" ht="15" hidden="false" customHeight="false" outlineLevel="0" collapsed="false">
      <c r="A444" s="12"/>
      <c r="B444" s="13" t="str">
        <f aca="false">IF(A444="","",LOWER(TRIM(SUBSTITUTE(A444,CHAR(160)," "))))</f>
        <v/>
      </c>
      <c r="C444" s="13" t="str">
        <f aca="false">IF(B444="","",IFERROR(MID(B444,FIND("@",B444)+1,255),""))</f>
        <v/>
      </c>
      <c r="D444" s="13" t="str">
        <f aca="false">IF(B444="","",IF(AND(LEN(B444)-LEN(SUBSTITUTE(B444,"@",""))=1,ISNUMBER(FIND(".",C444)),ISERROR(FIND(" ",B444)),LEFT(B444,1)&lt;&gt;"@",RIGHT(B444,1)&lt;&gt;".",LEFT(C444,1)&lt;&gt;"."),"OK","Check"))</f>
        <v/>
      </c>
      <c r="E444" s="13" t="str">
        <f aca="false">IF(B444="","",IF(COUNTIF($B$2:B444,B444)&gt;1,"Duplicate",""))</f>
        <v/>
      </c>
      <c r="F444" s="13" t="str">
        <f aca="false">IF(C444="","",IFERROR(VLOOKUP(C444,Typos!$A$2:$B$500,2,FALSE()),""))</f>
        <v/>
      </c>
      <c r="G444" s="13" t="str">
        <f aca="false">IF(F444="","",LEFT(B444,FIND("@",B444))&amp;F444)</f>
        <v/>
      </c>
      <c r="H444" s="13" t="str">
        <f aca="false">IF(B444="","",IFERROR(IF(COUNTIF(Roles!$A$2:$A$200,LEFT(B444,FIND("@",B444)-1))&gt;0,"Role",""),""))</f>
        <v/>
      </c>
      <c r="I444" s="13" t="str">
        <f aca="false">IF(B444="","",IF(D444="Check","Fix format",IF(E444="Duplicate","Remove (duplicate)",IF(F444&lt;&gt;"","Fix typo",IF(H444="Role","Keep? (role address)","Looks good")))))</f>
        <v/>
      </c>
    </row>
    <row r="445" customFormat="false" ht="15" hidden="false" customHeight="false" outlineLevel="0" collapsed="false">
      <c r="A445" s="12"/>
      <c r="B445" s="13" t="str">
        <f aca="false">IF(A445="","",LOWER(TRIM(SUBSTITUTE(A445,CHAR(160)," "))))</f>
        <v/>
      </c>
      <c r="C445" s="13" t="str">
        <f aca="false">IF(B445="","",IFERROR(MID(B445,FIND("@",B445)+1,255),""))</f>
        <v/>
      </c>
      <c r="D445" s="13" t="str">
        <f aca="false">IF(B445="","",IF(AND(LEN(B445)-LEN(SUBSTITUTE(B445,"@",""))=1,ISNUMBER(FIND(".",C445)),ISERROR(FIND(" ",B445)),LEFT(B445,1)&lt;&gt;"@",RIGHT(B445,1)&lt;&gt;".",LEFT(C445,1)&lt;&gt;"."),"OK","Check"))</f>
        <v/>
      </c>
      <c r="E445" s="13" t="str">
        <f aca="false">IF(B445="","",IF(COUNTIF($B$2:B445,B445)&gt;1,"Duplicate",""))</f>
        <v/>
      </c>
      <c r="F445" s="13" t="str">
        <f aca="false">IF(C445="","",IFERROR(VLOOKUP(C445,Typos!$A$2:$B$500,2,FALSE()),""))</f>
        <v/>
      </c>
      <c r="G445" s="13" t="str">
        <f aca="false">IF(F445="","",LEFT(B445,FIND("@",B445))&amp;F445)</f>
        <v/>
      </c>
      <c r="H445" s="13" t="str">
        <f aca="false">IF(B445="","",IFERROR(IF(COUNTIF(Roles!$A$2:$A$200,LEFT(B445,FIND("@",B445)-1))&gt;0,"Role",""),""))</f>
        <v/>
      </c>
      <c r="I445" s="13" t="str">
        <f aca="false">IF(B445="","",IF(D445="Check","Fix format",IF(E445="Duplicate","Remove (duplicate)",IF(F445&lt;&gt;"","Fix typo",IF(H445="Role","Keep? (role address)","Looks good")))))</f>
        <v/>
      </c>
    </row>
    <row r="446" customFormat="false" ht="15" hidden="false" customHeight="false" outlineLevel="0" collapsed="false">
      <c r="A446" s="12"/>
      <c r="B446" s="13" t="str">
        <f aca="false">IF(A446="","",LOWER(TRIM(SUBSTITUTE(A446,CHAR(160)," "))))</f>
        <v/>
      </c>
      <c r="C446" s="13" t="str">
        <f aca="false">IF(B446="","",IFERROR(MID(B446,FIND("@",B446)+1,255),""))</f>
        <v/>
      </c>
      <c r="D446" s="13" t="str">
        <f aca="false">IF(B446="","",IF(AND(LEN(B446)-LEN(SUBSTITUTE(B446,"@",""))=1,ISNUMBER(FIND(".",C446)),ISERROR(FIND(" ",B446)),LEFT(B446,1)&lt;&gt;"@",RIGHT(B446,1)&lt;&gt;".",LEFT(C446,1)&lt;&gt;"."),"OK","Check"))</f>
        <v/>
      </c>
      <c r="E446" s="13" t="str">
        <f aca="false">IF(B446="","",IF(COUNTIF($B$2:B446,B446)&gt;1,"Duplicate",""))</f>
        <v/>
      </c>
      <c r="F446" s="13" t="str">
        <f aca="false">IF(C446="","",IFERROR(VLOOKUP(C446,Typos!$A$2:$B$500,2,FALSE()),""))</f>
        <v/>
      </c>
      <c r="G446" s="13" t="str">
        <f aca="false">IF(F446="","",LEFT(B446,FIND("@",B446))&amp;F446)</f>
        <v/>
      </c>
      <c r="H446" s="13" t="str">
        <f aca="false">IF(B446="","",IFERROR(IF(COUNTIF(Roles!$A$2:$A$200,LEFT(B446,FIND("@",B446)-1))&gt;0,"Role",""),""))</f>
        <v/>
      </c>
      <c r="I446" s="13" t="str">
        <f aca="false">IF(B446="","",IF(D446="Check","Fix format",IF(E446="Duplicate","Remove (duplicate)",IF(F446&lt;&gt;"","Fix typo",IF(H446="Role","Keep? (role address)","Looks good")))))</f>
        <v/>
      </c>
    </row>
    <row r="447" customFormat="false" ht="15" hidden="false" customHeight="false" outlineLevel="0" collapsed="false">
      <c r="A447" s="12"/>
      <c r="B447" s="13" t="str">
        <f aca="false">IF(A447="","",LOWER(TRIM(SUBSTITUTE(A447,CHAR(160)," "))))</f>
        <v/>
      </c>
      <c r="C447" s="13" t="str">
        <f aca="false">IF(B447="","",IFERROR(MID(B447,FIND("@",B447)+1,255),""))</f>
        <v/>
      </c>
      <c r="D447" s="13" t="str">
        <f aca="false">IF(B447="","",IF(AND(LEN(B447)-LEN(SUBSTITUTE(B447,"@",""))=1,ISNUMBER(FIND(".",C447)),ISERROR(FIND(" ",B447)),LEFT(B447,1)&lt;&gt;"@",RIGHT(B447,1)&lt;&gt;".",LEFT(C447,1)&lt;&gt;"."),"OK","Check"))</f>
        <v/>
      </c>
      <c r="E447" s="13" t="str">
        <f aca="false">IF(B447="","",IF(COUNTIF($B$2:B447,B447)&gt;1,"Duplicate",""))</f>
        <v/>
      </c>
      <c r="F447" s="13" t="str">
        <f aca="false">IF(C447="","",IFERROR(VLOOKUP(C447,Typos!$A$2:$B$500,2,FALSE()),""))</f>
        <v/>
      </c>
      <c r="G447" s="13" t="str">
        <f aca="false">IF(F447="","",LEFT(B447,FIND("@",B447))&amp;F447)</f>
        <v/>
      </c>
      <c r="H447" s="13" t="str">
        <f aca="false">IF(B447="","",IFERROR(IF(COUNTIF(Roles!$A$2:$A$200,LEFT(B447,FIND("@",B447)-1))&gt;0,"Role",""),""))</f>
        <v/>
      </c>
      <c r="I447" s="13" t="str">
        <f aca="false">IF(B447="","",IF(D447="Check","Fix format",IF(E447="Duplicate","Remove (duplicate)",IF(F447&lt;&gt;"","Fix typo",IF(H447="Role","Keep? (role address)","Looks good")))))</f>
        <v/>
      </c>
    </row>
    <row r="448" customFormat="false" ht="15" hidden="false" customHeight="false" outlineLevel="0" collapsed="false">
      <c r="A448" s="12"/>
      <c r="B448" s="13" t="str">
        <f aca="false">IF(A448="","",LOWER(TRIM(SUBSTITUTE(A448,CHAR(160)," "))))</f>
        <v/>
      </c>
      <c r="C448" s="13" t="str">
        <f aca="false">IF(B448="","",IFERROR(MID(B448,FIND("@",B448)+1,255),""))</f>
        <v/>
      </c>
      <c r="D448" s="13" t="str">
        <f aca="false">IF(B448="","",IF(AND(LEN(B448)-LEN(SUBSTITUTE(B448,"@",""))=1,ISNUMBER(FIND(".",C448)),ISERROR(FIND(" ",B448)),LEFT(B448,1)&lt;&gt;"@",RIGHT(B448,1)&lt;&gt;".",LEFT(C448,1)&lt;&gt;"."),"OK","Check"))</f>
        <v/>
      </c>
      <c r="E448" s="13" t="str">
        <f aca="false">IF(B448="","",IF(COUNTIF($B$2:B448,B448)&gt;1,"Duplicate",""))</f>
        <v/>
      </c>
      <c r="F448" s="13" t="str">
        <f aca="false">IF(C448="","",IFERROR(VLOOKUP(C448,Typos!$A$2:$B$500,2,FALSE()),""))</f>
        <v/>
      </c>
      <c r="G448" s="13" t="str">
        <f aca="false">IF(F448="","",LEFT(B448,FIND("@",B448))&amp;F448)</f>
        <v/>
      </c>
      <c r="H448" s="13" t="str">
        <f aca="false">IF(B448="","",IFERROR(IF(COUNTIF(Roles!$A$2:$A$200,LEFT(B448,FIND("@",B448)-1))&gt;0,"Role",""),""))</f>
        <v/>
      </c>
      <c r="I448" s="13" t="str">
        <f aca="false">IF(B448="","",IF(D448="Check","Fix format",IF(E448="Duplicate","Remove (duplicate)",IF(F448&lt;&gt;"","Fix typo",IF(H448="Role","Keep? (role address)","Looks good")))))</f>
        <v/>
      </c>
    </row>
    <row r="449" customFormat="false" ht="15" hidden="false" customHeight="false" outlineLevel="0" collapsed="false">
      <c r="A449" s="12"/>
      <c r="B449" s="13" t="str">
        <f aca="false">IF(A449="","",LOWER(TRIM(SUBSTITUTE(A449,CHAR(160)," "))))</f>
        <v/>
      </c>
      <c r="C449" s="13" t="str">
        <f aca="false">IF(B449="","",IFERROR(MID(B449,FIND("@",B449)+1,255),""))</f>
        <v/>
      </c>
      <c r="D449" s="13" t="str">
        <f aca="false">IF(B449="","",IF(AND(LEN(B449)-LEN(SUBSTITUTE(B449,"@",""))=1,ISNUMBER(FIND(".",C449)),ISERROR(FIND(" ",B449)),LEFT(B449,1)&lt;&gt;"@",RIGHT(B449,1)&lt;&gt;".",LEFT(C449,1)&lt;&gt;"."),"OK","Check"))</f>
        <v/>
      </c>
      <c r="E449" s="13" t="str">
        <f aca="false">IF(B449="","",IF(COUNTIF($B$2:B449,B449)&gt;1,"Duplicate",""))</f>
        <v/>
      </c>
      <c r="F449" s="13" t="str">
        <f aca="false">IF(C449="","",IFERROR(VLOOKUP(C449,Typos!$A$2:$B$500,2,FALSE()),""))</f>
        <v/>
      </c>
      <c r="G449" s="13" t="str">
        <f aca="false">IF(F449="","",LEFT(B449,FIND("@",B449))&amp;F449)</f>
        <v/>
      </c>
      <c r="H449" s="13" t="str">
        <f aca="false">IF(B449="","",IFERROR(IF(COUNTIF(Roles!$A$2:$A$200,LEFT(B449,FIND("@",B449)-1))&gt;0,"Role",""),""))</f>
        <v/>
      </c>
      <c r="I449" s="13" t="str">
        <f aca="false">IF(B449="","",IF(D449="Check","Fix format",IF(E449="Duplicate","Remove (duplicate)",IF(F449&lt;&gt;"","Fix typo",IF(H449="Role","Keep? (role address)","Looks good")))))</f>
        <v/>
      </c>
    </row>
    <row r="450" customFormat="false" ht="15" hidden="false" customHeight="false" outlineLevel="0" collapsed="false">
      <c r="A450" s="12"/>
      <c r="B450" s="13" t="str">
        <f aca="false">IF(A450="","",LOWER(TRIM(SUBSTITUTE(A450,CHAR(160)," "))))</f>
        <v/>
      </c>
      <c r="C450" s="13" t="str">
        <f aca="false">IF(B450="","",IFERROR(MID(B450,FIND("@",B450)+1,255),""))</f>
        <v/>
      </c>
      <c r="D450" s="13" t="str">
        <f aca="false">IF(B450="","",IF(AND(LEN(B450)-LEN(SUBSTITUTE(B450,"@",""))=1,ISNUMBER(FIND(".",C450)),ISERROR(FIND(" ",B450)),LEFT(B450,1)&lt;&gt;"@",RIGHT(B450,1)&lt;&gt;".",LEFT(C450,1)&lt;&gt;"."),"OK","Check"))</f>
        <v/>
      </c>
      <c r="E450" s="13" t="str">
        <f aca="false">IF(B450="","",IF(COUNTIF($B$2:B450,B450)&gt;1,"Duplicate",""))</f>
        <v/>
      </c>
      <c r="F450" s="13" t="str">
        <f aca="false">IF(C450="","",IFERROR(VLOOKUP(C450,Typos!$A$2:$B$500,2,FALSE()),""))</f>
        <v/>
      </c>
      <c r="G450" s="13" t="str">
        <f aca="false">IF(F450="","",LEFT(B450,FIND("@",B450))&amp;F450)</f>
        <v/>
      </c>
      <c r="H450" s="13" t="str">
        <f aca="false">IF(B450="","",IFERROR(IF(COUNTIF(Roles!$A$2:$A$200,LEFT(B450,FIND("@",B450)-1))&gt;0,"Role",""),""))</f>
        <v/>
      </c>
      <c r="I450" s="13" t="str">
        <f aca="false">IF(B450="","",IF(D450="Check","Fix format",IF(E450="Duplicate","Remove (duplicate)",IF(F450&lt;&gt;"","Fix typo",IF(H450="Role","Keep? (role address)","Looks good")))))</f>
        <v/>
      </c>
    </row>
    <row r="451" customFormat="false" ht="15" hidden="false" customHeight="false" outlineLevel="0" collapsed="false">
      <c r="A451" s="12"/>
      <c r="B451" s="13" t="str">
        <f aca="false">IF(A451="","",LOWER(TRIM(SUBSTITUTE(A451,CHAR(160)," "))))</f>
        <v/>
      </c>
      <c r="C451" s="13" t="str">
        <f aca="false">IF(B451="","",IFERROR(MID(B451,FIND("@",B451)+1,255),""))</f>
        <v/>
      </c>
      <c r="D451" s="13" t="str">
        <f aca="false">IF(B451="","",IF(AND(LEN(B451)-LEN(SUBSTITUTE(B451,"@",""))=1,ISNUMBER(FIND(".",C451)),ISERROR(FIND(" ",B451)),LEFT(B451,1)&lt;&gt;"@",RIGHT(B451,1)&lt;&gt;".",LEFT(C451,1)&lt;&gt;"."),"OK","Check"))</f>
        <v/>
      </c>
      <c r="E451" s="13" t="str">
        <f aca="false">IF(B451="","",IF(COUNTIF($B$2:B451,B451)&gt;1,"Duplicate",""))</f>
        <v/>
      </c>
      <c r="F451" s="13" t="str">
        <f aca="false">IF(C451="","",IFERROR(VLOOKUP(C451,Typos!$A$2:$B$500,2,FALSE()),""))</f>
        <v/>
      </c>
      <c r="G451" s="13" t="str">
        <f aca="false">IF(F451="","",LEFT(B451,FIND("@",B451))&amp;F451)</f>
        <v/>
      </c>
      <c r="H451" s="13" t="str">
        <f aca="false">IF(B451="","",IFERROR(IF(COUNTIF(Roles!$A$2:$A$200,LEFT(B451,FIND("@",B451)-1))&gt;0,"Role",""),""))</f>
        <v/>
      </c>
      <c r="I451" s="13" t="str">
        <f aca="false">IF(B451="","",IF(D451="Check","Fix format",IF(E451="Duplicate","Remove (duplicate)",IF(F451&lt;&gt;"","Fix typo",IF(H451="Role","Keep? (role address)","Looks good")))))</f>
        <v/>
      </c>
    </row>
    <row r="452" customFormat="false" ht="15" hidden="false" customHeight="false" outlineLevel="0" collapsed="false">
      <c r="A452" s="12"/>
      <c r="B452" s="13" t="str">
        <f aca="false">IF(A452="","",LOWER(TRIM(SUBSTITUTE(A452,CHAR(160)," "))))</f>
        <v/>
      </c>
      <c r="C452" s="13" t="str">
        <f aca="false">IF(B452="","",IFERROR(MID(B452,FIND("@",B452)+1,255),""))</f>
        <v/>
      </c>
      <c r="D452" s="13" t="str">
        <f aca="false">IF(B452="","",IF(AND(LEN(B452)-LEN(SUBSTITUTE(B452,"@",""))=1,ISNUMBER(FIND(".",C452)),ISERROR(FIND(" ",B452)),LEFT(B452,1)&lt;&gt;"@",RIGHT(B452,1)&lt;&gt;".",LEFT(C452,1)&lt;&gt;"."),"OK","Check"))</f>
        <v/>
      </c>
      <c r="E452" s="13" t="str">
        <f aca="false">IF(B452="","",IF(COUNTIF($B$2:B452,B452)&gt;1,"Duplicate",""))</f>
        <v/>
      </c>
      <c r="F452" s="13" t="str">
        <f aca="false">IF(C452="","",IFERROR(VLOOKUP(C452,Typos!$A$2:$B$500,2,FALSE()),""))</f>
        <v/>
      </c>
      <c r="G452" s="13" t="str">
        <f aca="false">IF(F452="","",LEFT(B452,FIND("@",B452))&amp;F452)</f>
        <v/>
      </c>
      <c r="H452" s="13" t="str">
        <f aca="false">IF(B452="","",IFERROR(IF(COUNTIF(Roles!$A$2:$A$200,LEFT(B452,FIND("@",B452)-1))&gt;0,"Role",""),""))</f>
        <v/>
      </c>
      <c r="I452" s="13" t="str">
        <f aca="false">IF(B452="","",IF(D452="Check","Fix format",IF(E452="Duplicate","Remove (duplicate)",IF(F452&lt;&gt;"","Fix typo",IF(H452="Role","Keep? (role address)","Looks good")))))</f>
        <v/>
      </c>
    </row>
    <row r="453" customFormat="false" ht="15" hidden="false" customHeight="false" outlineLevel="0" collapsed="false">
      <c r="A453" s="12"/>
      <c r="B453" s="13" t="str">
        <f aca="false">IF(A453="","",LOWER(TRIM(SUBSTITUTE(A453,CHAR(160)," "))))</f>
        <v/>
      </c>
      <c r="C453" s="13" t="str">
        <f aca="false">IF(B453="","",IFERROR(MID(B453,FIND("@",B453)+1,255),""))</f>
        <v/>
      </c>
      <c r="D453" s="13" t="str">
        <f aca="false">IF(B453="","",IF(AND(LEN(B453)-LEN(SUBSTITUTE(B453,"@",""))=1,ISNUMBER(FIND(".",C453)),ISERROR(FIND(" ",B453)),LEFT(B453,1)&lt;&gt;"@",RIGHT(B453,1)&lt;&gt;".",LEFT(C453,1)&lt;&gt;"."),"OK","Check"))</f>
        <v/>
      </c>
      <c r="E453" s="13" t="str">
        <f aca="false">IF(B453="","",IF(COUNTIF($B$2:B453,B453)&gt;1,"Duplicate",""))</f>
        <v/>
      </c>
      <c r="F453" s="13" t="str">
        <f aca="false">IF(C453="","",IFERROR(VLOOKUP(C453,Typos!$A$2:$B$500,2,FALSE()),""))</f>
        <v/>
      </c>
      <c r="G453" s="13" t="str">
        <f aca="false">IF(F453="","",LEFT(B453,FIND("@",B453))&amp;F453)</f>
        <v/>
      </c>
      <c r="H453" s="13" t="str">
        <f aca="false">IF(B453="","",IFERROR(IF(COUNTIF(Roles!$A$2:$A$200,LEFT(B453,FIND("@",B453)-1))&gt;0,"Role",""),""))</f>
        <v/>
      </c>
      <c r="I453" s="13" t="str">
        <f aca="false">IF(B453="","",IF(D453="Check","Fix format",IF(E453="Duplicate","Remove (duplicate)",IF(F453&lt;&gt;"","Fix typo",IF(H453="Role","Keep? (role address)","Looks good")))))</f>
        <v/>
      </c>
    </row>
    <row r="454" customFormat="false" ht="15" hidden="false" customHeight="false" outlineLevel="0" collapsed="false">
      <c r="A454" s="12"/>
      <c r="B454" s="13" t="str">
        <f aca="false">IF(A454="","",LOWER(TRIM(SUBSTITUTE(A454,CHAR(160)," "))))</f>
        <v/>
      </c>
      <c r="C454" s="13" t="str">
        <f aca="false">IF(B454="","",IFERROR(MID(B454,FIND("@",B454)+1,255),""))</f>
        <v/>
      </c>
      <c r="D454" s="13" t="str">
        <f aca="false">IF(B454="","",IF(AND(LEN(B454)-LEN(SUBSTITUTE(B454,"@",""))=1,ISNUMBER(FIND(".",C454)),ISERROR(FIND(" ",B454)),LEFT(B454,1)&lt;&gt;"@",RIGHT(B454,1)&lt;&gt;".",LEFT(C454,1)&lt;&gt;"."),"OK","Check"))</f>
        <v/>
      </c>
      <c r="E454" s="13" t="str">
        <f aca="false">IF(B454="","",IF(COUNTIF($B$2:B454,B454)&gt;1,"Duplicate",""))</f>
        <v/>
      </c>
      <c r="F454" s="13" t="str">
        <f aca="false">IF(C454="","",IFERROR(VLOOKUP(C454,Typos!$A$2:$B$500,2,FALSE()),""))</f>
        <v/>
      </c>
      <c r="G454" s="13" t="str">
        <f aca="false">IF(F454="","",LEFT(B454,FIND("@",B454))&amp;F454)</f>
        <v/>
      </c>
      <c r="H454" s="13" t="str">
        <f aca="false">IF(B454="","",IFERROR(IF(COUNTIF(Roles!$A$2:$A$200,LEFT(B454,FIND("@",B454)-1))&gt;0,"Role",""),""))</f>
        <v/>
      </c>
      <c r="I454" s="13" t="str">
        <f aca="false">IF(B454="","",IF(D454="Check","Fix format",IF(E454="Duplicate","Remove (duplicate)",IF(F454&lt;&gt;"","Fix typo",IF(H454="Role","Keep? (role address)","Looks good")))))</f>
        <v/>
      </c>
    </row>
    <row r="455" customFormat="false" ht="15" hidden="false" customHeight="false" outlineLevel="0" collapsed="false">
      <c r="A455" s="12"/>
      <c r="B455" s="13" t="str">
        <f aca="false">IF(A455="","",LOWER(TRIM(SUBSTITUTE(A455,CHAR(160)," "))))</f>
        <v/>
      </c>
      <c r="C455" s="13" t="str">
        <f aca="false">IF(B455="","",IFERROR(MID(B455,FIND("@",B455)+1,255),""))</f>
        <v/>
      </c>
      <c r="D455" s="13" t="str">
        <f aca="false">IF(B455="","",IF(AND(LEN(B455)-LEN(SUBSTITUTE(B455,"@",""))=1,ISNUMBER(FIND(".",C455)),ISERROR(FIND(" ",B455)),LEFT(B455,1)&lt;&gt;"@",RIGHT(B455,1)&lt;&gt;".",LEFT(C455,1)&lt;&gt;"."),"OK","Check"))</f>
        <v/>
      </c>
      <c r="E455" s="13" t="str">
        <f aca="false">IF(B455="","",IF(COUNTIF($B$2:B455,B455)&gt;1,"Duplicate",""))</f>
        <v/>
      </c>
      <c r="F455" s="13" t="str">
        <f aca="false">IF(C455="","",IFERROR(VLOOKUP(C455,Typos!$A$2:$B$500,2,FALSE()),""))</f>
        <v/>
      </c>
      <c r="G455" s="13" t="str">
        <f aca="false">IF(F455="","",LEFT(B455,FIND("@",B455))&amp;F455)</f>
        <v/>
      </c>
      <c r="H455" s="13" t="str">
        <f aca="false">IF(B455="","",IFERROR(IF(COUNTIF(Roles!$A$2:$A$200,LEFT(B455,FIND("@",B455)-1))&gt;0,"Role",""),""))</f>
        <v/>
      </c>
      <c r="I455" s="13" t="str">
        <f aca="false">IF(B455="","",IF(D455="Check","Fix format",IF(E455="Duplicate","Remove (duplicate)",IF(F455&lt;&gt;"","Fix typo",IF(H455="Role","Keep? (role address)","Looks good")))))</f>
        <v/>
      </c>
    </row>
    <row r="456" customFormat="false" ht="15" hidden="false" customHeight="false" outlineLevel="0" collapsed="false">
      <c r="A456" s="12"/>
      <c r="B456" s="13" t="str">
        <f aca="false">IF(A456="","",LOWER(TRIM(SUBSTITUTE(A456,CHAR(160)," "))))</f>
        <v/>
      </c>
      <c r="C456" s="13" t="str">
        <f aca="false">IF(B456="","",IFERROR(MID(B456,FIND("@",B456)+1,255),""))</f>
        <v/>
      </c>
      <c r="D456" s="13" t="str">
        <f aca="false">IF(B456="","",IF(AND(LEN(B456)-LEN(SUBSTITUTE(B456,"@",""))=1,ISNUMBER(FIND(".",C456)),ISERROR(FIND(" ",B456)),LEFT(B456,1)&lt;&gt;"@",RIGHT(B456,1)&lt;&gt;".",LEFT(C456,1)&lt;&gt;"."),"OK","Check"))</f>
        <v/>
      </c>
      <c r="E456" s="13" t="str">
        <f aca="false">IF(B456="","",IF(COUNTIF($B$2:B456,B456)&gt;1,"Duplicate",""))</f>
        <v/>
      </c>
      <c r="F456" s="13" t="str">
        <f aca="false">IF(C456="","",IFERROR(VLOOKUP(C456,Typos!$A$2:$B$500,2,FALSE()),""))</f>
        <v/>
      </c>
      <c r="G456" s="13" t="str">
        <f aca="false">IF(F456="","",LEFT(B456,FIND("@",B456))&amp;F456)</f>
        <v/>
      </c>
      <c r="H456" s="13" t="str">
        <f aca="false">IF(B456="","",IFERROR(IF(COUNTIF(Roles!$A$2:$A$200,LEFT(B456,FIND("@",B456)-1))&gt;0,"Role",""),""))</f>
        <v/>
      </c>
      <c r="I456" s="13" t="str">
        <f aca="false">IF(B456="","",IF(D456="Check","Fix format",IF(E456="Duplicate","Remove (duplicate)",IF(F456&lt;&gt;"","Fix typo",IF(H456="Role","Keep? (role address)","Looks good")))))</f>
        <v/>
      </c>
    </row>
    <row r="457" customFormat="false" ht="15" hidden="false" customHeight="false" outlineLevel="0" collapsed="false">
      <c r="A457" s="12"/>
      <c r="B457" s="13" t="str">
        <f aca="false">IF(A457="","",LOWER(TRIM(SUBSTITUTE(A457,CHAR(160)," "))))</f>
        <v/>
      </c>
      <c r="C457" s="13" t="str">
        <f aca="false">IF(B457="","",IFERROR(MID(B457,FIND("@",B457)+1,255),""))</f>
        <v/>
      </c>
      <c r="D457" s="13" t="str">
        <f aca="false">IF(B457="","",IF(AND(LEN(B457)-LEN(SUBSTITUTE(B457,"@",""))=1,ISNUMBER(FIND(".",C457)),ISERROR(FIND(" ",B457)),LEFT(B457,1)&lt;&gt;"@",RIGHT(B457,1)&lt;&gt;".",LEFT(C457,1)&lt;&gt;"."),"OK","Check"))</f>
        <v/>
      </c>
      <c r="E457" s="13" t="str">
        <f aca="false">IF(B457="","",IF(COUNTIF($B$2:B457,B457)&gt;1,"Duplicate",""))</f>
        <v/>
      </c>
      <c r="F457" s="13" t="str">
        <f aca="false">IF(C457="","",IFERROR(VLOOKUP(C457,Typos!$A$2:$B$500,2,FALSE()),""))</f>
        <v/>
      </c>
      <c r="G457" s="13" t="str">
        <f aca="false">IF(F457="","",LEFT(B457,FIND("@",B457))&amp;F457)</f>
        <v/>
      </c>
      <c r="H457" s="13" t="str">
        <f aca="false">IF(B457="","",IFERROR(IF(COUNTIF(Roles!$A$2:$A$200,LEFT(B457,FIND("@",B457)-1))&gt;0,"Role",""),""))</f>
        <v/>
      </c>
      <c r="I457" s="13" t="str">
        <f aca="false">IF(B457="","",IF(D457="Check","Fix format",IF(E457="Duplicate","Remove (duplicate)",IF(F457&lt;&gt;"","Fix typo",IF(H457="Role","Keep? (role address)","Looks good")))))</f>
        <v/>
      </c>
    </row>
    <row r="458" customFormat="false" ht="15" hidden="false" customHeight="false" outlineLevel="0" collapsed="false">
      <c r="A458" s="12"/>
      <c r="B458" s="13" t="str">
        <f aca="false">IF(A458="","",LOWER(TRIM(SUBSTITUTE(A458,CHAR(160)," "))))</f>
        <v/>
      </c>
      <c r="C458" s="13" t="str">
        <f aca="false">IF(B458="","",IFERROR(MID(B458,FIND("@",B458)+1,255),""))</f>
        <v/>
      </c>
      <c r="D458" s="13" t="str">
        <f aca="false">IF(B458="","",IF(AND(LEN(B458)-LEN(SUBSTITUTE(B458,"@",""))=1,ISNUMBER(FIND(".",C458)),ISERROR(FIND(" ",B458)),LEFT(B458,1)&lt;&gt;"@",RIGHT(B458,1)&lt;&gt;".",LEFT(C458,1)&lt;&gt;"."),"OK","Check"))</f>
        <v/>
      </c>
      <c r="E458" s="13" t="str">
        <f aca="false">IF(B458="","",IF(COUNTIF($B$2:B458,B458)&gt;1,"Duplicate",""))</f>
        <v/>
      </c>
      <c r="F458" s="13" t="str">
        <f aca="false">IF(C458="","",IFERROR(VLOOKUP(C458,Typos!$A$2:$B$500,2,FALSE()),""))</f>
        <v/>
      </c>
      <c r="G458" s="13" t="str">
        <f aca="false">IF(F458="","",LEFT(B458,FIND("@",B458))&amp;F458)</f>
        <v/>
      </c>
      <c r="H458" s="13" t="str">
        <f aca="false">IF(B458="","",IFERROR(IF(COUNTIF(Roles!$A$2:$A$200,LEFT(B458,FIND("@",B458)-1))&gt;0,"Role",""),""))</f>
        <v/>
      </c>
      <c r="I458" s="13" t="str">
        <f aca="false">IF(B458="","",IF(D458="Check","Fix format",IF(E458="Duplicate","Remove (duplicate)",IF(F458&lt;&gt;"","Fix typo",IF(H458="Role","Keep? (role address)","Looks good")))))</f>
        <v/>
      </c>
    </row>
    <row r="459" customFormat="false" ht="15" hidden="false" customHeight="false" outlineLevel="0" collapsed="false">
      <c r="A459" s="12"/>
      <c r="B459" s="13" t="str">
        <f aca="false">IF(A459="","",LOWER(TRIM(SUBSTITUTE(A459,CHAR(160)," "))))</f>
        <v/>
      </c>
      <c r="C459" s="13" t="str">
        <f aca="false">IF(B459="","",IFERROR(MID(B459,FIND("@",B459)+1,255),""))</f>
        <v/>
      </c>
      <c r="D459" s="13" t="str">
        <f aca="false">IF(B459="","",IF(AND(LEN(B459)-LEN(SUBSTITUTE(B459,"@",""))=1,ISNUMBER(FIND(".",C459)),ISERROR(FIND(" ",B459)),LEFT(B459,1)&lt;&gt;"@",RIGHT(B459,1)&lt;&gt;".",LEFT(C459,1)&lt;&gt;"."),"OK","Check"))</f>
        <v/>
      </c>
      <c r="E459" s="13" t="str">
        <f aca="false">IF(B459="","",IF(COUNTIF($B$2:B459,B459)&gt;1,"Duplicate",""))</f>
        <v/>
      </c>
      <c r="F459" s="13" t="str">
        <f aca="false">IF(C459="","",IFERROR(VLOOKUP(C459,Typos!$A$2:$B$500,2,FALSE()),""))</f>
        <v/>
      </c>
      <c r="G459" s="13" t="str">
        <f aca="false">IF(F459="","",LEFT(B459,FIND("@",B459))&amp;F459)</f>
        <v/>
      </c>
      <c r="H459" s="13" t="str">
        <f aca="false">IF(B459="","",IFERROR(IF(COUNTIF(Roles!$A$2:$A$200,LEFT(B459,FIND("@",B459)-1))&gt;0,"Role",""),""))</f>
        <v/>
      </c>
      <c r="I459" s="13" t="str">
        <f aca="false">IF(B459="","",IF(D459="Check","Fix format",IF(E459="Duplicate","Remove (duplicate)",IF(F459&lt;&gt;"","Fix typo",IF(H459="Role","Keep? (role address)","Looks good")))))</f>
        <v/>
      </c>
    </row>
    <row r="460" customFormat="false" ht="15" hidden="false" customHeight="false" outlineLevel="0" collapsed="false">
      <c r="A460" s="12"/>
      <c r="B460" s="13" t="str">
        <f aca="false">IF(A460="","",LOWER(TRIM(SUBSTITUTE(A460,CHAR(160)," "))))</f>
        <v/>
      </c>
      <c r="C460" s="13" t="str">
        <f aca="false">IF(B460="","",IFERROR(MID(B460,FIND("@",B460)+1,255),""))</f>
        <v/>
      </c>
      <c r="D460" s="13" t="str">
        <f aca="false">IF(B460="","",IF(AND(LEN(B460)-LEN(SUBSTITUTE(B460,"@",""))=1,ISNUMBER(FIND(".",C460)),ISERROR(FIND(" ",B460)),LEFT(B460,1)&lt;&gt;"@",RIGHT(B460,1)&lt;&gt;".",LEFT(C460,1)&lt;&gt;"."),"OK","Check"))</f>
        <v/>
      </c>
      <c r="E460" s="13" t="str">
        <f aca="false">IF(B460="","",IF(COUNTIF($B$2:B460,B460)&gt;1,"Duplicate",""))</f>
        <v/>
      </c>
      <c r="F460" s="13" t="str">
        <f aca="false">IF(C460="","",IFERROR(VLOOKUP(C460,Typos!$A$2:$B$500,2,FALSE()),""))</f>
        <v/>
      </c>
      <c r="G460" s="13" t="str">
        <f aca="false">IF(F460="","",LEFT(B460,FIND("@",B460))&amp;F460)</f>
        <v/>
      </c>
      <c r="H460" s="13" t="str">
        <f aca="false">IF(B460="","",IFERROR(IF(COUNTIF(Roles!$A$2:$A$200,LEFT(B460,FIND("@",B460)-1))&gt;0,"Role",""),""))</f>
        <v/>
      </c>
      <c r="I460" s="13" t="str">
        <f aca="false">IF(B460="","",IF(D460="Check","Fix format",IF(E460="Duplicate","Remove (duplicate)",IF(F460&lt;&gt;"","Fix typo",IF(H460="Role","Keep? (role address)","Looks good")))))</f>
        <v/>
      </c>
    </row>
    <row r="461" customFormat="false" ht="15" hidden="false" customHeight="false" outlineLevel="0" collapsed="false">
      <c r="A461" s="12"/>
      <c r="B461" s="13" t="str">
        <f aca="false">IF(A461="","",LOWER(TRIM(SUBSTITUTE(A461,CHAR(160)," "))))</f>
        <v/>
      </c>
      <c r="C461" s="13" t="str">
        <f aca="false">IF(B461="","",IFERROR(MID(B461,FIND("@",B461)+1,255),""))</f>
        <v/>
      </c>
      <c r="D461" s="13" t="str">
        <f aca="false">IF(B461="","",IF(AND(LEN(B461)-LEN(SUBSTITUTE(B461,"@",""))=1,ISNUMBER(FIND(".",C461)),ISERROR(FIND(" ",B461)),LEFT(B461,1)&lt;&gt;"@",RIGHT(B461,1)&lt;&gt;".",LEFT(C461,1)&lt;&gt;"."),"OK","Check"))</f>
        <v/>
      </c>
      <c r="E461" s="13" t="str">
        <f aca="false">IF(B461="","",IF(COUNTIF($B$2:B461,B461)&gt;1,"Duplicate",""))</f>
        <v/>
      </c>
      <c r="F461" s="13" t="str">
        <f aca="false">IF(C461="","",IFERROR(VLOOKUP(C461,Typos!$A$2:$B$500,2,FALSE()),""))</f>
        <v/>
      </c>
      <c r="G461" s="13" t="str">
        <f aca="false">IF(F461="","",LEFT(B461,FIND("@",B461))&amp;F461)</f>
        <v/>
      </c>
      <c r="H461" s="13" t="str">
        <f aca="false">IF(B461="","",IFERROR(IF(COUNTIF(Roles!$A$2:$A$200,LEFT(B461,FIND("@",B461)-1))&gt;0,"Role",""),""))</f>
        <v/>
      </c>
      <c r="I461" s="13" t="str">
        <f aca="false">IF(B461="","",IF(D461="Check","Fix format",IF(E461="Duplicate","Remove (duplicate)",IF(F461&lt;&gt;"","Fix typo",IF(H461="Role","Keep? (role address)","Looks good")))))</f>
        <v/>
      </c>
    </row>
    <row r="462" customFormat="false" ht="15" hidden="false" customHeight="false" outlineLevel="0" collapsed="false">
      <c r="A462" s="12"/>
      <c r="B462" s="13" t="str">
        <f aca="false">IF(A462="","",LOWER(TRIM(SUBSTITUTE(A462,CHAR(160)," "))))</f>
        <v/>
      </c>
      <c r="C462" s="13" t="str">
        <f aca="false">IF(B462="","",IFERROR(MID(B462,FIND("@",B462)+1,255),""))</f>
        <v/>
      </c>
      <c r="D462" s="13" t="str">
        <f aca="false">IF(B462="","",IF(AND(LEN(B462)-LEN(SUBSTITUTE(B462,"@",""))=1,ISNUMBER(FIND(".",C462)),ISERROR(FIND(" ",B462)),LEFT(B462,1)&lt;&gt;"@",RIGHT(B462,1)&lt;&gt;".",LEFT(C462,1)&lt;&gt;"."),"OK","Check"))</f>
        <v/>
      </c>
      <c r="E462" s="13" t="str">
        <f aca="false">IF(B462="","",IF(COUNTIF($B$2:B462,B462)&gt;1,"Duplicate",""))</f>
        <v/>
      </c>
      <c r="F462" s="13" t="str">
        <f aca="false">IF(C462="","",IFERROR(VLOOKUP(C462,Typos!$A$2:$B$500,2,FALSE()),""))</f>
        <v/>
      </c>
      <c r="G462" s="13" t="str">
        <f aca="false">IF(F462="","",LEFT(B462,FIND("@",B462))&amp;F462)</f>
        <v/>
      </c>
      <c r="H462" s="13" t="str">
        <f aca="false">IF(B462="","",IFERROR(IF(COUNTIF(Roles!$A$2:$A$200,LEFT(B462,FIND("@",B462)-1))&gt;0,"Role",""),""))</f>
        <v/>
      </c>
      <c r="I462" s="13" t="str">
        <f aca="false">IF(B462="","",IF(D462="Check","Fix format",IF(E462="Duplicate","Remove (duplicate)",IF(F462&lt;&gt;"","Fix typo",IF(H462="Role","Keep? (role address)","Looks good")))))</f>
        <v/>
      </c>
    </row>
    <row r="463" customFormat="false" ht="15" hidden="false" customHeight="false" outlineLevel="0" collapsed="false">
      <c r="A463" s="12"/>
      <c r="B463" s="13" t="str">
        <f aca="false">IF(A463="","",LOWER(TRIM(SUBSTITUTE(A463,CHAR(160)," "))))</f>
        <v/>
      </c>
      <c r="C463" s="13" t="str">
        <f aca="false">IF(B463="","",IFERROR(MID(B463,FIND("@",B463)+1,255),""))</f>
        <v/>
      </c>
      <c r="D463" s="13" t="str">
        <f aca="false">IF(B463="","",IF(AND(LEN(B463)-LEN(SUBSTITUTE(B463,"@",""))=1,ISNUMBER(FIND(".",C463)),ISERROR(FIND(" ",B463)),LEFT(B463,1)&lt;&gt;"@",RIGHT(B463,1)&lt;&gt;".",LEFT(C463,1)&lt;&gt;"."),"OK","Check"))</f>
        <v/>
      </c>
      <c r="E463" s="13" t="str">
        <f aca="false">IF(B463="","",IF(COUNTIF($B$2:B463,B463)&gt;1,"Duplicate",""))</f>
        <v/>
      </c>
      <c r="F463" s="13" t="str">
        <f aca="false">IF(C463="","",IFERROR(VLOOKUP(C463,Typos!$A$2:$B$500,2,FALSE()),""))</f>
        <v/>
      </c>
      <c r="G463" s="13" t="str">
        <f aca="false">IF(F463="","",LEFT(B463,FIND("@",B463))&amp;F463)</f>
        <v/>
      </c>
      <c r="H463" s="13" t="str">
        <f aca="false">IF(B463="","",IFERROR(IF(COUNTIF(Roles!$A$2:$A$200,LEFT(B463,FIND("@",B463)-1))&gt;0,"Role",""),""))</f>
        <v/>
      </c>
      <c r="I463" s="13" t="str">
        <f aca="false">IF(B463="","",IF(D463="Check","Fix format",IF(E463="Duplicate","Remove (duplicate)",IF(F463&lt;&gt;"","Fix typo",IF(H463="Role","Keep? (role address)","Looks good")))))</f>
        <v/>
      </c>
    </row>
    <row r="464" customFormat="false" ht="15" hidden="false" customHeight="false" outlineLevel="0" collapsed="false">
      <c r="A464" s="12"/>
      <c r="B464" s="13" t="str">
        <f aca="false">IF(A464="","",LOWER(TRIM(SUBSTITUTE(A464,CHAR(160)," "))))</f>
        <v/>
      </c>
      <c r="C464" s="13" t="str">
        <f aca="false">IF(B464="","",IFERROR(MID(B464,FIND("@",B464)+1,255),""))</f>
        <v/>
      </c>
      <c r="D464" s="13" t="str">
        <f aca="false">IF(B464="","",IF(AND(LEN(B464)-LEN(SUBSTITUTE(B464,"@",""))=1,ISNUMBER(FIND(".",C464)),ISERROR(FIND(" ",B464)),LEFT(B464,1)&lt;&gt;"@",RIGHT(B464,1)&lt;&gt;".",LEFT(C464,1)&lt;&gt;"."),"OK","Check"))</f>
        <v/>
      </c>
      <c r="E464" s="13" t="str">
        <f aca="false">IF(B464="","",IF(COUNTIF($B$2:B464,B464)&gt;1,"Duplicate",""))</f>
        <v/>
      </c>
      <c r="F464" s="13" t="str">
        <f aca="false">IF(C464="","",IFERROR(VLOOKUP(C464,Typos!$A$2:$B$500,2,FALSE()),""))</f>
        <v/>
      </c>
      <c r="G464" s="13" t="str">
        <f aca="false">IF(F464="","",LEFT(B464,FIND("@",B464))&amp;F464)</f>
        <v/>
      </c>
      <c r="H464" s="13" t="str">
        <f aca="false">IF(B464="","",IFERROR(IF(COUNTIF(Roles!$A$2:$A$200,LEFT(B464,FIND("@",B464)-1))&gt;0,"Role",""),""))</f>
        <v/>
      </c>
      <c r="I464" s="13" t="str">
        <f aca="false">IF(B464="","",IF(D464="Check","Fix format",IF(E464="Duplicate","Remove (duplicate)",IF(F464&lt;&gt;"","Fix typo",IF(H464="Role","Keep? (role address)","Looks good")))))</f>
        <v/>
      </c>
    </row>
    <row r="465" customFormat="false" ht="15" hidden="false" customHeight="false" outlineLevel="0" collapsed="false">
      <c r="A465" s="12"/>
      <c r="B465" s="13" t="str">
        <f aca="false">IF(A465="","",LOWER(TRIM(SUBSTITUTE(A465,CHAR(160)," "))))</f>
        <v/>
      </c>
      <c r="C465" s="13" t="str">
        <f aca="false">IF(B465="","",IFERROR(MID(B465,FIND("@",B465)+1,255),""))</f>
        <v/>
      </c>
      <c r="D465" s="13" t="str">
        <f aca="false">IF(B465="","",IF(AND(LEN(B465)-LEN(SUBSTITUTE(B465,"@",""))=1,ISNUMBER(FIND(".",C465)),ISERROR(FIND(" ",B465)),LEFT(B465,1)&lt;&gt;"@",RIGHT(B465,1)&lt;&gt;".",LEFT(C465,1)&lt;&gt;"."),"OK","Check"))</f>
        <v/>
      </c>
      <c r="E465" s="13" t="str">
        <f aca="false">IF(B465="","",IF(COUNTIF($B$2:B465,B465)&gt;1,"Duplicate",""))</f>
        <v/>
      </c>
      <c r="F465" s="13" t="str">
        <f aca="false">IF(C465="","",IFERROR(VLOOKUP(C465,Typos!$A$2:$B$500,2,FALSE()),""))</f>
        <v/>
      </c>
      <c r="G465" s="13" t="str">
        <f aca="false">IF(F465="","",LEFT(B465,FIND("@",B465))&amp;F465)</f>
        <v/>
      </c>
      <c r="H465" s="13" t="str">
        <f aca="false">IF(B465="","",IFERROR(IF(COUNTIF(Roles!$A$2:$A$200,LEFT(B465,FIND("@",B465)-1))&gt;0,"Role",""),""))</f>
        <v/>
      </c>
      <c r="I465" s="13" t="str">
        <f aca="false">IF(B465="","",IF(D465="Check","Fix format",IF(E465="Duplicate","Remove (duplicate)",IF(F465&lt;&gt;"","Fix typo",IF(H465="Role","Keep? (role address)","Looks good")))))</f>
        <v/>
      </c>
    </row>
    <row r="466" customFormat="false" ht="15" hidden="false" customHeight="false" outlineLevel="0" collapsed="false">
      <c r="A466" s="12"/>
      <c r="B466" s="13" t="str">
        <f aca="false">IF(A466="","",LOWER(TRIM(SUBSTITUTE(A466,CHAR(160)," "))))</f>
        <v/>
      </c>
      <c r="C466" s="13" t="str">
        <f aca="false">IF(B466="","",IFERROR(MID(B466,FIND("@",B466)+1,255),""))</f>
        <v/>
      </c>
      <c r="D466" s="13" t="str">
        <f aca="false">IF(B466="","",IF(AND(LEN(B466)-LEN(SUBSTITUTE(B466,"@",""))=1,ISNUMBER(FIND(".",C466)),ISERROR(FIND(" ",B466)),LEFT(B466,1)&lt;&gt;"@",RIGHT(B466,1)&lt;&gt;".",LEFT(C466,1)&lt;&gt;"."),"OK","Check"))</f>
        <v/>
      </c>
      <c r="E466" s="13" t="str">
        <f aca="false">IF(B466="","",IF(COUNTIF($B$2:B466,B466)&gt;1,"Duplicate",""))</f>
        <v/>
      </c>
      <c r="F466" s="13" t="str">
        <f aca="false">IF(C466="","",IFERROR(VLOOKUP(C466,Typos!$A$2:$B$500,2,FALSE()),""))</f>
        <v/>
      </c>
      <c r="G466" s="13" t="str">
        <f aca="false">IF(F466="","",LEFT(B466,FIND("@",B466))&amp;F466)</f>
        <v/>
      </c>
      <c r="H466" s="13" t="str">
        <f aca="false">IF(B466="","",IFERROR(IF(COUNTIF(Roles!$A$2:$A$200,LEFT(B466,FIND("@",B466)-1))&gt;0,"Role",""),""))</f>
        <v/>
      </c>
      <c r="I466" s="13" t="str">
        <f aca="false">IF(B466="","",IF(D466="Check","Fix format",IF(E466="Duplicate","Remove (duplicate)",IF(F466&lt;&gt;"","Fix typo",IF(H466="Role","Keep? (role address)","Looks good")))))</f>
        <v/>
      </c>
    </row>
    <row r="467" customFormat="false" ht="15" hidden="false" customHeight="false" outlineLevel="0" collapsed="false">
      <c r="A467" s="12"/>
      <c r="B467" s="13" t="str">
        <f aca="false">IF(A467="","",LOWER(TRIM(SUBSTITUTE(A467,CHAR(160)," "))))</f>
        <v/>
      </c>
      <c r="C467" s="13" t="str">
        <f aca="false">IF(B467="","",IFERROR(MID(B467,FIND("@",B467)+1,255),""))</f>
        <v/>
      </c>
      <c r="D467" s="13" t="str">
        <f aca="false">IF(B467="","",IF(AND(LEN(B467)-LEN(SUBSTITUTE(B467,"@",""))=1,ISNUMBER(FIND(".",C467)),ISERROR(FIND(" ",B467)),LEFT(B467,1)&lt;&gt;"@",RIGHT(B467,1)&lt;&gt;".",LEFT(C467,1)&lt;&gt;"."),"OK","Check"))</f>
        <v/>
      </c>
      <c r="E467" s="13" t="str">
        <f aca="false">IF(B467="","",IF(COUNTIF($B$2:B467,B467)&gt;1,"Duplicate",""))</f>
        <v/>
      </c>
      <c r="F467" s="13" t="str">
        <f aca="false">IF(C467="","",IFERROR(VLOOKUP(C467,Typos!$A$2:$B$500,2,FALSE()),""))</f>
        <v/>
      </c>
      <c r="G467" s="13" t="str">
        <f aca="false">IF(F467="","",LEFT(B467,FIND("@",B467))&amp;F467)</f>
        <v/>
      </c>
      <c r="H467" s="13" t="str">
        <f aca="false">IF(B467="","",IFERROR(IF(COUNTIF(Roles!$A$2:$A$200,LEFT(B467,FIND("@",B467)-1))&gt;0,"Role",""),""))</f>
        <v/>
      </c>
      <c r="I467" s="13" t="str">
        <f aca="false">IF(B467="","",IF(D467="Check","Fix format",IF(E467="Duplicate","Remove (duplicate)",IF(F467&lt;&gt;"","Fix typo",IF(H467="Role","Keep? (role address)","Looks good")))))</f>
        <v/>
      </c>
    </row>
    <row r="468" customFormat="false" ht="15" hidden="false" customHeight="false" outlineLevel="0" collapsed="false">
      <c r="A468" s="12"/>
      <c r="B468" s="13" t="str">
        <f aca="false">IF(A468="","",LOWER(TRIM(SUBSTITUTE(A468,CHAR(160)," "))))</f>
        <v/>
      </c>
      <c r="C468" s="13" t="str">
        <f aca="false">IF(B468="","",IFERROR(MID(B468,FIND("@",B468)+1,255),""))</f>
        <v/>
      </c>
      <c r="D468" s="13" t="str">
        <f aca="false">IF(B468="","",IF(AND(LEN(B468)-LEN(SUBSTITUTE(B468,"@",""))=1,ISNUMBER(FIND(".",C468)),ISERROR(FIND(" ",B468)),LEFT(B468,1)&lt;&gt;"@",RIGHT(B468,1)&lt;&gt;".",LEFT(C468,1)&lt;&gt;"."),"OK","Check"))</f>
        <v/>
      </c>
      <c r="E468" s="13" t="str">
        <f aca="false">IF(B468="","",IF(COUNTIF($B$2:B468,B468)&gt;1,"Duplicate",""))</f>
        <v/>
      </c>
      <c r="F468" s="13" t="str">
        <f aca="false">IF(C468="","",IFERROR(VLOOKUP(C468,Typos!$A$2:$B$500,2,FALSE()),""))</f>
        <v/>
      </c>
      <c r="G468" s="13" t="str">
        <f aca="false">IF(F468="","",LEFT(B468,FIND("@",B468))&amp;F468)</f>
        <v/>
      </c>
      <c r="H468" s="13" t="str">
        <f aca="false">IF(B468="","",IFERROR(IF(COUNTIF(Roles!$A$2:$A$200,LEFT(B468,FIND("@",B468)-1))&gt;0,"Role",""),""))</f>
        <v/>
      </c>
      <c r="I468" s="13" t="str">
        <f aca="false">IF(B468="","",IF(D468="Check","Fix format",IF(E468="Duplicate","Remove (duplicate)",IF(F468&lt;&gt;"","Fix typo",IF(H468="Role","Keep? (role address)","Looks good")))))</f>
        <v/>
      </c>
    </row>
    <row r="469" customFormat="false" ht="15" hidden="false" customHeight="false" outlineLevel="0" collapsed="false">
      <c r="A469" s="12"/>
      <c r="B469" s="13" t="str">
        <f aca="false">IF(A469="","",LOWER(TRIM(SUBSTITUTE(A469,CHAR(160)," "))))</f>
        <v/>
      </c>
      <c r="C469" s="13" t="str">
        <f aca="false">IF(B469="","",IFERROR(MID(B469,FIND("@",B469)+1,255),""))</f>
        <v/>
      </c>
      <c r="D469" s="13" t="str">
        <f aca="false">IF(B469="","",IF(AND(LEN(B469)-LEN(SUBSTITUTE(B469,"@",""))=1,ISNUMBER(FIND(".",C469)),ISERROR(FIND(" ",B469)),LEFT(B469,1)&lt;&gt;"@",RIGHT(B469,1)&lt;&gt;".",LEFT(C469,1)&lt;&gt;"."),"OK","Check"))</f>
        <v/>
      </c>
      <c r="E469" s="13" t="str">
        <f aca="false">IF(B469="","",IF(COUNTIF($B$2:B469,B469)&gt;1,"Duplicate",""))</f>
        <v/>
      </c>
      <c r="F469" s="13" t="str">
        <f aca="false">IF(C469="","",IFERROR(VLOOKUP(C469,Typos!$A$2:$B$500,2,FALSE()),""))</f>
        <v/>
      </c>
      <c r="G469" s="13" t="str">
        <f aca="false">IF(F469="","",LEFT(B469,FIND("@",B469))&amp;F469)</f>
        <v/>
      </c>
      <c r="H469" s="13" t="str">
        <f aca="false">IF(B469="","",IFERROR(IF(COUNTIF(Roles!$A$2:$A$200,LEFT(B469,FIND("@",B469)-1))&gt;0,"Role",""),""))</f>
        <v/>
      </c>
      <c r="I469" s="13" t="str">
        <f aca="false">IF(B469="","",IF(D469="Check","Fix format",IF(E469="Duplicate","Remove (duplicate)",IF(F469&lt;&gt;"","Fix typo",IF(H469="Role","Keep? (role address)","Looks good")))))</f>
        <v/>
      </c>
    </row>
    <row r="470" customFormat="false" ht="15" hidden="false" customHeight="false" outlineLevel="0" collapsed="false">
      <c r="A470" s="12"/>
      <c r="B470" s="13" t="str">
        <f aca="false">IF(A470="","",LOWER(TRIM(SUBSTITUTE(A470,CHAR(160)," "))))</f>
        <v/>
      </c>
      <c r="C470" s="13" t="str">
        <f aca="false">IF(B470="","",IFERROR(MID(B470,FIND("@",B470)+1,255),""))</f>
        <v/>
      </c>
      <c r="D470" s="13" t="str">
        <f aca="false">IF(B470="","",IF(AND(LEN(B470)-LEN(SUBSTITUTE(B470,"@",""))=1,ISNUMBER(FIND(".",C470)),ISERROR(FIND(" ",B470)),LEFT(B470,1)&lt;&gt;"@",RIGHT(B470,1)&lt;&gt;".",LEFT(C470,1)&lt;&gt;"."),"OK","Check"))</f>
        <v/>
      </c>
      <c r="E470" s="13" t="str">
        <f aca="false">IF(B470="","",IF(COUNTIF($B$2:B470,B470)&gt;1,"Duplicate",""))</f>
        <v/>
      </c>
      <c r="F470" s="13" t="str">
        <f aca="false">IF(C470="","",IFERROR(VLOOKUP(C470,Typos!$A$2:$B$500,2,FALSE()),""))</f>
        <v/>
      </c>
      <c r="G470" s="13" t="str">
        <f aca="false">IF(F470="","",LEFT(B470,FIND("@",B470))&amp;F470)</f>
        <v/>
      </c>
      <c r="H470" s="13" t="str">
        <f aca="false">IF(B470="","",IFERROR(IF(COUNTIF(Roles!$A$2:$A$200,LEFT(B470,FIND("@",B470)-1))&gt;0,"Role",""),""))</f>
        <v/>
      </c>
      <c r="I470" s="13" t="str">
        <f aca="false">IF(B470="","",IF(D470="Check","Fix format",IF(E470="Duplicate","Remove (duplicate)",IF(F470&lt;&gt;"","Fix typo",IF(H470="Role","Keep? (role address)","Looks good")))))</f>
        <v/>
      </c>
    </row>
    <row r="471" customFormat="false" ht="15" hidden="false" customHeight="false" outlineLevel="0" collapsed="false">
      <c r="A471" s="12"/>
      <c r="B471" s="13" t="str">
        <f aca="false">IF(A471="","",LOWER(TRIM(SUBSTITUTE(A471,CHAR(160)," "))))</f>
        <v/>
      </c>
      <c r="C471" s="13" t="str">
        <f aca="false">IF(B471="","",IFERROR(MID(B471,FIND("@",B471)+1,255),""))</f>
        <v/>
      </c>
      <c r="D471" s="13" t="str">
        <f aca="false">IF(B471="","",IF(AND(LEN(B471)-LEN(SUBSTITUTE(B471,"@",""))=1,ISNUMBER(FIND(".",C471)),ISERROR(FIND(" ",B471)),LEFT(B471,1)&lt;&gt;"@",RIGHT(B471,1)&lt;&gt;".",LEFT(C471,1)&lt;&gt;"."),"OK","Check"))</f>
        <v/>
      </c>
      <c r="E471" s="13" t="str">
        <f aca="false">IF(B471="","",IF(COUNTIF($B$2:B471,B471)&gt;1,"Duplicate",""))</f>
        <v/>
      </c>
      <c r="F471" s="13" t="str">
        <f aca="false">IF(C471="","",IFERROR(VLOOKUP(C471,Typos!$A$2:$B$500,2,FALSE()),""))</f>
        <v/>
      </c>
      <c r="G471" s="13" t="str">
        <f aca="false">IF(F471="","",LEFT(B471,FIND("@",B471))&amp;F471)</f>
        <v/>
      </c>
      <c r="H471" s="13" t="str">
        <f aca="false">IF(B471="","",IFERROR(IF(COUNTIF(Roles!$A$2:$A$200,LEFT(B471,FIND("@",B471)-1))&gt;0,"Role",""),""))</f>
        <v/>
      </c>
      <c r="I471" s="13" t="str">
        <f aca="false">IF(B471="","",IF(D471="Check","Fix format",IF(E471="Duplicate","Remove (duplicate)",IF(F471&lt;&gt;"","Fix typo",IF(H471="Role","Keep? (role address)","Looks good")))))</f>
        <v/>
      </c>
    </row>
    <row r="472" customFormat="false" ht="15" hidden="false" customHeight="false" outlineLevel="0" collapsed="false">
      <c r="A472" s="12"/>
      <c r="B472" s="13" t="str">
        <f aca="false">IF(A472="","",LOWER(TRIM(SUBSTITUTE(A472,CHAR(160)," "))))</f>
        <v/>
      </c>
      <c r="C472" s="13" t="str">
        <f aca="false">IF(B472="","",IFERROR(MID(B472,FIND("@",B472)+1,255),""))</f>
        <v/>
      </c>
      <c r="D472" s="13" t="str">
        <f aca="false">IF(B472="","",IF(AND(LEN(B472)-LEN(SUBSTITUTE(B472,"@",""))=1,ISNUMBER(FIND(".",C472)),ISERROR(FIND(" ",B472)),LEFT(B472,1)&lt;&gt;"@",RIGHT(B472,1)&lt;&gt;".",LEFT(C472,1)&lt;&gt;"."),"OK","Check"))</f>
        <v/>
      </c>
      <c r="E472" s="13" t="str">
        <f aca="false">IF(B472="","",IF(COUNTIF($B$2:B472,B472)&gt;1,"Duplicate",""))</f>
        <v/>
      </c>
      <c r="F472" s="13" t="str">
        <f aca="false">IF(C472="","",IFERROR(VLOOKUP(C472,Typos!$A$2:$B$500,2,FALSE()),""))</f>
        <v/>
      </c>
      <c r="G472" s="13" t="str">
        <f aca="false">IF(F472="","",LEFT(B472,FIND("@",B472))&amp;F472)</f>
        <v/>
      </c>
      <c r="H472" s="13" t="str">
        <f aca="false">IF(B472="","",IFERROR(IF(COUNTIF(Roles!$A$2:$A$200,LEFT(B472,FIND("@",B472)-1))&gt;0,"Role",""),""))</f>
        <v/>
      </c>
      <c r="I472" s="13" t="str">
        <f aca="false">IF(B472="","",IF(D472="Check","Fix format",IF(E472="Duplicate","Remove (duplicate)",IF(F472&lt;&gt;"","Fix typo",IF(H472="Role","Keep? (role address)","Looks good")))))</f>
        <v/>
      </c>
    </row>
    <row r="473" customFormat="false" ht="15" hidden="false" customHeight="false" outlineLevel="0" collapsed="false">
      <c r="A473" s="12"/>
      <c r="B473" s="13" t="str">
        <f aca="false">IF(A473="","",LOWER(TRIM(SUBSTITUTE(A473,CHAR(160)," "))))</f>
        <v/>
      </c>
      <c r="C473" s="13" t="str">
        <f aca="false">IF(B473="","",IFERROR(MID(B473,FIND("@",B473)+1,255),""))</f>
        <v/>
      </c>
      <c r="D473" s="13" t="str">
        <f aca="false">IF(B473="","",IF(AND(LEN(B473)-LEN(SUBSTITUTE(B473,"@",""))=1,ISNUMBER(FIND(".",C473)),ISERROR(FIND(" ",B473)),LEFT(B473,1)&lt;&gt;"@",RIGHT(B473,1)&lt;&gt;".",LEFT(C473,1)&lt;&gt;"."),"OK","Check"))</f>
        <v/>
      </c>
      <c r="E473" s="13" t="str">
        <f aca="false">IF(B473="","",IF(COUNTIF($B$2:B473,B473)&gt;1,"Duplicate",""))</f>
        <v/>
      </c>
      <c r="F473" s="13" t="str">
        <f aca="false">IF(C473="","",IFERROR(VLOOKUP(C473,Typos!$A$2:$B$500,2,FALSE()),""))</f>
        <v/>
      </c>
      <c r="G473" s="13" t="str">
        <f aca="false">IF(F473="","",LEFT(B473,FIND("@",B473))&amp;F473)</f>
        <v/>
      </c>
      <c r="H473" s="13" t="str">
        <f aca="false">IF(B473="","",IFERROR(IF(COUNTIF(Roles!$A$2:$A$200,LEFT(B473,FIND("@",B473)-1))&gt;0,"Role",""),""))</f>
        <v/>
      </c>
      <c r="I473" s="13" t="str">
        <f aca="false">IF(B473="","",IF(D473="Check","Fix format",IF(E473="Duplicate","Remove (duplicate)",IF(F473&lt;&gt;"","Fix typo",IF(H473="Role","Keep? (role address)","Looks good")))))</f>
        <v/>
      </c>
    </row>
    <row r="474" customFormat="false" ht="15" hidden="false" customHeight="false" outlineLevel="0" collapsed="false">
      <c r="A474" s="12"/>
      <c r="B474" s="13" t="str">
        <f aca="false">IF(A474="","",LOWER(TRIM(SUBSTITUTE(A474,CHAR(160)," "))))</f>
        <v/>
      </c>
      <c r="C474" s="13" t="str">
        <f aca="false">IF(B474="","",IFERROR(MID(B474,FIND("@",B474)+1,255),""))</f>
        <v/>
      </c>
      <c r="D474" s="13" t="str">
        <f aca="false">IF(B474="","",IF(AND(LEN(B474)-LEN(SUBSTITUTE(B474,"@",""))=1,ISNUMBER(FIND(".",C474)),ISERROR(FIND(" ",B474)),LEFT(B474,1)&lt;&gt;"@",RIGHT(B474,1)&lt;&gt;".",LEFT(C474,1)&lt;&gt;"."),"OK","Check"))</f>
        <v/>
      </c>
      <c r="E474" s="13" t="str">
        <f aca="false">IF(B474="","",IF(COUNTIF($B$2:B474,B474)&gt;1,"Duplicate",""))</f>
        <v/>
      </c>
      <c r="F474" s="13" t="str">
        <f aca="false">IF(C474="","",IFERROR(VLOOKUP(C474,Typos!$A$2:$B$500,2,FALSE()),""))</f>
        <v/>
      </c>
      <c r="G474" s="13" t="str">
        <f aca="false">IF(F474="","",LEFT(B474,FIND("@",B474))&amp;F474)</f>
        <v/>
      </c>
      <c r="H474" s="13" t="str">
        <f aca="false">IF(B474="","",IFERROR(IF(COUNTIF(Roles!$A$2:$A$200,LEFT(B474,FIND("@",B474)-1))&gt;0,"Role",""),""))</f>
        <v/>
      </c>
      <c r="I474" s="13" t="str">
        <f aca="false">IF(B474="","",IF(D474="Check","Fix format",IF(E474="Duplicate","Remove (duplicate)",IF(F474&lt;&gt;"","Fix typo",IF(H474="Role","Keep? (role address)","Looks good")))))</f>
        <v/>
      </c>
    </row>
    <row r="475" customFormat="false" ht="15" hidden="false" customHeight="false" outlineLevel="0" collapsed="false">
      <c r="A475" s="12"/>
      <c r="B475" s="13" t="str">
        <f aca="false">IF(A475="","",LOWER(TRIM(SUBSTITUTE(A475,CHAR(160)," "))))</f>
        <v/>
      </c>
      <c r="C475" s="13" t="str">
        <f aca="false">IF(B475="","",IFERROR(MID(B475,FIND("@",B475)+1,255),""))</f>
        <v/>
      </c>
      <c r="D475" s="13" t="str">
        <f aca="false">IF(B475="","",IF(AND(LEN(B475)-LEN(SUBSTITUTE(B475,"@",""))=1,ISNUMBER(FIND(".",C475)),ISERROR(FIND(" ",B475)),LEFT(B475,1)&lt;&gt;"@",RIGHT(B475,1)&lt;&gt;".",LEFT(C475,1)&lt;&gt;"."),"OK","Check"))</f>
        <v/>
      </c>
      <c r="E475" s="13" t="str">
        <f aca="false">IF(B475="","",IF(COUNTIF($B$2:B475,B475)&gt;1,"Duplicate",""))</f>
        <v/>
      </c>
      <c r="F475" s="13" t="str">
        <f aca="false">IF(C475="","",IFERROR(VLOOKUP(C475,Typos!$A$2:$B$500,2,FALSE()),""))</f>
        <v/>
      </c>
      <c r="G475" s="13" t="str">
        <f aca="false">IF(F475="","",LEFT(B475,FIND("@",B475))&amp;F475)</f>
        <v/>
      </c>
      <c r="H475" s="13" t="str">
        <f aca="false">IF(B475="","",IFERROR(IF(COUNTIF(Roles!$A$2:$A$200,LEFT(B475,FIND("@",B475)-1))&gt;0,"Role",""),""))</f>
        <v/>
      </c>
      <c r="I475" s="13" t="str">
        <f aca="false">IF(B475="","",IF(D475="Check","Fix format",IF(E475="Duplicate","Remove (duplicate)",IF(F475&lt;&gt;"","Fix typo",IF(H475="Role","Keep? (role address)","Looks good")))))</f>
        <v/>
      </c>
    </row>
    <row r="476" customFormat="false" ht="15" hidden="false" customHeight="false" outlineLevel="0" collapsed="false">
      <c r="A476" s="12"/>
      <c r="B476" s="13" t="str">
        <f aca="false">IF(A476="","",LOWER(TRIM(SUBSTITUTE(A476,CHAR(160)," "))))</f>
        <v/>
      </c>
      <c r="C476" s="13" t="str">
        <f aca="false">IF(B476="","",IFERROR(MID(B476,FIND("@",B476)+1,255),""))</f>
        <v/>
      </c>
      <c r="D476" s="13" t="str">
        <f aca="false">IF(B476="","",IF(AND(LEN(B476)-LEN(SUBSTITUTE(B476,"@",""))=1,ISNUMBER(FIND(".",C476)),ISERROR(FIND(" ",B476)),LEFT(B476,1)&lt;&gt;"@",RIGHT(B476,1)&lt;&gt;".",LEFT(C476,1)&lt;&gt;"."),"OK","Check"))</f>
        <v/>
      </c>
      <c r="E476" s="13" t="str">
        <f aca="false">IF(B476="","",IF(COUNTIF($B$2:B476,B476)&gt;1,"Duplicate",""))</f>
        <v/>
      </c>
      <c r="F476" s="13" t="str">
        <f aca="false">IF(C476="","",IFERROR(VLOOKUP(C476,Typos!$A$2:$B$500,2,FALSE()),""))</f>
        <v/>
      </c>
      <c r="G476" s="13" t="str">
        <f aca="false">IF(F476="","",LEFT(B476,FIND("@",B476))&amp;F476)</f>
        <v/>
      </c>
      <c r="H476" s="13" t="str">
        <f aca="false">IF(B476="","",IFERROR(IF(COUNTIF(Roles!$A$2:$A$200,LEFT(B476,FIND("@",B476)-1))&gt;0,"Role",""),""))</f>
        <v/>
      </c>
      <c r="I476" s="13" t="str">
        <f aca="false">IF(B476="","",IF(D476="Check","Fix format",IF(E476="Duplicate","Remove (duplicate)",IF(F476&lt;&gt;"","Fix typo",IF(H476="Role","Keep? (role address)","Looks good")))))</f>
        <v/>
      </c>
    </row>
    <row r="477" customFormat="false" ht="15" hidden="false" customHeight="false" outlineLevel="0" collapsed="false">
      <c r="A477" s="12"/>
      <c r="B477" s="13" t="str">
        <f aca="false">IF(A477="","",LOWER(TRIM(SUBSTITUTE(A477,CHAR(160)," "))))</f>
        <v/>
      </c>
      <c r="C477" s="13" t="str">
        <f aca="false">IF(B477="","",IFERROR(MID(B477,FIND("@",B477)+1,255),""))</f>
        <v/>
      </c>
      <c r="D477" s="13" t="str">
        <f aca="false">IF(B477="","",IF(AND(LEN(B477)-LEN(SUBSTITUTE(B477,"@",""))=1,ISNUMBER(FIND(".",C477)),ISERROR(FIND(" ",B477)),LEFT(B477,1)&lt;&gt;"@",RIGHT(B477,1)&lt;&gt;".",LEFT(C477,1)&lt;&gt;"."),"OK","Check"))</f>
        <v/>
      </c>
      <c r="E477" s="13" t="str">
        <f aca="false">IF(B477="","",IF(COUNTIF($B$2:B477,B477)&gt;1,"Duplicate",""))</f>
        <v/>
      </c>
      <c r="F477" s="13" t="str">
        <f aca="false">IF(C477="","",IFERROR(VLOOKUP(C477,Typos!$A$2:$B$500,2,FALSE()),""))</f>
        <v/>
      </c>
      <c r="G477" s="13" t="str">
        <f aca="false">IF(F477="","",LEFT(B477,FIND("@",B477))&amp;F477)</f>
        <v/>
      </c>
      <c r="H477" s="13" t="str">
        <f aca="false">IF(B477="","",IFERROR(IF(COUNTIF(Roles!$A$2:$A$200,LEFT(B477,FIND("@",B477)-1))&gt;0,"Role",""),""))</f>
        <v/>
      </c>
      <c r="I477" s="13" t="str">
        <f aca="false">IF(B477="","",IF(D477="Check","Fix format",IF(E477="Duplicate","Remove (duplicate)",IF(F477&lt;&gt;"","Fix typo",IF(H477="Role","Keep? (role address)","Looks good")))))</f>
        <v/>
      </c>
    </row>
    <row r="478" customFormat="false" ht="15" hidden="false" customHeight="false" outlineLevel="0" collapsed="false">
      <c r="A478" s="12"/>
      <c r="B478" s="13" t="str">
        <f aca="false">IF(A478="","",LOWER(TRIM(SUBSTITUTE(A478,CHAR(160)," "))))</f>
        <v/>
      </c>
      <c r="C478" s="13" t="str">
        <f aca="false">IF(B478="","",IFERROR(MID(B478,FIND("@",B478)+1,255),""))</f>
        <v/>
      </c>
      <c r="D478" s="13" t="str">
        <f aca="false">IF(B478="","",IF(AND(LEN(B478)-LEN(SUBSTITUTE(B478,"@",""))=1,ISNUMBER(FIND(".",C478)),ISERROR(FIND(" ",B478)),LEFT(B478,1)&lt;&gt;"@",RIGHT(B478,1)&lt;&gt;".",LEFT(C478,1)&lt;&gt;"."),"OK","Check"))</f>
        <v/>
      </c>
      <c r="E478" s="13" t="str">
        <f aca="false">IF(B478="","",IF(COUNTIF($B$2:B478,B478)&gt;1,"Duplicate",""))</f>
        <v/>
      </c>
      <c r="F478" s="13" t="str">
        <f aca="false">IF(C478="","",IFERROR(VLOOKUP(C478,Typos!$A$2:$B$500,2,FALSE()),""))</f>
        <v/>
      </c>
      <c r="G478" s="13" t="str">
        <f aca="false">IF(F478="","",LEFT(B478,FIND("@",B478))&amp;F478)</f>
        <v/>
      </c>
      <c r="H478" s="13" t="str">
        <f aca="false">IF(B478="","",IFERROR(IF(COUNTIF(Roles!$A$2:$A$200,LEFT(B478,FIND("@",B478)-1))&gt;0,"Role",""),""))</f>
        <v/>
      </c>
      <c r="I478" s="13" t="str">
        <f aca="false">IF(B478="","",IF(D478="Check","Fix format",IF(E478="Duplicate","Remove (duplicate)",IF(F478&lt;&gt;"","Fix typo",IF(H478="Role","Keep? (role address)","Looks good")))))</f>
        <v/>
      </c>
    </row>
    <row r="479" customFormat="false" ht="15" hidden="false" customHeight="false" outlineLevel="0" collapsed="false">
      <c r="A479" s="12"/>
      <c r="B479" s="13" t="str">
        <f aca="false">IF(A479="","",LOWER(TRIM(SUBSTITUTE(A479,CHAR(160)," "))))</f>
        <v/>
      </c>
      <c r="C479" s="13" t="str">
        <f aca="false">IF(B479="","",IFERROR(MID(B479,FIND("@",B479)+1,255),""))</f>
        <v/>
      </c>
      <c r="D479" s="13" t="str">
        <f aca="false">IF(B479="","",IF(AND(LEN(B479)-LEN(SUBSTITUTE(B479,"@",""))=1,ISNUMBER(FIND(".",C479)),ISERROR(FIND(" ",B479)),LEFT(B479,1)&lt;&gt;"@",RIGHT(B479,1)&lt;&gt;".",LEFT(C479,1)&lt;&gt;"."),"OK","Check"))</f>
        <v/>
      </c>
      <c r="E479" s="13" t="str">
        <f aca="false">IF(B479="","",IF(COUNTIF($B$2:B479,B479)&gt;1,"Duplicate",""))</f>
        <v/>
      </c>
      <c r="F479" s="13" t="str">
        <f aca="false">IF(C479="","",IFERROR(VLOOKUP(C479,Typos!$A$2:$B$500,2,FALSE()),""))</f>
        <v/>
      </c>
      <c r="G479" s="13" t="str">
        <f aca="false">IF(F479="","",LEFT(B479,FIND("@",B479))&amp;F479)</f>
        <v/>
      </c>
      <c r="H479" s="13" t="str">
        <f aca="false">IF(B479="","",IFERROR(IF(COUNTIF(Roles!$A$2:$A$200,LEFT(B479,FIND("@",B479)-1))&gt;0,"Role",""),""))</f>
        <v/>
      </c>
      <c r="I479" s="13" t="str">
        <f aca="false">IF(B479="","",IF(D479="Check","Fix format",IF(E479="Duplicate","Remove (duplicate)",IF(F479&lt;&gt;"","Fix typo",IF(H479="Role","Keep? (role address)","Looks good")))))</f>
        <v/>
      </c>
    </row>
    <row r="480" customFormat="false" ht="15" hidden="false" customHeight="false" outlineLevel="0" collapsed="false">
      <c r="A480" s="12"/>
      <c r="B480" s="13" t="str">
        <f aca="false">IF(A480="","",LOWER(TRIM(SUBSTITUTE(A480,CHAR(160)," "))))</f>
        <v/>
      </c>
      <c r="C480" s="13" t="str">
        <f aca="false">IF(B480="","",IFERROR(MID(B480,FIND("@",B480)+1,255),""))</f>
        <v/>
      </c>
      <c r="D480" s="13" t="str">
        <f aca="false">IF(B480="","",IF(AND(LEN(B480)-LEN(SUBSTITUTE(B480,"@",""))=1,ISNUMBER(FIND(".",C480)),ISERROR(FIND(" ",B480)),LEFT(B480,1)&lt;&gt;"@",RIGHT(B480,1)&lt;&gt;".",LEFT(C480,1)&lt;&gt;"."),"OK","Check"))</f>
        <v/>
      </c>
      <c r="E480" s="13" t="str">
        <f aca="false">IF(B480="","",IF(COUNTIF($B$2:B480,B480)&gt;1,"Duplicate",""))</f>
        <v/>
      </c>
      <c r="F480" s="13" t="str">
        <f aca="false">IF(C480="","",IFERROR(VLOOKUP(C480,Typos!$A$2:$B$500,2,FALSE()),""))</f>
        <v/>
      </c>
      <c r="G480" s="13" t="str">
        <f aca="false">IF(F480="","",LEFT(B480,FIND("@",B480))&amp;F480)</f>
        <v/>
      </c>
      <c r="H480" s="13" t="str">
        <f aca="false">IF(B480="","",IFERROR(IF(COUNTIF(Roles!$A$2:$A$200,LEFT(B480,FIND("@",B480)-1))&gt;0,"Role",""),""))</f>
        <v/>
      </c>
      <c r="I480" s="13" t="str">
        <f aca="false">IF(B480="","",IF(D480="Check","Fix format",IF(E480="Duplicate","Remove (duplicate)",IF(F480&lt;&gt;"","Fix typo",IF(H480="Role","Keep? (role address)","Looks good")))))</f>
        <v/>
      </c>
    </row>
    <row r="481" customFormat="false" ht="15" hidden="false" customHeight="false" outlineLevel="0" collapsed="false">
      <c r="A481" s="12"/>
      <c r="B481" s="13" t="str">
        <f aca="false">IF(A481="","",LOWER(TRIM(SUBSTITUTE(A481,CHAR(160)," "))))</f>
        <v/>
      </c>
      <c r="C481" s="13" t="str">
        <f aca="false">IF(B481="","",IFERROR(MID(B481,FIND("@",B481)+1,255),""))</f>
        <v/>
      </c>
      <c r="D481" s="13" t="str">
        <f aca="false">IF(B481="","",IF(AND(LEN(B481)-LEN(SUBSTITUTE(B481,"@",""))=1,ISNUMBER(FIND(".",C481)),ISERROR(FIND(" ",B481)),LEFT(B481,1)&lt;&gt;"@",RIGHT(B481,1)&lt;&gt;".",LEFT(C481,1)&lt;&gt;"."),"OK","Check"))</f>
        <v/>
      </c>
      <c r="E481" s="13" t="str">
        <f aca="false">IF(B481="","",IF(COUNTIF($B$2:B481,B481)&gt;1,"Duplicate",""))</f>
        <v/>
      </c>
      <c r="F481" s="13" t="str">
        <f aca="false">IF(C481="","",IFERROR(VLOOKUP(C481,Typos!$A$2:$B$500,2,FALSE()),""))</f>
        <v/>
      </c>
      <c r="G481" s="13" t="str">
        <f aca="false">IF(F481="","",LEFT(B481,FIND("@",B481))&amp;F481)</f>
        <v/>
      </c>
      <c r="H481" s="13" t="str">
        <f aca="false">IF(B481="","",IFERROR(IF(COUNTIF(Roles!$A$2:$A$200,LEFT(B481,FIND("@",B481)-1))&gt;0,"Role",""),""))</f>
        <v/>
      </c>
      <c r="I481" s="13" t="str">
        <f aca="false">IF(B481="","",IF(D481="Check","Fix format",IF(E481="Duplicate","Remove (duplicate)",IF(F481&lt;&gt;"","Fix typo",IF(H481="Role","Keep? (role address)","Looks good")))))</f>
        <v/>
      </c>
    </row>
    <row r="482" customFormat="false" ht="15" hidden="false" customHeight="false" outlineLevel="0" collapsed="false">
      <c r="A482" s="12"/>
      <c r="B482" s="13" t="str">
        <f aca="false">IF(A482="","",LOWER(TRIM(SUBSTITUTE(A482,CHAR(160)," "))))</f>
        <v/>
      </c>
      <c r="C482" s="13" t="str">
        <f aca="false">IF(B482="","",IFERROR(MID(B482,FIND("@",B482)+1,255),""))</f>
        <v/>
      </c>
      <c r="D482" s="13" t="str">
        <f aca="false">IF(B482="","",IF(AND(LEN(B482)-LEN(SUBSTITUTE(B482,"@",""))=1,ISNUMBER(FIND(".",C482)),ISERROR(FIND(" ",B482)),LEFT(B482,1)&lt;&gt;"@",RIGHT(B482,1)&lt;&gt;".",LEFT(C482,1)&lt;&gt;"."),"OK","Check"))</f>
        <v/>
      </c>
      <c r="E482" s="13" t="str">
        <f aca="false">IF(B482="","",IF(COUNTIF($B$2:B482,B482)&gt;1,"Duplicate",""))</f>
        <v/>
      </c>
      <c r="F482" s="13" t="str">
        <f aca="false">IF(C482="","",IFERROR(VLOOKUP(C482,Typos!$A$2:$B$500,2,FALSE()),""))</f>
        <v/>
      </c>
      <c r="G482" s="13" t="str">
        <f aca="false">IF(F482="","",LEFT(B482,FIND("@",B482))&amp;F482)</f>
        <v/>
      </c>
      <c r="H482" s="13" t="str">
        <f aca="false">IF(B482="","",IFERROR(IF(COUNTIF(Roles!$A$2:$A$200,LEFT(B482,FIND("@",B482)-1))&gt;0,"Role",""),""))</f>
        <v/>
      </c>
      <c r="I482" s="13" t="str">
        <f aca="false">IF(B482="","",IF(D482="Check","Fix format",IF(E482="Duplicate","Remove (duplicate)",IF(F482&lt;&gt;"","Fix typo",IF(H482="Role","Keep? (role address)","Looks good")))))</f>
        <v/>
      </c>
    </row>
    <row r="483" customFormat="false" ht="15" hidden="false" customHeight="false" outlineLevel="0" collapsed="false">
      <c r="A483" s="12"/>
      <c r="B483" s="13" t="str">
        <f aca="false">IF(A483="","",LOWER(TRIM(SUBSTITUTE(A483,CHAR(160)," "))))</f>
        <v/>
      </c>
      <c r="C483" s="13" t="str">
        <f aca="false">IF(B483="","",IFERROR(MID(B483,FIND("@",B483)+1,255),""))</f>
        <v/>
      </c>
      <c r="D483" s="13" t="str">
        <f aca="false">IF(B483="","",IF(AND(LEN(B483)-LEN(SUBSTITUTE(B483,"@",""))=1,ISNUMBER(FIND(".",C483)),ISERROR(FIND(" ",B483)),LEFT(B483,1)&lt;&gt;"@",RIGHT(B483,1)&lt;&gt;".",LEFT(C483,1)&lt;&gt;"."),"OK","Check"))</f>
        <v/>
      </c>
      <c r="E483" s="13" t="str">
        <f aca="false">IF(B483="","",IF(COUNTIF($B$2:B483,B483)&gt;1,"Duplicate",""))</f>
        <v/>
      </c>
      <c r="F483" s="13" t="str">
        <f aca="false">IF(C483="","",IFERROR(VLOOKUP(C483,Typos!$A$2:$B$500,2,FALSE()),""))</f>
        <v/>
      </c>
      <c r="G483" s="13" t="str">
        <f aca="false">IF(F483="","",LEFT(B483,FIND("@",B483))&amp;F483)</f>
        <v/>
      </c>
      <c r="H483" s="13" t="str">
        <f aca="false">IF(B483="","",IFERROR(IF(COUNTIF(Roles!$A$2:$A$200,LEFT(B483,FIND("@",B483)-1))&gt;0,"Role",""),""))</f>
        <v/>
      </c>
      <c r="I483" s="13" t="str">
        <f aca="false">IF(B483="","",IF(D483="Check","Fix format",IF(E483="Duplicate","Remove (duplicate)",IF(F483&lt;&gt;"","Fix typo",IF(H483="Role","Keep? (role address)","Looks good")))))</f>
        <v/>
      </c>
    </row>
    <row r="484" customFormat="false" ht="15" hidden="false" customHeight="false" outlineLevel="0" collapsed="false">
      <c r="A484" s="12"/>
      <c r="B484" s="13" t="str">
        <f aca="false">IF(A484="","",LOWER(TRIM(SUBSTITUTE(A484,CHAR(160)," "))))</f>
        <v/>
      </c>
      <c r="C484" s="13" t="str">
        <f aca="false">IF(B484="","",IFERROR(MID(B484,FIND("@",B484)+1,255),""))</f>
        <v/>
      </c>
      <c r="D484" s="13" t="str">
        <f aca="false">IF(B484="","",IF(AND(LEN(B484)-LEN(SUBSTITUTE(B484,"@",""))=1,ISNUMBER(FIND(".",C484)),ISERROR(FIND(" ",B484)),LEFT(B484,1)&lt;&gt;"@",RIGHT(B484,1)&lt;&gt;".",LEFT(C484,1)&lt;&gt;"."),"OK","Check"))</f>
        <v/>
      </c>
      <c r="E484" s="13" t="str">
        <f aca="false">IF(B484="","",IF(COUNTIF($B$2:B484,B484)&gt;1,"Duplicate",""))</f>
        <v/>
      </c>
      <c r="F484" s="13" t="str">
        <f aca="false">IF(C484="","",IFERROR(VLOOKUP(C484,Typos!$A$2:$B$500,2,FALSE()),""))</f>
        <v/>
      </c>
      <c r="G484" s="13" t="str">
        <f aca="false">IF(F484="","",LEFT(B484,FIND("@",B484))&amp;F484)</f>
        <v/>
      </c>
      <c r="H484" s="13" t="str">
        <f aca="false">IF(B484="","",IFERROR(IF(COUNTIF(Roles!$A$2:$A$200,LEFT(B484,FIND("@",B484)-1))&gt;0,"Role",""),""))</f>
        <v/>
      </c>
      <c r="I484" s="13" t="str">
        <f aca="false">IF(B484="","",IF(D484="Check","Fix format",IF(E484="Duplicate","Remove (duplicate)",IF(F484&lt;&gt;"","Fix typo",IF(H484="Role","Keep? (role address)","Looks good")))))</f>
        <v/>
      </c>
    </row>
    <row r="485" customFormat="false" ht="15" hidden="false" customHeight="false" outlineLevel="0" collapsed="false">
      <c r="A485" s="12"/>
      <c r="B485" s="13" t="str">
        <f aca="false">IF(A485="","",LOWER(TRIM(SUBSTITUTE(A485,CHAR(160)," "))))</f>
        <v/>
      </c>
      <c r="C485" s="13" t="str">
        <f aca="false">IF(B485="","",IFERROR(MID(B485,FIND("@",B485)+1,255),""))</f>
        <v/>
      </c>
      <c r="D485" s="13" t="str">
        <f aca="false">IF(B485="","",IF(AND(LEN(B485)-LEN(SUBSTITUTE(B485,"@",""))=1,ISNUMBER(FIND(".",C485)),ISERROR(FIND(" ",B485)),LEFT(B485,1)&lt;&gt;"@",RIGHT(B485,1)&lt;&gt;".",LEFT(C485,1)&lt;&gt;"."),"OK","Check"))</f>
        <v/>
      </c>
      <c r="E485" s="13" t="str">
        <f aca="false">IF(B485="","",IF(COUNTIF($B$2:B485,B485)&gt;1,"Duplicate",""))</f>
        <v/>
      </c>
      <c r="F485" s="13" t="str">
        <f aca="false">IF(C485="","",IFERROR(VLOOKUP(C485,Typos!$A$2:$B$500,2,FALSE()),""))</f>
        <v/>
      </c>
      <c r="G485" s="13" t="str">
        <f aca="false">IF(F485="","",LEFT(B485,FIND("@",B485))&amp;F485)</f>
        <v/>
      </c>
      <c r="H485" s="13" t="str">
        <f aca="false">IF(B485="","",IFERROR(IF(COUNTIF(Roles!$A$2:$A$200,LEFT(B485,FIND("@",B485)-1))&gt;0,"Role",""),""))</f>
        <v/>
      </c>
      <c r="I485" s="13" t="str">
        <f aca="false">IF(B485="","",IF(D485="Check","Fix format",IF(E485="Duplicate","Remove (duplicate)",IF(F485&lt;&gt;"","Fix typo",IF(H485="Role","Keep? (role address)","Looks good")))))</f>
        <v/>
      </c>
    </row>
    <row r="486" customFormat="false" ht="15" hidden="false" customHeight="false" outlineLevel="0" collapsed="false">
      <c r="A486" s="12"/>
      <c r="B486" s="13" t="str">
        <f aca="false">IF(A486="","",LOWER(TRIM(SUBSTITUTE(A486,CHAR(160)," "))))</f>
        <v/>
      </c>
      <c r="C486" s="13" t="str">
        <f aca="false">IF(B486="","",IFERROR(MID(B486,FIND("@",B486)+1,255),""))</f>
        <v/>
      </c>
      <c r="D486" s="13" t="str">
        <f aca="false">IF(B486="","",IF(AND(LEN(B486)-LEN(SUBSTITUTE(B486,"@",""))=1,ISNUMBER(FIND(".",C486)),ISERROR(FIND(" ",B486)),LEFT(B486,1)&lt;&gt;"@",RIGHT(B486,1)&lt;&gt;".",LEFT(C486,1)&lt;&gt;"."),"OK","Check"))</f>
        <v/>
      </c>
      <c r="E486" s="13" t="str">
        <f aca="false">IF(B486="","",IF(COUNTIF($B$2:B486,B486)&gt;1,"Duplicate",""))</f>
        <v/>
      </c>
      <c r="F486" s="13" t="str">
        <f aca="false">IF(C486="","",IFERROR(VLOOKUP(C486,Typos!$A$2:$B$500,2,FALSE()),""))</f>
        <v/>
      </c>
      <c r="G486" s="13" t="str">
        <f aca="false">IF(F486="","",LEFT(B486,FIND("@",B486))&amp;F486)</f>
        <v/>
      </c>
      <c r="H486" s="13" t="str">
        <f aca="false">IF(B486="","",IFERROR(IF(COUNTIF(Roles!$A$2:$A$200,LEFT(B486,FIND("@",B486)-1))&gt;0,"Role",""),""))</f>
        <v/>
      </c>
      <c r="I486" s="13" t="str">
        <f aca="false">IF(B486="","",IF(D486="Check","Fix format",IF(E486="Duplicate","Remove (duplicate)",IF(F486&lt;&gt;"","Fix typo",IF(H486="Role","Keep? (role address)","Looks good")))))</f>
        <v/>
      </c>
    </row>
    <row r="487" customFormat="false" ht="15" hidden="false" customHeight="false" outlineLevel="0" collapsed="false">
      <c r="A487" s="12"/>
      <c r="B487" s="13" t="str">
        <f aca="false">IF(A487="","",LOWER(TRIM(SUBSTITUTE(A487,CHAR(160)," "))))</f>
        <v/>
      </c>
      <c r="C487" s="13" t="str">
        <f aca="false">IF(B487="","",IFERROR(MID(B487,FIND("@",B487)+1,255),""))</f>
        <v/>
      </c>
      <c r="D487" s="13" t="str">
        <f aca="false">IF(B487="","",IF(AND(LEN(B487)-LEN(SUBSTITUTE(B487,"@",""))=1,ISNUMBER(FIND(".",C487)),ISERROR(FIND(" ",B487)),LEFT(B487,1)&lt;&gt;"@",RIGHT(B487,1)&lt;&gt;".",LEFT(C487,1)&lt;&gt;"."),"OK","Check"))</f>
        <v/>
      </c>
      <c r="E487" s="13" t="str">
        <f aca="false">IF(B487="","",IF(COUNTIF($B$2:B487,B487)&gt;1,"Duplicate",""))</f>
        <v/>
      </c>
      <c r="F487" s="13" t="str">
        <f aca="false">IF(C487="","",IFERROR(VLOOKUP(C487,Typos!$A$2:$B$500,2,FALSE()),""))</f>
        <v/>
      </c>
      <c r="G487" s="13" t="str">
        <f aca="false">IF(F487="","",LEFT(B487,FIND("@",B487))&amp;F487)</f>
        <v/>
      </c>
      <c r="H487" s="13" t="str">
        <f aca="false">IF(B487="","",IFERROR(IF(COUNTIF(Roles!$A$2:$A$200,LEFT(B487,FIND("@",B487)-1))&gt;0,"Role",""),""))</f>
        <v/>
      </c>
      <c r="I487" s="13" t="str">
        <f aca="false">IF(B487="","",IF(D487="Check","Fix format",IF(E487="Duplicate","Remove (duplicate)",IF(F487&lt;&gt;"","Fix typo",IF(H487="Role","Keep? (role address)","Looks good")))))</f>
        <v/>
      </c>
    </row>
    <row r="488" customFormat="false" ht="15" hidden="false" customHeight="false" outlineLevel="0" collapsed="false">
      <c r="A488" s="12"/>
      <c r="B488" s="13" t="str">
        <f aca="false">IF(A488="","",LOWER(TRIM(SUBSTITUTE(A488,CHAR(160)," "))))</f>
        <v/>
      </c>
      <c r="C488" s="13" t="str">
        <f aca="false">IF(B488="","",IFERROR(MID(B488,FIND("@",B488)+1,255),""))</f>
        <v/>
      </c>
      <c r="D488" s="13" t="str">
        <f aca="false">IF(B488="","",IF(AND(LEN(B488)-LEN(SUBSTITUTE(B488,"@",""))=1,ISNUMBER(FIND(".",C488)),ISERROR(FIND(" ",B488)),LEFT(B488,1)&lt;&gt;"@",RIGHT(B488,1)&lt;&gt;".",LEFT(C488,1)&lt;&gt;"."),"OK","Check"))</f>
        <v/>
      </c>
      <c r="E488" s="13" t="str">
        <f aca="false">IF(B488="","",IF(COUNTIF($B$2:B488,B488)&gt;1,"Duplicate",""))</f>
        <v/>
      </c>
      <c r="F488" s="13" t="str">
        <f aca="false">IF(C488="","",IFERROR(VLOOKUP(C488,Typos!$A$2:$B$500,2,FALSE()),""))</f>
        <v/>
      </c>
      <c r="G488" s="13" t="str">
        <f aca="false">IF(F488="","",LEFT(B488,FIND("@",B488))&amp;F488)</f>
        <v/>
      </c>
      <c r="H488" s="13" t="str">
        <f aca="false">IF(B488="","",IFERROR(IF(COUNTIF(Roles!$A$2:$A$200,LEFT(B488,FIND("@",B488)-1))&gt;0,"Role",""),""))</f>
        <v/>
      </c>
      <c r="I488" s="13" t="str">
        <f aca="false">IF(B488="","",IF(D488="Check","Fix format",IF(E488="Duplicate","Remove (duplicate)",IF(F488&lt;&gt;"","Fix typo",IF(H488="Role","Keep? (role address)","Looks good")))))</f>
        <v/>
      </c>
    </row>
    <row r="489" customFormat="false" ht="15" hidden="false" customHeight="false" outlineLevel="0" collapsed="false">
      <c r="A489" s="12"/>
      <c r="B489" s="13" t="str">
        <f aca="false">IF(A489="","",LOWER(TRIM(SUBSTITUTE(A489,CHAR(160)," "))))</f>
        <v/>
      </c>
      <c r="C489" s="13" t="str">
        <f aca="false">IF(B489="","",IFERROR(MID(B489,FIND("@",B489)+1,255),""))</f>
        <v/>
      </c>
      <c r="D489" s="13" t="str">
        <f aca="false">IF(B489="","",IF(AND(LEN(B489)-LEN(SUBSTITUTE(B489,"@",""))=1,ISNUMBER(FIND(".",C489)),ISERROR(FIND(" ",B489)),LEFT(B489,1)&lt;&gt;"@",RIGHT(B489,1)&lt;&gt;".",LEFT(C489,1)&lt;&gt;"."),"OK","Check"))</f>
        <v/>
      </c>
      <c r="E489" s="13" t="str">
        <f aca="false">IF(B489="","",IF(COUNTIF($B$2:B489,B489)&gt;1,"Duplicate",""))</f>
        <v/>
      </c>
      <c r="F489" s="13" t="str">
        <f aca="false">IF(C489="","",IFERROR(VLOOKUP(C489,Typos!$A$2:$B$500,2,FALSE()),""))</f>
        <v/>
      </c>
      <c r="G489" s="13" t="str">
        <f aca="false">IF(F489="","",LEFT(B489,FIND("@",B489))&amp;F489)</f>
        <v/>
      </c>
      <c r="H489" s="13" t="str">
        <f aca="false">IF(B489="","",IFERROR(IF(COUNTIF(Roles!$A$2:$A$200,LEFT(B489,FIND("@",B489)-1))&gt;0,"Role",""),""))</f>
        <v/>
      </c>
      <c r="I489" s="13" t="str">
        <f aca="false">IF(B489="","",IF(D489="Check","Fix format",IF(E489="Duplicate","Remove (duplicate)",IF(F489&lt;&gt;"","Fix typo",IF(H489="Role","Keep? (role address)","Looks good")))))</f>
        <v/>
      </c>
    </row>
    <row r="490" customFormat="false" ht="15" hidden="false" customHeight="false" outlineLevel="0" collapsed="false">
      <c r="A490" s="12"/>
      <c r="B490" s="13" t="str">
        <f aca="false">IF(A490="","",LOWER(TRIM(SUBSTITUTE(A490,CHAR(160)," "))))</f>
        <v/>
      </c>
      <c r="C490" s="13" t="str">
        <f aca="false">IF(B490="","",IFERROR(MID(B490,FIND("@",B490)+1,255),""))</f>
        <v/>
      </c>
      <c r="D490" s="13" t="str">
        <f aca="false">IF(B490="","",IF(AND(LEN(B490)-LEN(SUBSTITUTE(B490,"@",""))=1,ISNUMBER(FIND(".",C490)),ISERROR(FIND(" ",B490)),LEFT(B490,1)&lt;&gt;"@",RIGHT(B490,1)&lt;&gt;".",LEFT(C490,1)&lt;&gt;"."),"OK","Check"))</f>
        <v/>
      </c>
      <c r="E490" s="13" t="str">
        <f aca="false">IF(B490="","",IF(COUNTIF($B$2:B490,B490)&gt;1,"Duplicate",""))</f>
        <v/>
      </c>
      <c r="F490" s="13" t="str">
        <f aca="false">IF(C490="","",IFERROR(VLOOKUP(C490,Typos!$A$2:$B$500,2,FALSE()),""))</f>
        <v/>
      </c>
      <c r="G490" s="13" t="str">
        <f aca="false">IF(F490="","",LEFT(B490,FIND("@",B490))&amp;F490)</f>
        <v/>
      </c>
      <c r="H490" s="13" t="str">
        <f aca="false">IF(B490="","",IFERROR(IF(COUNTIF(Roles!$A$2:$A$200,LEFT(B490,FIND("@",B490)-1))&gt;0,"Role",""),""))</f>
        <v/>
      </c>
      <c r="I490" s="13" t="str">
        <f aca="false">IF(B490="","",IF(D490="Check","Fix format",IF(E490="Duplicate","Remove (duplicate)",IF(F490&lt;&gt;"","Fix typo",IF(H490="Role","Keep? (role address)","Looks good")))))</f>
        <v/>
      </c>
    </row>
    <row r="491" customFormat="false" ht="15" hidden="false" customHeight="false" outlineLevel="0" collapsed="false">
      <c r="A491" s="12"/>
      <c r="B491" s="13" t="str">
        <f aca="false">IF(A491="","",LOWER(TRIM(SUBSTITUTE(A491,CHAR(160)," "))))</f>
        <v/>
      </c>
      <c r="C491" s="13" t="str">
        <f aca="false">IF(B491="","",IFERROR(MID(B491,FIND("@",B491)+1,255),""))</f>
        <v/>
      </c>
      <c r="D491" s="13" t="str">
        <f aca="false">IF(B491="","",IF(AND(LEN(B491)-LEN(SUBSTITUTE(B491,"@",""))=1,ISNUMBER(FIND(".",C491)),ISERROR(FIND(" ",B491)),LEFT(B491,1)&lt;&gt;"@",RIGHT(B491,1)&lt;&gt;".",LEFT(C491,1)&lt;&gt;"."),"OK","Check"))</f>
        <v/>
      </c>
      <c r="E491" s="13" t="str">
        <f aca="false">IF(B491="","",IF(COUNTIF($B$2:B491,B491)&gt;1,"Duplicate",""))</f>
        <v/>
      </c>
      <c r="F491" s="13" t="str">
        <f aca="false">IF(C491="","",IFERROR(VLOOKUP(C491,Typos!$A$2:$B$500,2,FALSE()),""))</f>
        <v/>
      </c>
      <c r="G491" s="13" t="str">
        <f aca="false">IF(F491="","",LEFT(B491,FIND("@",B491))&amp;F491)</f>
        <v/>
      </c>
      <c r="H491" s="13" t="str">
        <f aca="false">IF(B491="","",IFERROR(IF(COUNTIF(Roles!$A$2:$A$200,LEFT(B491,FIND("@",B491)-1))&gt;0,"Role",""),""))</f>
        <v/>
      </c>
      <c r="I491" s="13" t="str">
        <f aca="false">IF(B491="","",IF(D491="Check","Fix format",IF(E491="Duplicate","Remove (duplicate)",IF(F491&lt;&gt;"","Fix typo",IF(H491="Role","Keep? (role address)","Looks good")))))</f>
        <v/>
      </c>
    </row>
    <row r="492" customFormat="false" ht="15" hidden="false" customHeight="false" outlineLevel="0" collapsed="false">
      <c r="A492" s="12"/>
      <c r="B492" s="13" t="str">
        <f aca="false">IF(A492="","",LOWER(TRIM(SUBSTITUTE(A492,CHAR(160)," "))))</f>
        <v/>
      </c>
      <c r="C492" s="13" t="str">
        <f aca="false">IF(B492="","",IFERROR(MID(B492,FIND("@",B492)+1,255),""))</f>
        <v/>
      </c>
      <c r="D492" s="13" t="str">
        <f aca="false">IF(B492="","",IF(AND(LEN(B492)-LEN(SUBSTITUTE(B492,"@",""))=1,ISNUMBER(FIND(".",C492)),ISERROR(FIND(" ",B492)),LEFT(B492,1)&lt;&gt;"@",RIGHT(B492,1)&lt;&gt;".",LEFT(C492,1)&lt;&gt;"."),"OK","Check"))</f>
        <v/>
      </c>
      <c r="E492" s="13" t="str">
        <f aca="false">IF(B492="","",IF(COUNTIF($B$2:B492,B492)&gt;1,"Duplicate",""))</f>
        <v/>
      </c>
      <c r="F492" s="13" t="str">
        <f aca="false">IF(C492="","",IFERROR(VLOOKUP(C492,Typos!$A$2:$B$500,2,FALSE()),""))</f>
        <v/>
      </c>
      <c r="G492" s="13" t="str">
        <f aca="false">IF(F492="","",LEFT(B492,FIND("@",B492))&amp;F492)</f>
        <v/>
      </c>
      <c r="H492" s="13" t="str">
        <f aca="false">IF(B492="","",IFERROR(IF(COUNTIF(Roles!$A$2:$A$200,LEFT(B492,FIND("@",B492)-1))&gt;0,"Role",""),""))</f>
        <v/>
      </c>
      <c r="I492" s="13" t="str">
        <f aca="false">IF(B492="","",IF(D492="Check","Fix format",IF(E492="Duplicate","Remove (duplicate)",IF(F492&lt;&gt;"","Fix typo",IF(H492="Role","Keep? (role address)","Looks good")))))</f>
        <v/>
      </c>
    </row>
    <row r="493" customFormat="false" ht="15" hidden="false" customHeight="false" outlineLevel="0" collapsed="false">
      <c r="A493" s="12"/>
      <c r="B493" s="13" t="str">
        <f aca="false">IF(A493="","",LOWER(TRIM(SUBSTITUTE(A493,CHAR(160)," "))))</f>
        <v/>
      </c>
      <c r="C493" s="13" t="str">
        <f aca="false">IF(B493="","",IFERROR(MID(B493,FIND("@",B493)+1,255),""))</f>
        <v/>
      </c>
      <c r="D493" s="13" t="str">
        <f aca="false">IF(B493="","",IF(AND(LEN(B493)-LEN(SUBSTITUTE(B493,"@",""))=1,ISNUMBER(FIND(".",C493)),ISERROR(FIND(" ",B493)),LEFT(B493,1)&lt;&gt;"@",RIGHT(B493,1)&lt;&gt;".",LEFT(C493,1)&lt;&gt;"."),"OK","Check"))</f>
        <v/>
      </c>
      <c r="E493" s="13" t="str">
        <f aca="false">IF(B493="","",IF(COUNTIF($B$2:B493,B493)&gt;1,"Duplicate",""))</f>
        <v/>
      </c>
      <c r="F493" s="13" t="str">
        <f aca="false">IF(C493="","",IFERROR(VLOOKUP(C493,Typos!$A$2:$B$500,2,FALSE()),""))</f>
        <v/>
      </c>
      <c r="G493" s="13" t="str">
        <f aca="false">IF(F493="","",LEFT(B493,FIND("@",B493))&amp;F493)</f>
        <v/>
      </c>
      <c r="H493" s="13" t="str">
        <f aca="false">IF(B493="","",IFERROR(IF(COUNTIF(Roles!$A$2:$A$200,LEFT(B493,FIND("@",B493)-1))&gt;0,"Role",""),""))</f>
        <v/>
      </c>
      <c r="I493" s="13" t="str">
        <f aca="false">IF(B493="","",IF(D493="Check","Fix format",IF(E493="Duplicate","Remove (duplicate)",IF(F493&lt;&gt;"","Fix typo",IF(H493="Role","Keep? (role address)","Looks good")))))</f>
        <v/>
      </c>
    </row>
    <row r="494" customFormat="false" ht="15" hidden="false" customHeight="false" outlineLevel="0" collapsed="false">
      <c r="A494" s="12"/>
      <c r="B494" s="13" t="str">
        <f aca="false">IF(A494="","",LOWER(TRIM(SUBSTITUTE(A494,CHAR(160)," "))))</f>
        <v/>
      </c>
      <c r="C494" s="13" t="str">
        <f aca="false">IF(B494="","",IFERROR(MID(B494,FIND("@",B494)+1,255),""))</f>
        <v/>
      </c>
      <c r="D494" s="13" t="str">
        <f aca="false">IF(B494="","",IF(AND(LEN(B494)-LEN(SUBSTITUTE(B494,"@",""))=1,ISNUMBER(FIND(".",C494)),ISERROR(FIND(" ",B494)),LEFT(B494,1)&lt;&gt;"@",RIGHT(B494,1)&lt;&gt;".",LEFT(C494,1)&lt;&gt;"."),"OK","Check"))</f>
        <v/>
      </c>
      <c r="E494" s="13" t="str">
        <f aca="false">IF(B494="","",IF(COUNTIF($B$2:B494,B494)&gt;1,"Duplicate",""))</f>
        <v/>
      </c>
      <c r="F494" s="13" t="str">
        <f aca="false">IF(C494="","",IFERROR(VLOOKUP(C494,Typos!$A$2:$B$500,2,FALSE()),""))</f>
        <v/>
      </c>
      <c r="G494" s="13" t="str">
        <f aca="false">IF(F494="","",LEFT(B494,FIND("@",B494))&amp;F494)</f>
        <v/>
      </c>
      <c r="H494" s="13" t="str">
        <f aca="false">IF(B494="","",IFERROR(IF(COUNTIF(Roles!$A$2:$A$200,LEFT(B494,FIND("@",B494)-1))&gt;0,"Role",""),""))</f>
        <v/>
      </c>
      <c r="I494" s="13" t="str">
        <f aca="false">IF(B494="","",IF(D494="Check","Fix format",IF(E494="Duplicate","Remove (duplicate)",IF(F494&lt;&gt;"","Fix typo",IF(H494="Role","Keep? (role address)","Looks good")))))</f>
        <v/>
      </c>
    </row>
    <row r="495" customFormat="false" ht="15" hidden="false" customHeight="false" outlineLevel="0" collapsed="false">
      <c r="A495" s="12"/>
      <c r="B495" s="13" t="str">
        <f aca="false">IF(A495="","",LOWER(TRIM(SUBSTITUTE(A495,CHAR(160)," "))))</f>
        <v/>
      </c>
      <c r="C495" s="13" t="str">
        <f aca="false">IF(B495="","",IFERROR(MID(B495,FIND("@",B495)+1,255),""))</f>
        <v/>
      </c>
      <c r="D495" s="13" t="str">
        <f aca="false">IF(B495="","",IF(AND(LEN(B495)-LEN(SUBSTITUTE(B495,"@",""))=1,ISNUMBER(FIND(".",C495)),ISERROR(FIND(" ",B495)),LEFT(B495,1)&lt;&gt;"@",RIGHT(B495,1)&lt;&gt;".",LEFT(C495,1)&lt;&gt;"."),"OK","Check"))</f>
        <v/>
      </c>
      <c r="E495" s="13" t="str">
        <f aca="false">IF(B495="","",IF(COUNTIF($B$2:B495,B495)&gt;1,"Duplicate",""))</f>
        <v/>
      </c>
      <c r="F495" s="13" t="str">
        <f aca="false">IF(C495="","",IFERROR(VLOOKUP(C495,Typos!$A$2:$B$500,2,FALSE()),""))</f>
        <v/>
      </c>
      <c r="G495" s="13" t="str">
        <f aca="false">IF(F495="","",LEFT(B495,FIND("@",B495))&amp;F495)</f>
        <v/>
      </c>
      <c r="H495" s="13" t="str">
        <f aca="false">IF(B495="","",IFERROR(IF(COUNTIF(Roles!$A$2:$A$200,LEFT(B495,FIND("@",B495)-1))&gt;0,"Role",""),""))</f>
        <v/>
      </c>
      <c r="I495" s="13" t="str">
        <f aca="false">IF(B495="","",IF(D495="Check","Fix format",IF(E495="Duplicate","Remove (duplicate)",IF(F495&lt;&gt;"","Fix typo",IF(H495="Role","Keep? (role address)","Looks good")))))</f>
        <v/>
      </c>
    </row>
    <row r="496" customFormat="false" ht="15" hidden="false" customHeight="false" outlineLevel="0" collapsed="false">
      <c r="A496" s="12"/>
      <c r="B496" s="13" t="str">
        <f aca="false">IF(A496="","",LOWER(TRIM(SUBSTITUTE(A496,CHAR(160)," "))))</f>
        <v/>
      </c>
      <c r="C496" s="13" t="str">
        <f aca="false">IF(B496="","",IFERROR(MID(B496,FIND("@",B496)+1,255),""))</f>
        <v/>
      </c>
      <c r="D496" s="13" t="str">
        <f aca="false">IF(B496="","",IF(AND(LEN(B496)-LEN(SUBSTITUTE(B496,"@",""))=1,ISNUMBER(FIND(".",C496)),ISERROR(FIND(" ",B496)),LEFT(B496,1)&lt;&gt;"@",RIGHT(B496,1)&lt;&gt;".",LEFT(C496,1)&lt;&gt;"."),"OK","Check"))</f>
        <v/>
      </c>
      <c r="E496" s="13" t="str">
        <f aca="false">IF(B496="","",IF(COUNTIF($B$2:B496,B496)&gt;1,"Duplicate",""))</f>
        <v/>
      </c>
      <c r="F496" s="13" t="str">
        <f aca="false">IF(C496="","",IFERROR(VLOOKUP(C496,Typos!$A$2:$B$500,2,FALSE()),""))</f>
        <v/>
      </c>
      <c r="G496" s="13" t="str">
        <f aca="false">IF(F496="","",LEFT(B496,FIND("@",B496))&amp;F496)</f>
        <v/>
      </c>
      <c r="H496" s="13" t="str">
        <f aca="false">IF(B496="","",IFERROR(IF(COUNTIF(Roles!$A$2:$A$200,LEFT(B496,FIND("@",B496)-1))&gt;0,"Role",""),""))</f>
        <v/>
      </c>
      <c r="I496" s="13" t="str">
        <f aca="false">IF(B496="","",IF(D496="Check","Fix format",IF(E496="Duplicate","Remove (duplicate)",IF(F496&lt;&gt;"","Fix typo",IF(H496="Role","Keep? (role address)","Looks good")))))</f>
        <v/>
      </c>
    </row>
    <row r="497" customFormat="false" ht="15" hidden="false" customHeight="false" outlineLevel="0" collapsed="false">
      <c r="A497" s="12"/>
      <c r="B497" s="13" t="str">
        <f aca="false">IF(A497="","",LOWER(TRIM(SUBSTITUTE(A497,CHAR(160)," "))))</f>
        <v/>
      </c>
      <c r="C497" s="13" t="str">
        <f aca="false">IF(B497="","",IFERROR(MID(B497,FIND("@",B497)+1,255),""))</f>
        <v/>
      </c>
      <c r="D497" s="13" t="str">
        <f aca="false">IF(B497="","",IF(AND(LEN(B497)-LEN(SUBSTITUTE(B497,"@",""))=1,ISNUMBER(FIND(".",C497)),ISERROR(FIND(" ",B497)),LEFT(B497,1)&lt;&gt;"@",RIGHT(B497,1)&lt;&gt;".",LEFT(C497,1)&lt;&gt;"."),"OK","Check"))</f>
        <v/>
      </c>
      <c r="E497" s="13" t="str">
        <f aca="false">IF(B497="","",IF(COUNTIF($B$2:B497,B497)&gt;1,"Duplicate",""))</f>
        <v/>
      </c>
      <c r="F497" s="13" t="str">
        <f aca="false">IF(C497="","",IFERROR(VLOOKUP(C497,Typos!$A$2:$B$500,2,FALSE()),""))</f>
        <v/>
      </c>
      <c r="G497" s="13" t="str">
        <f aca="false">IF(F497="","",LEFT(B497,FIND("@",B497))&amp;F497)</f>
        <v/>
      </c>
      <c r="H497" s="13" t="str">
        <f aca="false">IF(B497="","",IFERROR(IF(COUNTIF(Roles!$A$2:$A$200,LEFT(B497,FIND("@",B497)-1))&gt;0,"Role",""),""))</f>
        <v/>
      </c>
      <c r="I497" s="13" t="str">
        <f aca="false">IF(B497="","",IF(D497="Check","Fix format",IF(E497="Duplicate","Remove (duplicate)",IF(F497&lt;&gt;"","Fix typo",IF(H497="Role","Keep? (role address)","Looks good")))))</f>
        <v/>
      </c>
    </row>
    <row r="498" customFormat="false" ht="15" hidden="false" customHeight="false" outlineLevel="0" collapsed="false">
      <c r="A498" s="12"/>
      <c r="B498" s="13" t="str">
        <f aca="false">IF(A498="","",LOWER(TRIM(SUBSTITUTE(A498,CHAR(160)," "))))</f>
        <v/>
      </c>
      <c r="C498" s="13" t="str">
        <f aca="false">IF(B498="","",IFERROR(MID(B498,FIND("@",B498)+1,255),""))</f>
        <v/>
      </c>
      <c r="D498" s="13" t="str">
        <f aca="false">IF(B498="","",IF(AND(LEN(B498)-LEN(SUBSTITUTE(B498,"@",""))=1,ISNUMBER(FIND(".",C498)),ISERROR(FIND(" ",B498)),LEFT(B498,1)&lt;&gt;"@",RIGHT(B498,1)&lt;&gt;".",LEFT(C498,1)&lt;&gt;"."),"OK","Check"))</f>
        <v/>
      </c>
      <c r="E498" s="13" t="str">
        <f aca="false">IF(B498="","",IF(COUNTIF($B$2:B498,B498)&gt;1,"Duplicate",""))</f>
        <v/>
      </c>
      <c r="F498" s="13" t="str">
        <f aca="false">IF(C498="","",IFERROR(VLOOKUP(C498,Typos!$A$2:$B$500,2,FALSE()),""))</f>
        <v/>
      </c>
      <c r="G498" s="13" t="str">
        <f aca="false">IF(F498="","",LEFT(B498,FIND("@",B498))&amp;F498)</f>
        <v/>
      </c>
      <c r="H498" s="13" t="str">
        <f aca="false">IF(B498="","",IFERROR(IF(COUNTIF(Roles!$A$2:$A$200,LEFT(B498,FIND("@",B498)-1))&gt;0,"Role",""),""))</f>
        <v/>
      </c>
      <c r="I498" s="13" t="str">
        <f aca="false">IF(B498="","",IF(D498="Check","Fix format",IF(E498="Duplicate","Remove (duplicate)",IF(F498&lt;&gt;"","Fix typo",IF(H498="Role","Keep? (role address)","Looks good")))))</f>
        <v/>
      </c>
    </row>
    <row r="499" customFormat="false" ht="15" hidden="false" customHeight="false" outlineLevel="0" collapsed="false">
      <c r="A499" s="12"/>
      <c r="B499" s="13" t="str">
        <f aca="false">IF(A499="","",LOWER(TRIM(SUBSTITUTE(A499,CHAR(160)," "))))</f>
        <v/>
      </c>
      <c r="C499" s="13" t="str">
        <f aca="false">IF(B499="","",IFERROR(MID(B499,FIND("@",B499)+1,255),""))</f>
        <v/>
      </c>
      <c r="D499" s="13" t="str">
        <f aca="false">IF(B499="","",IF(AND(LEN(B499)-LEN(SUBSTITUTE(B499,"@",""))=1,ISNUMBER(FIND(".",C499)),ISERROR(FIND(" ",B499)),LEFT(B499,1)&lt;&gt;"@",RIGHT(B499,1)&lt;&gt;".",LEFT(C499,1)&lt;&gt;"."),"OK","Check"))</f>
        <v/>
      </c>
      <c r="E499" s="13" t="str">
        <f aca="false">IF(B499="","",IF(COUNTIF($B$2:B499,B499)&gt;1,"Duplicate",""))</f>
        <v/>
      </c>
      <c r="F499" s="13" t="str">
        <f aca="false">IF(C499="","",IFERROR(VLOOKUP(C499,Typos!$A$2:$B$500,2,FALSE()),""))</f>
        <v/>
      </c>
      <c r="G499" s="13" t="str">
        <f aca="false">IF(F499="","",LEFT(B499,FIND("@",B499))&amp;F499)</f>
        <v/>
      </c>
      <c r="H499" s="13" t="str">
        <f aca="false">IF(B499="","",IFERROR(IF(COUNTIF(Roles!$A$2:$A$200,LEFT(B499,FIND("@",B499)-1))&gt;0,"Role",""),""))</f>
        <v/>
      </c>
      <c r="I499" s="13" t="str">
        <f aca="false">IF(B499="","",IF(D499="Check","Fix format",IF(E499="Duplicate","Remove (duplicate)",IF(F499&lt;&gt;"","Fix typo",IF(H499="Role","Keep? (role address)","Looks good")))))</f>
        <v/>
      </c>
    </row>
    <row r="500" customFormat="false" ht="15" hidden="false" customHeight="false" outlineLevel="0" collapsed="false">
      <c r="A500" s="12"/>
      <c r="B500" s="13" t="str">
        <f aca="false">IF(A500="","",LOWER(TRIM(SUBSTITUTE(A500,CHAR(160)," "))))</f>
        <v/>
      </c>
      <c r="C500" s="13" t="str">
        <f aca="false">IF(B500="","",IFERROR(MID(B500,FIND("@",B500)+1,255),""))</f>
        <v/>
      </c>
      <c r="D500" s="13" t="str">
        <f aca="false">IF(B500="","",IF(AND(LEN(B500)-LEN(SUBSTITUTE(B500,"@",""))=1,ISNUMBER(FIND(".",C500)),ISERROR(FIND(" ",B500)),LEFT(B500,1)&lt;&gt;"@",RIGHT(B500,1)&lt;&gt;".",LEFT(C500,1)&lt;&gt;"."),"OK","Check"))</f>
        <v/>
      </c>
      <c r="E500" s="13" t="str">
        <f aca="false">IF(B500="","",IF(COUNTIF($B$2:B500,B500)&gt;1,"Duplicate",""))</f>
        <v/>
      </c>
      <c r="F500" s="13" t="str">
        <f aca="false">IF(C500="","",IFERROR(VLOOKUP(C500,Typos!$A$2:$B$500,2,FALSE()),""))</f>
        <v/>
      </c>
      <c r="G500" s="13" t="str">
        <f aca="false">IF(F500="","",LEFT(B500,FIND("@",B500))&amp;F500)</f>
        <v/>
      </c>
      <c r="H500" s="13" t="str">
        <f aca="false">IF(B500="","",IFERROR(IF(COUNTIF(Roles!$A$2:$A$200,LEFT(B500,FIND("@",B500)-1))&gt;0,"Role",""),""))</f>
        <v/>
      </c>
      <c r="I500" s="13" t="str">
        <f aca="false">IF(B500="","",IF(D500="Check","Fix format",IF(E500="Duplicate","Remove (duplicate)",IF(F500&lt;&gt;"","Fix typo",IF(H500="Role","Keep? (role address)","Looks good")))))</f>
        <v/>
      </c>
    </row>
    <row r="501" customFormat="false" ht="15" hidden="false" customHeight="false" outlineLevel="0" collapsed="false">
      <c r="A501" s="12"/>
      <c r="B501" s="13" t="str">
        <f aca="false">IF(A501="","",LOWER(TRIM(SUBSTITUTE(A501,CHAR(160)," "))))</f>
        <v/>
      </c>
      <c r="C501" s="13" t="str">
        <f aca="false">IF(B501="","",IFERROR(MID(B501,FIND("@",B501)+1,255),""))</f>
        <v/>
      </c>
      <c r="D501" s="13" t="str">
        <f aca="false">IF(B501="","",IF(AND(LEN(B501)-LEN(SUBSTITUTE(B501,"@",""))=1,ISNUMBER(FIND(".",C501)),ISERROR(FIND(" ",B501)),LEFT(B501,1)&lt;&gt;"@",RIGHT(B501,1)&lt;&gt;".",LEFT(C501,1)&lt;&gt;"."),"OK","Check"))</f>
        <v/>
      </c>
      <c r="E501" s="13" t="str">
        <f aca="false">IF(B501="","",IF(COUNTIF($B$2:B501,B501)&gt;1,"Duplicate",""))</f>
        <v/>
      </c>
      <c r="F501" s="13" t="str">
        <f aca="false">IF(C501="","",IFERROR(VLOOKUP(C501,Typos!$A$2:$B$500,2,FALSE()),""))</f>
        <v/>
      </c>
      <c r="G501" s="13" t="str">
        <f aca="false">IF(F501="","",LEFT(B501,FIND("@",B501))&amp;F501)</f>
        <v/>
      </c>
      <c r="H501" s="13" t="str">
        <f aca="false">IF(B501="","",IFERROR(IF(COUNTIF(Roles!$A$2:$A$200,LEFT(B501,FIND("@",B501)-1))&gt;0,"Role",""),""))</f>
        <v/>
      </c>
      <c r="I501" s="13" t="str">
        <f aca="false">IF(B501="","",IF(D501="Check","Fix format",IF(E501="Duplicate","Remove (duplicate)",IF(F501&lt;&gt;"","Fix typo",IF(H501="Role","Keep? (role address)","Looks good")))))</f>
        <v/>
      </c>
    </row>
    <row r="502" customFormat="false" ht="15" hidden="false" customHeight="false" outlineLevel="0" collapsed="false">
      <c r="A502" s="12"/>
      <c r="B502" s="13" t="str">
        <f aca="false">IF(A502="","",LOWER(TRIM(SUBSTITUTE(A502,CHAR(160)," "))))</f>
        <v/>
      </c>
      <c r="C502" s="13" t="str">
        <f aca="false">IF(B502="","",IFERROR(MID(B502,FIND("@",B502)+1,255),""))</f>
        <v/>
      </c>
      <c r="D502" s="13" t="str">
        <f aca="false">IF(B502="","",IF(AND(LEN(B502)-LEN(SUBSTITUTE(B502,"@",""))=1,ISNUMBER(FIND(".",C502)),ISERROR(FIND(" ",B502)),LEFT(B502,1)&lt;&gt;"@",RIGHT(B502,1)&lt;&gt;".",LEFT(C502,1)&lt;&gt;"."),"OK","Check"))</f>
        <v/>
      </c>
      <c r="E502" s="13" t="str">
        <f aca="false">IF(B502="","",IF(COUNTIF($B$2:B502,B502)&gt;1,"Duplicate",""))</f>
        <v/>
      </c>
      <c r="F502" s="13" t="str">
        <f aca="false">IF(C502="","",IFERROR(VLOOKUP(C502,Typos!$A$2:$B$500,2,FALSE()),""))</f>
        <v/>
      </c>
      <c r="G502" s="13" t="str">
        <f aca="false">IF(F502="","",LEFT(B502,FIND("@",B502))&amp;F502)</f>
        <v/>
      </c>
      <c r="H502" s="13" t="str">
        <f aca="false">IF(B502="","",IFERROR(IF(COUNTIF(Roles!$A$2:$A$200,LEFT(B502,FIND("@",B502)-1))&gt;0,"Role",""),""))</f>
        <v/>
      </c>
      <c r="I502" s="13" t="str">
        <f aca="false">IF(B502="","",IF(D502="Check","Fix format",IF(E502="Duplicate","Remove (duplicate)",IF(F502&lt;&gt;"","Fix typo",IF(H502="Role","Keep? (role address)","Looks good")))))</f>
        <v/>
      </c>
    </row>
    <row r="503" customFormat="false" ht="15" hidden="false" customHeight="false" outlineLevel="0" collapsed="false">
      <c r="A503" s="12"/>
      <c r="B503" s="13" t="str">
        <f aca="false">IF(A503="","",LOWER(TRIM(SUBSTITUTE(A503,CHAR(160)," "))))</f>
        <v/>
      </c>
      <c r="C503" s="13" t="str">
        <f aca="false">IF(B503="","",IFERROR(MID(B503,FIND("@",B503)+1,255),""))</f>
        <v/>
      </c>
      <c r="D503" s="13" t="str">
        <f aca="false">IF(B503="","",IF(AND(LEN(B503)-LEN(SUBSTITUTE(B503,"@",""))=1,ISNUMBER(FIND(".",C503)),ISERROR(FIND(" ",B503)),LEFT(B503,1)&lt;&gt;"@",RIGHT(B503,1)&lt;&gt;".",LEFT(C503,1)&lt;&gt;"."),"OK","Check"))</f>
        <v/>
      </c>
      <c r="E503" s="13" t="str">
        <f aca="false">IF(B503="","",IF(COUNTIF($B$2:B503,B503)&gt;1,"Duplicate",""))</f>
        <v/>
      </c>
      <c r="F503" s="13" t="str">
        <f aca="false">IF(C503="","",IFERROR(VLOOKUP(C503,Typos!$A$2:$B$500,2,FALSE()),""))</f>
        <v/>
      </c>
      <c r="G503" s="13" t="str">
        <f aca="false">IF(F503="","",LEFT(B503,FIND("@",B503))&amp;F503)</f>
        <v/>
      </c>
      <c r="H503" s="13" t="str">
        <f aca="false">IF(B503="","",IFERROR(IF(COUNTIF(Roles!$A$2:$A$200,LEFT(B503,FIND("@",B503)-1))&gt;0,"Role",""),""))</f>
        <v/>
      </c>
      <c r="I503" s="13" t="str">
        <f aca="false">IF(B503="","",IF(D503="Check","Fix format",IF(E503="Duplicate","Remove (duplicate)",IF(F503&lt;&gt;"","Fix typo",IF(H503="Role","Keep? (role address)","Looks good")))))</f>
        <v/>
      </c>
    </row>
    <row r="504" customFormat="false" ht="15" hidden="false" customHeight="false" outlineLevel="0" collapsed="false">
      <c r="A504" s="12"/>
      <c r="B504" s="13" t="str">
        <f aca="false">IF(A504="","",LOWER(TRIM(SUBSTITUTE(A504,CHAR(160)," "))))</f>
        <v/>
      </c>
      <c r="C504" s="13" t="str">
        <f aca="false">IF(B504="","",IFERROR(MID(B504,FIND("@",B504)+1,255),""))</f>
        <v/>
      </c>
      <c r="D504" s="13" t="str">
        <f aca="false">IF(B504="","",IF(AND(LEN(B504)-LEN(SUBSTITUTE(B504,"@",""))=1,ISNUMBER(FIND(".",C504)),ISERROR(FIND(" ",B504)),LEFT(B504,1)&lt;&gt;"@",RIGHT(B504,1)&lt;&gt;".",LEFT(C504,1)&lt;&gt;"."),"OK","Check"))</f>
        <v/>
      </c>
      <c r="E504" s="13" t="str">
        <f aca="false">IF(B504="","",IF(COUNTIF($B$2:B504,B504)&gt;1,"Duplicate",""))</f>
        <v/>
      </c>
      <c r="F504" s="13" t="str">
        <f aca="false">IF(C504="","",IFERROR(VLOOKUP(C504,Typos!$A$2:$B$500,2,FALSE()),""))</f>
        <v/>
      </c>
      <c r="G504" s="13" t="str">
        <f aca="false">IF(F504="","",LEFT(B504,FIND("@",B504))&amp;F504)</f>
        <v/>
      </c>
      <c r="H504" s="13" t="str">
        <f aca="false">IF(B504="","",IFERROR(IF(COUNTIF(Roles!$A$2:$A$200,LEFT(B504,FIND("@",B504)-1))&gt;0,"Role",""),""))</f>
        <v/>
      </c>
      <c r="I504" s="13" t="str">
        <f aca="false">IF(B504="","",IF(D504="Check","Fix format",IF(E504="Duplicate","Remove (duplicate)",IF(F504&lt;&gt;"","Fix typo",IF(H504="Role","Keep? (role address)","Looks good")))))</f>
        <v/>
      </c>
    </row>
    <row r="505" customFormat="false" ht="15" hidden="false" customHeight="false" outlineLevel="0" collapsed="false">
      <c r="A505" s="12"/>
      <c r="B505" s="13" t="str">
        <f aca="false">IF(A505="","",LOWER(TRIM(SUBSTITUTE(A505,CHAR(160)," "))))</f>
        <v/>
      </c>
      <c r="C505" s="13" t="str">
        <f aca="false">IF(B505="","",IFERROR(MID(B505,FIND("@",B505)+1,255),""))</f>
        <v/>
      </c>
      <c r="D505" s="13" t="str">
        <f aca="false">IF(B505="","",IF(AND(LEN(B505)-LEN(SUBSTITUTE(B505,"@",""))=1,ISNUMBER(FIND(".",C505)),ISERROR(FIND(" ",B505)),LEFT(B505,1)&lt;&gt;"@",RIGHT(B505,1)&lt;&gt;".",LEFT(C505,1)&lt;&gt;"."),"OK","Check"))</f>
        <v/>
      </c>
      <c r="E505" s="13" t="str">
        <f aca="false">IF(B505="","",IF(COUNTIF($B$2:B505,B505)&gt;1,"Duplicate",""))</f>
        <v/>
      </c>
      <c r="F505" s="13" t="str">
        <f aca="false">IF(C505="","",IFERROR(VLOOKUP(C505,Typos!$A$2:$B$500,2,FALSE()),""))</f>
        <v/>
      </c>
      <c r="G505" s="13" t="str">
        <f aca="false">IF(F505="","",LEFT(B505,FIND("@",B505))&amp;F505)</f>
        <v/>
      </c>
      <c r="H505" s="13" t="str">
        <f aca="false">IF(B505="","",IFERROR(IF(COUNTIF(Roles!$A$2:$A$200,LEFT(B505,FIND("@",B505)-1))&gt;0,"Role",""),""))</f>
        <v/>
      </c>
      <c r="I505" s="13" t="str">
        <f aca="false">IF(B505="","",IF(D505="Check","Fix format",IF(E505="Duplicate","Remove (duplicate)",IF(F505&lt;&gt;"","Fix typo",IF(H505="Role","Keep? (role address)","Looks good")))))</f>
        <v/>
      </c>
    </row>
    <row r="506" customFormat="false" ht="15" hidden="false" customHeight="false" outlineLevel="0" collapsed="false">
      <c r="A506" s="12"/>
      <c r="B506" s="13" t="str">
        <f aca="false">IF(A506="","",LOWER(TRIM(SUBSTITUTE(A506,CHAR(160)," "))))</f>
        <v/>
      </c>
      <c r="C506" s="13" t="str">
        <f aca="false">IF(B506="","",IFERROR(MID(B506,FIND("@",B506)+1,255),""))</f>
        <v/>
      </c>
      <c r="D506" s="13" t="str">
        <f aca="false">IF(B506="","",IF(AND(LEN(B506)-LEN(SUBSTITUTE(B506,"@",""))=1,ISNUMBER(FIND(".",C506)),ISERROR(FIND(" ",B506)),LEFT(B506,1)&lt;&gt;"@",RIGHT(B506,1)&lt;&gt;".",LEFT(C506,1)&lt;&gt;"."),"OK","Check"))</f>
        <v/>
      </c>
      <c r="E506" s="13" t="str">
        <f aca="false">IF(B506="","",IF(COUNTIF($B$2:B506,B506)&gt;1,"Duplicate",""))</f>
        <v/>
      </c>
      <c r="F506" s="13" t="str">
        <f aca="false">IF(C506="","",IFERROR(VLOOKUP(C506,Typos!$A$2:$B$500,2,FALSE()),""))</f>
        <v/>
      </c>
      <c r="G506" s="13" t="str">
        <f aca="false">IF(F506="","",LEFT(B506,FIND("@",B506))&amp;F506)</f>
        <v/>
      </c>
      <c r="H506" s="13" t="str">
        <f aca="false">IF(B506="","",IFERROR(IF(COUNTIF(Roles!$A$2:$A$200,LEFT(B506,FIND("@",B506)-1))&gt;0,"Role",""),""))</f>
        <v/>
      </c>
      <c r="I506" s="13" t="str">
        <f aca="false">IF(B506="","",IF(D506="Check","Fix format",IF(E506="Duplicate","Remove (duplicate)",IF(F506&lt;&gt;"","Fix typo",IF(H506="Role","Keep? (role address)","Looks good")))))</f>
        <v/>
      </c>
    </row>
    <row r="507" customFormat="false" ht="15" hidden="false" customHeight="false" outlineLevel="0" collapsed="false">
      <c r="A507" s="12"/>
      <c r="B507" s="13" t="str">
        <f aca="false">IF(A507="","",LOWER(TRIM(SUBSTITUTE(A507,CHAR(160)," "))))</f>
        <v/>
      </c>
      <c r="C507" s="13" t="str">
        <f aca="false">IF(B507="","",IFERROR(MID(B507,FIND("@",B507)+1,255),""))</f>
        <v/>
      </c>
      <c r="D507" s="13" t="str">
        <f aca="false">IF(B507="","",IF(AND(LEN(B507)-LEN(SUBSTITUTE(B507,"@",""))=1,ISNUMBER(FIND(".",C507)),ISERROR(FIND(" ",B507)),LEFT(B507,1)&lt;&gt;"@",RIGHT(B507,1)&lt;&gt;".",LEFT(C507,1)&lt;&gt;"."),"OK","Check"))</f>
        <v/>
      </c>
      <c r="E507" s="13" t="str">
        <f aca="false">IF(B507="","",IF(COUNTIF($B$2:B507,B507)&gt;1,"Duplicate",""))</f>
        <v/>
      </c>
      <c r="F507" s="13" t="str">
        <f aca="false">IF(C507="","",IFERROR(VLOOKUP(C507,Typos!$A$2:$B$500,2,FALSE()),""))</f>
        <v/>
      </c>
      <c r="G507" s="13" t="str">
        <f aca="false">IF(F507="","",LEFT(B507,FIND("@",B507))&amp;F507)</f>
        <v/>
      </c>
      <c r="H507" s="13" t="str">
        <f aca="false">IF(B507="","",IFERROR(IF(COUNTIF(Roles!$A$2:$A$200,LEFT(B507,FIND("@",B507)-1))&gt;0,"Role",""),""))</f>
        <v/>
      </c>
      <c r="I507" s="13" t="str">
        <f aca="false">IF(B507="","",IF(D507="Check","Fix format",IF(E507="Duplicate","Remove (duplicate)",IF(F507&lt;&gt;"","Fix typo",IF(H507="Role","Keep? (role address)","Looks good")))))</f>
        <v/>
      </c>
    </row>
    <row r="508" customFormat="false" ht="15" hidden="false" customHeight="false" outlineLevel="0" collapsed="false">
      <c r="A508" s="12"/>
      <c r="B508" s="13" t="str">
        <f aca="false">IF(A508="","",LOWER(TRIM(SUBSTITUTE(A508,CHAR(160)," "))))</f>
        <v/>
      </c>
      <c r="C508" s="13" t="str">
        <f aca="false">IF(B508="","",IFERROR(MID(B508,FIND("@",B508)+1,255),""))</f>
        <v/>
      </c>
      <c r="D508" s="13" t="str">
        <f aca="false">IF(B508="","",IF(AND(LEN(B508)-LEN(SUBSTITUTE(B508,"@",""))=1,ISNUMBER(FIND(".",C508)),ISERROR(FIND(" ",B508)),LEFT(B508,1)&lt;&gt;"@",RIGHT(B508,1)&lt;&gt;".",LEFT(C508,1)&lt;&gt;"."),"OK","Check"))</f>
        <v/>
      </c>
      <c r="E508" s="13" t="str">
        <f aca="false">IF(B508="","",IF(COUNTIF($B$2:B508,B508)&gt;1,"Duplicate",""))</f>
        <v/>
      </c>
      <c r="F508" s="13" t="str">
        <f aca="false">IF(C508="","",IFERROR(VLOOKUP(C508,Typos!$A$2:$B$500,2,FALSE()),""))</f>
        <v/>
      </c>
      <c r="G508" s="13" t="str">
        <f aca="false">IF(F508="","",LEFT(B508,FIND("@",B508))&amp;F508)</f>
        <v/>
      </c>
      <c r="H508" s="13" t="str">
        <f aca="false">IF(B508="","",IFERROR(IF(COUNTIF(Roles!$A$2:$A$200,LEFT(B508,FIND("@",B508)-1))&gt;0,"Role",""),""))</f>
        <v/>
      </c>
      <c r="I508" s="13" t="str">
        <f aca="false">IF(B508="","",IF(D508="Check","Fix format",IF(E508="Duplicate","Remove (duplicate)",IF(F508&lt;&gt;"","Fix typo",IF(H508="Role","Keep? (role address)","Looks good")))))</f>
        <v/>
      </c>
    </row>
    <row r="509" customFormat="false" ht="15" hidden="false" customHeight="false" outlineLevel="0" collapsed="false">
      <c r="A509" s="12"/>
      <c r="B509" s="13" t="str">
        <f aca="false">IF(A509="","",LOWER(TRIM(SUBSTITUTE(A509,CHAR(160)," "))))</f>
        <v/>
      </c>
      <c r="C509" s="13" t="str">
        <f aca="false">IF(B509="","",IFERROR(MID(B509,FIND("@",B509)+1,255),""))</f>
        <v/>
      </c>
      <c r="D509" s="13" t="str">
        <f aca="false">IF(B509="","",IF(AND(LEN(B509)-LEN(SUBSTITUTE(B509,"@",""))=1,ISNUMBER(FIND(".",C509)),ISERROR(FIND(" ",B509)),LEFT(B509,1)&lt;&gt;"@",RIGHT(B509,1)&lt;&gt;".",LEFT(C509,1)&lt;&gt;"."),"OK","Check"))</f>
        <v/>
      </c>
      <c r="E509" s="13" t="str">
        <f aca="false">IF(B509="","",IF(COUNTIF($B$2:B509,B509)&gt;1,"Duplicate",""))</f>
        <v/>
      </c>
      <c r="F509" s="13" t="str">
        <f aca="false">IF(C509="","",IFERROR(VLOOKUP(C509,Typos!$A$2:$B$500,2,FALSE()),""))</f>
        <v/>
      </c>
      <c r="G509" s="13" t="str">
        <f aca="false">IF(F509="","",LEFT(B509,FIND("@",B509))&amp;F509)</f>
        <v/>
      </c>
      <c r="H509" s="13" t="str">
        <f aca="false">IF(B509="","",IFERROR(IF(COUNTIF(Roles!$A$2:$A$200,LEFT(B509,FIND("@",B509)-1))&gt;0,"Role",""),""))</f>
        <v/>
      </c>
      <c r="I509" s="13" t="str">
        <f aca="false">IF(B509="","",IF(D509="Check","Fix format",IF(E509="Duplicate","Remove (duplicate)",IF(F509&lt;&gt;"","Fix typo",IF(H509="Role","Keep? (role address)","Looks good")))))</f>
        <v/>
      </c>
    </row>
    <row r="510" customFormat="false" ht="15" hidden="false" customHeight="false" outlineLevel="0" collapsed="false">
      <c r="A510" s="12"/>
      <c r="B510" s="13" t="str">
        <f aca="false">IF(A510="","",LOWER(TRIM(SUBSTITUTE(A510,CHAR(160)," "))))</f>
        <v/>
      </c>
      <c r="C510" s="13" t="str">
        <f aca="false">IF(B510="","",IFERROR(MID(B510,FIND("@",B510)+1,255),""))</f>
        <v/>
      </c>
      <c r="D510" s="13" t="str">
        <f aca="false">IF(B510="","",IF(AND(LEN(B510)-LEN(SUBSTITUTE(B510,"@",""))=1,ISNUMBER(FIND(".",C510)),ISERROR(FIND(" ",B510)),LEFT(B510,1)&lt;&gt;"@",RIGHT(B510,1)&lt;&gt;".",LEFT(C510,1)&lt;&gt;"."),"OK","Check"))</f>
        <v/>
      </c>
      <c r="E510" s="13" t="str">
        <f aca="false">IF(B510="","",IF(COUNTIF($B$2:B510,B510)&gt;1,"Duplicate",""))</f>
        <v/>
      </c>
      <c r="F510" s="13" t="str">
        <f aca="false">IF(C510="","",IFERROR(VLOOKUP(C510,Typos!$A$2:$B$500,2,FALSE()),""))</f>
        <v/>
      </c>
      <c r="G510" s="13" t="str">
        <f aca="false">IF(F510="","",LEFT(B510,FIND("@",B510))&amp;F510)</f>
        <v/>
      </c>
      <c r="H510" s="13" t="str">
        <f aca="false">IF(B510="","",IFERROR(IF(COUNTIF(Roles!$A$2:$A$200,LEFT(B510,FIND("@",B510)-1))&gt;0,"Role",""),""))</f>
        <v/>
      </c>
      <c r="I510" s="13" t="str">
        <f aca="false">IF(B510="","",IF(D510="Check","Fix format",IF(E510="Duplicate","Remove (duplicate)",IF(F510&lt;&gt;"","Fix typo",IF(H510="Role","Keep? (role address)","Looks good")))))</f>
        <v/>
      </c>
    </row>
    <row r="511" customFormat="false" ht="15" hidden="false" customHeight="false" outlineLevel="0" collapsed="false">
      <c r="A511" s="12"/>
      <c r="B511" s="13" t="str">
        <f aca="false">IF(A511="","",LOWER(TRIM(SUBSTITUTE(A511,CHAR(160)," "))))</f>
        <v/>
      </c>
      <c r="C511" s="13" t="str">
        <f aca="false">IF(B511="","",IFERROR(MID(B511,FIND("@",B511)+1,255),""))</f>
        <v/>
      </c>
      <c r="D511" s="13" t="str">
        <f aca="false">IF(B511="","",IF(AND(LEN(B511)-LEN(SUBSTITUTE(B511,"@",""))=1,ISNUMBER(FIND(".",C511)),ISERROR(FIND(" ",B511)),LEFT(B511,1)&lt;&gt;"@",RIGHT(B511,1)&lt;&gt;".",LEFT(C511,1)&lt;&gt;"."),"OK","Check"))</f>
        <v/>
      </c>
      <c r="E511" s="13" t="str">
        <f aca="false">IF(B511="","",IF(COUNTIF($B$2:B511,B511)&gt;1,"Duplicate",""))</f>
        <v/>
      </c>
      <c r="F511" s="13" t="str">
        <f aca="false">IF(C511="","",IFERROR(VLOOKUP(C511,Typos!$A$2:$B$500,2,FALSE()),""))</f>
        <v/>
      </c>
      <c r="G511" s="13" t="str">
        <f aca="false">IF(F511="","",LEFT(B511,FIND("@",B511))&amp;F511)</f>
        <v/>
      </c>
      <c r="H511" s="13" t="str">
        <f aca="false">IF(B511="","",IFERROR(IF(COUNTIF(Roles!$A$2:$A$200,LEFT(B511,FIND("@",B511)-1))&gt;0,"Role",""),""))</f>
        <v/>
      </c>
      <c r="I511" s="13" t="str">
        <f aca="false">IF(B511="","",IF(D511="Check","Fix format",IF(E511="Duplicate","Remove (duplicate)",IF(F511&lt;&gt;"","Fix typo",IF(H511="Role","Keep? (role address)","Looks good")))))</f>
        <v/>
      </c>
    </row>
    <row r="512" customFormat="false" ht="15" hidden="false" customHeight="false" outlineLevel="0" collapsed="false">
      <c r="A512" s="12"/>
      <c r="B512" s="13" t="str">
        <f aca="false">IF(A512="","",LOWER(TRIM(SUBSTITUTE(A512,CHAR(160)," "))))</f>
        <v/>
      </c>
      <c r="C512" s="13" t="str">
        <f aca="false">IF(B512="","",IFERROR(MID(B512,FIND("@",B512)+1,255),""))</f>
        <v/>
      </c>
      <c r="D512" s="13" t="str">
        <f aca="false">IF(B512="","",IF(AND(LEN(B512)-LEN(SUBSTITUTE(B512,"@",""))=1,ISNUMBER(FIND(".",C512)),ISERROR(FIND(" ",B512)),LEFT(B512,1)&lt;&gt;"@",RIGHT(B512,1)&lt;&gt;".",LEFT(C512,1)&lt;&gt;"."),"OK","Check"))</f>
        <v/>
      </c>
      <c r="E512" s="13" t="str">
        <f aca="false">IF(B512="","",IF(COUNTIF($B$2:B512,B512)&gt;1,"Duplicate",""))</f>
        <v/>
      </c>
      <c r="F512" s="13" t="str">
        <f aca="false">IF(C512="","",IFERROR(VLOOKUP(C512,Typos!$A$2:$B$500,2,FALSE()),""))</f>
        <v/>
      </c>
      <c r="G512" s="13" t="str">
        <f aca="false">IF(F512="","",LEFT(B512,FIND("@",B512))&amp;F512)</f>
        <v/>
      </c>
      <c r="H512" s="13" t="str">
        <f aca="false">IF(B512="","",IFERROR(IF(COUNTIF(Roles!$A$2:$A$200,LEFT(B512,FIND("@",B512)-1))&gt;0,"Role",""),""))</f>
        <v/>
      </c>
      <c r="I512" s="13" t="str">
        <f aca="false">IF(B512="","",IF(D512="Check","Fix format",IF(E512="Duplicate","Remove (duplicate)",IF(F512&lt;&gt;"","Fix typo",IF(H512="Role","Keep? (role address)","Looks good")))))</f>
        <v/>
      </c>
    </row>
    <row r="513" customFormat="false" ht="15" hidden="false" customHeight="false" outlineLevel="0" collapsed="false">
      <c r="A513" s="12"/>
      <c r="B513" s="13" t="str">
        <f aca="false">IF(A513="","",LOWER(TRIM(SUBSTITUTE(A513,CHAR(160)," "))))</f>
        <v/>
      </c>
      <c r="C513" s="13" t="str">
        <f aca="false">IF(B513="","",IFERROR(MID(B513,FIND("@",B513)+1,255),""))</f>
        <v/>
      </c>
      <c r="D513" s="13" t="str">
        <f aca="false">IF(B513="","",IF(AND(LEN(B513)-LEN(SUBSTITUTE(B513,"@",""))=1,ISNUMBER(FIND(".",C513)),ISERROR(FIND(" ",B513)),LEFT(B513,1)&lt;&gt;"@",RIGHT(B513,1)&lt;&gt;".",LEFT(C513,1)&lt;&gt;"."),"OK","Check"))</f>
        <v/>
      </c>
      <c r="E513" s="13" t="str">
        <f aca="false">IF(B513="","",IF(COUNTIF($B$2:B513,B513)&gt;1,"Duplicate",""))</f>
        <v/>
      </c>
      <c r="F513" s="13" t="str">
        <f aca="false">IF(C513="","",IFERROR(VLOOKUP(C513,Typos!$A$2:$B$500,2,FALSE()),""))</f>
        <v/>
      </c>
      <c r="G513" s="13" t="str">
        <f aca="false">IF(F513="","",LEFT(B513,FIND("@",B513))&amp;F513)</f>
        <v/>
      </c>
      <c r="H513" s="13" t="str">
        <f aca="false">IF(B513="","",IFERROR(IF(COUNTIF(Roles!$A$2:$A$200,LEFT(B513,FIND("@",B513)-1))&gt;0,"Role",""),""))</f>
        <v/>
      </c>
      <c r="I513" s="13" t="str">
        <f aca="false">IF(B513="","",IF(D513="Check","Fix format",IF(E513="Duplicate","Remove (duplicate)",IF(F513&lt;&gt;"","Fix typo",IF(H513="Role","Keep? (role address)","Looks good")))))</f>
        <v/>
      </c>
    </row>
    <row r="514" customFormat="false" ht="15" hidden="false" customHeight="false" outlineLevel="0" collapsed="false">
      <c r="A514" s="12"/>
      <c r="B514" s="13" t="str">
        <f aca="false">IF(A514="","",LOWER(TRIM(SUBSTITUTE(A514,CHAR(160)," "))))</f>
        <v/>
      </c>
      <c r="C514" s="13" t="str">
        <f aca="false">IF(B514="","",IFERROR(MID(B514,FIND("@",B514)+1,255),""))</f>
        <v/>
      </c>
      <c r="D514" s="13" t="str">
        <f aca="false">IF(B514="","",IF(AND(LEN(B514)-LEN(SUBSTITUTE(B514,"@",""))=1,ISNUMBER(FIND(".",C514)),ISERROR(FIND(" ",B514)),LEFT(B514,1)&lt;&gt;"@",RIGHT(B514,1)&lt;&gt;".",LEFT(C514,1)&lt;&gt;"."),"OK","Check"))</f>
        <v/>
      </c>
      <c r="E514" s="13" t="str">
        <f aca="false">IF(B514="","",IF(COUNTIF($B$2:B514,B514)&gt;1,"Duplicate",""))</f>
        <v/>
      </c>
      <c r="F514" s="13" t="str">
        <f aca="false">IF(C514="","",IFERROR(VLOOKUP(C514,Typos!$A$2:$B$500,2,FALSE()),""))</f>
        <v/>
      </c>
      <c r="G514" s="13" t="str">
        <f aca="false">IF(F514="","",LEFT(B514,FIND("@",B514))&amp;F514)</f>
        <v/>
      </c>
      <c r="H514" s="13" t="str">
        <f aca="false">IF(B514="","",IFERROR(IF(COUNTIF(Roles!$A$2:$A$200,LEFT(B514,FIND("@",B514)-1))&gt;0,"Role",""),""))</f>
        <v/>
      </c>
      <c r="I514" s="13" t="str">
        <f aca="false">IF(B514="","",IF(D514="Check","Fix format",IF(E514="Duplicate","Remove (duplicate)",IF(F514&lt;&gt;"","Fix typo",IF(H514="Role","Keep? (role address)","Looks good")))))</f>
        <v/>
      </c>
    </row>
    <row r="515" customFormat="false" ht="15" hidden="false" customHeight="false" outlineLevel="0" collapsed="false">
      <c r="A515" s="12"/>
      <c r="B515" s="13" t="str">
        <f aca="false">IF(A515="","",LOWER(TRIM(SUBSTITUTE(A515,CHAR(160)," "))))</f>
        <v/>
      </c>
      <c r="C515" s="13" t="str">
        <f aca="false">IF(B515="","",IFERROR(MID(B515,FIND("@",B515)+1,255),""))</f>
        <v/>
      </c>
      <c r="D515" s="13" t="str">
        <f aca="false">IF(B515="","",IF(AND(LEN(B515)-LEN(SUBSTITUTE(B515,"@",""))=1,ISNUMBER(FIND(".",C515)),ISERROR(FIND(" ",B515)),LEFT(B515,1)&lt;&gt;"@",RIGHT(B515,1)&lt;&gt;".",LEFT(C515,1)&lt;&gt;"."),"OK","Check"))</f>
        <v/>
      </c>
      <c r="E515" s="13" t="str">
        <f aca="false">IF(B515="","",IF(COUNTIF($B$2:B515,B515)&gt;1,"Duplicate",""))</f>
        <v/>
      </c>
      <c r="F515" s="13" t="str">
        <f aca="false">IF(C515="","",IFERROR(VLOOKUP(C515,Typos!$A$2:$B$500,2,FALSE()),""))</f>
        <v/>
      </c>
      <c r="G515" s="13" t="str">
        <f aca="false">IF(F515="","",LEFT(B515,FIND("@",B515))&amp;F515)</f>
        <v/>
      </c>
      <c r="H515" s="13" t="str">
        <f aca="false">IF(B515="","",IFERROR(IF(COUNTIF(Roles!$A$2:$A$200,LEFT(B515,FIND("@",B515)-1))&gt;0,"Role",""),""))</f>
        <v/>
      </c>
      <c r="I515" s="13" t="str">
        <f aca="false">IF(B515="","",IF(D515="Check","Fix format",IF(E515="Duplicate","Remove (duplicate)",IF(F515&lt;&gt;"","Fix typo",IF(H515="Role","Keep? (role address)","Looks good")))))</f>
        <v/>
      </c>
    </row>
    <row r="516" customFormat="false" ht="15" hidden="false" customHeight="false" outlineLevel="0" collapsed="false">
      <c r="A516" s="12"/>
      <c r="B516" s="13" t="str">
        <f aca="false">IF(A516="","",LOWER(TRIM(SUBSTITUTE(A516,CHAR(160)," "))))</f>
        <v/>
      </c>
      <c r="C516" s="13" t="str">
        <f aca="false">IF(B516="","",IFERROR(MID(B516,FIND("@",B516)+1,255),""))</f>
        <v/>
      </c>
      <c r="D516" s="13" t="str">
        <f aca="false">IF(B516="","",IF(AND(LEN(B516)-LEN(SUBSTITUTE(B516,"@",""))=1,ISNUMBER(FIND(".",C516)),ISERROR(FIND(" ",B516)),LEFT(B516,1)&lt;&gt;"@",RIGHT(B516,1)&lt;&gt;".",LEFT(C516,1)&lt;&gt;"."),"OK","Check"))</f>
        <v/>
      </c>
      <c r="E516" s="13" t="str">
        <f aca="false">IF(B516="","",IF(COUNTIF($B$2:B516,B516)&gt;1,"Duplicate",""))</f>
        <v/>
      </c>
      <c r="F516" s="13" t="str">
        <f aca="false">IF(C516="","",IFERROR(VLOOKUP(C516,Typos!$A$2:$B$500,2,FALSE()),""))</f>
        <v/>
      </c>
      <c r="G516" s="13" t="str">
        <f aca="false">IF(F516="","",LEFT(B516,FIND("@",B516))&amp;F516)</f>
        <v/>
      </c>
      <c r="H516" s="13" t="str">
        <f aca="false">IF(B516="","",IFERROR(IF(COUNTIF(Roles!$A$2:$A$200,LEFT(B516,FIND("@",B516)-1))&gt;0,"Role",""),""))</f>
        <v/>
      </c>
      <c r="I516" s="13" t="str">
        <f aca="false">IF(B516="","",IF(D516="Check","Fix format",IF(E516="Duplicate","Remove (duplicate)",IF(F516&lt;&gt;"","Fix typo",IF(H516="Role","Keep? (role address)","Looks good")))))</f>
        <v/>
      </c>
    </row>
    <row r="517" customFormat="false" ht="15" hidden="false" customHeight="false" outlineLevel="0" collapsed="false">
      <c r="A517" s="12"/>
      <c r="B517" s="13" t="str">
        <f aca="false">IF(A517="","",LOWER(TRIM(SUBSTITUTE(A517,CHAR(160)," "))))</f>
        <v/>
      </c>
      <c r="C517" s="13" t="str">
        <f aca="false">IF(B517="","",IFERROR(MID(B517,FIND("@",B517)+1,255),""))</f>
        <v/>
      </c>
      <c r="D517" s="13" t="str">
        <f aca="false">IF(B517="","",IF(AND(LEN(B517)-LEN(SUBSTITUTE(B517,"@",""))=1,ISNUMBER(FIND(".",C517)),ISERROR(FIND(" ",B517)),LEFT(B517,1)&lt;&gt;"@",RIGHT(B517,1)&lt;&gt;".",LEFT(C517,1)&lt;&gt;"."),"OK","Check"))</f>
        <v/>
      </c>
      <c r="E517" s="13" t="str">
        <f aca="false">IF(B517="","",IF(COUNTIF($B$2:B517,B517)&gt;1,"Duplicate",""))</f>
        <v/>
      </c>
      <c r="F517" s="13" t="str">
        <f aca="false">IF(C517="","",IFERROR(VLOOKUP(C517,Typos!$A$2:$B$500,2,FALSE()),""))</f>
        <v/>
      </c>
      <c r="G517" s="13" t="str">
        <f aca="false">IF(F517="","",LEFT(B517,FIND("@",B517))&amp;F517)</f>
        <v/>
      </c>
      <c r="H517" s="13" t="str">
        <f aca="false">IF(B517="","",IFERROR(IF(COUNTIF(Roles!$A$2:$A$200,LEFT(B517,FIND("@",B517)-1))&gt;0,"Role",""),""))</f>
        <v/>
      </c>
      <c r="I517" s="13" t="str">
        <f aca="false">IF(B517="","",IF(D517="Check","Fix format",IF(E517="Duplicate","Remove (duplicate)",IF(F517&lt;&gt;"","Fix typo",IF(H517="Role","Keep? (role address)","Looks good")))))</f>
        <v/>
      </c>
    </row>
    <row r="518" customFormat="false" ht="15" hidden="false" customHeight="false" outlineLevel="0" collapsed="false">
      <c r="A518" s="12"/>
      <c r="B518" s="13" t="str">
        <f aca="false">IF(A518="","",LOWER(TRIM(SUBSTITUTE(A518,CHAR(160)," "))))</f>
        <v/>
      </c>
      <c r="C518" s="13" t="str">
        <f aca="false">IF(B518="","",IFERROR(MID(B518,FIND("@",B518)+1,255),""))</f>
        <v/>
      </c>
      <c r="D518" s="13" t="str">
        <f aca="false">IF(B518="","",IF(AND(LEN(B518)-LEN(SUBSTITUTE(B518,"@",""))=1,ISNUMBER(FIND(".",C518)),ISERROR(FIND(" ",B518)),LEFT(B518,1)&lt;&gt;"@",RIGHT(B518,1)&lt;&gt;".",LEFT(C518,1)&lt;&gt;"."),"OK","Check"))</f>
        <v/>
      </c>
      <c r="E518" s="13" t="str">
        <f aca="false">IF(B518="","",IF(COUNTIF($B$2:B518,B518)&gt;1,"Duplicate",""))</f>
        <v/>
      </c>
      <c r="F518" s="13" t="str">
        <f aca="false">IF(C518="","",IFERROR(VLOOKUP(C518,Typos!$A$2:$B$500,2,FALSE()),""))</f>
        <v/>
      </c>
      <c r="G518" s="13" t="str">
        <f aca="false">IF(F518="","",LEFT(B518,FIND("@",B518))&amp;F518)</f>
        <v/>
      </c>
      <c r="H518" s="13" t="str">
        <f aca="false">IF(B518="","",IFERROR(IF(COUNTIF(Roles!$A$2:$A$200,LEFT(B518,FIND("@",B518)-1))&gt;0,"Role",""),""))</f>
        <v/>
      </c>
      <c r="I518" s="13" t="str">
        <f aca="false">IF(B518="","",IF(D518="Check","Fix format",IF(E518="Duplicate","Remove (duplicate)",IF(F518&lt;&gt;"","Fix typo",IF(H518="Role","Keep? (role address)","Looks good")))))</f>
        <v/>
      </c>
    </row>
    <row r="519" customFormat="false" ht="15" hidden="false" customHeight="false" outlineLevel="0" collapsed="false">
      <c r="A519" s="12"/>
      <c r="B519" s="13" t="str">
        <f aca="false">IF(A519="","",LOWER(TRIM(SUBSTITUTE(A519,CHAR(160)," "))))</f>
        <v/>
      </c>
      <c r="C519" s="13" t="str">
        <f aca="false">IF(B519="","",IFERROR(MID(B519,FIND("@",B519)+1,255),""))</f>
        <v/>
      </c>
      <c r="D519" s="13" t="str">
        <f aca="false">IF(B519="","",IF(AND(LEN(B519)-LEN(SUBSTITUTE(B519,"@",""))=1,ISNUMBER(FIND(".",C519)),ISERROR(FIND(" ",B519)),LEFT(B519,1)&lt;&gt;"@",RIGHT(B519,1)&lt;&gt;".",LEFT(C519,1)&lt;&gt;"."),"OK","Check"))</f>
        <v/>
      </c>
      <c r="E519" s="13" t="str">
        <f aca="false">IF(B519="","",IF(COUNTIF($B$2:B519,B519)&gt;1,"Duplicate",""))</f>
        <v/>
      </c>
      <c r="F519" s="13" t="str">
        <f aca="false">IF(C519="","",IFERROR(VLOOKUP(C519,Typos!$A$2:$B$500,2,FALSE()),""))</f>
        <v/>
      </c>
      <c r="G519" s="13" t="str">
        <f aca="false">IF(F519="","",LEFT(B519,FIND("@",B519))&amp;F519)</f>
        <v/>
      </c>
      <c r="H519" s="13" t="str">
        <f aca="false">IF(B519="","",IFERROR(IF(COUNTIF(Roles!$A$2:$A$200,LEFT(B519,FIND("@",B519)-1))&gt;0,"Role",""),""))</f>
        <v/>
      </c>
      <c r="I519" s="13" t="str">
        <f aca="false">IF(B519="","",IF(D519="Check","Fix format",IF(E519="Duplicate","Remove (duplicate)",IF(F519&lt;&gt;"","Fix typo",IF(H519="Role","Keep? (role address)","Looks good")))))</f>
        <v/>
      </c>
    </row>
    <row r="520" customFormat="false" ht="15" hidden="false" customHeight="false" outlineLevel="0" collapsed="false">
      <c r="A520" s="12"/>
      <c r="B520" s="13" t="str">
        <f aca="false">IF(A520="","",LOWER(TRIM(SUBSTITUTE(A520,CHAR(160)," "))))</f>
        <v/>
      </c>
      <c r="C520" s="13" t="str">
        <f aca="false">IF(B520="","",IFERROR(MID(B520,FIND("@",B520)+1,255),""))</f>
        <v/>
      </c>
      <c r="D520" s="13" t="str">
        <f aca="false">IF(B520="","",IF(AND(LEN(B520)-LEN(SUBSTITUTE(B520,"@",""))=1,ISNUMBER(FIND(".",C520)),ISERROR(FIND(" ",B520)),LEFT(B520,1)&lt;&gt;"@",RIGHT(B520,1)&lt;&gt;".",LEFT(C520,1)&lt;&gt;"."),"OK","Check"))</f>
        <v/>
      </c>
      <c r="E520" s="13" t="str">
        <f aca="false">IF(B520="","",IF(COUNTIF($B$2:B520,B520)&gt;1,"Duplicate",""))</f>
        <v/>
      </c>
      <c r="F520" s="13" t="str">
        <f aca="false">IF(C520="","",IFERROR(VLOOKUP(C520,Typos!$A$2:$B$500,2,FALSE()),""))</f>
        <v/>
      </c>
      <c r="G520" s="13" t="str">
        <f aca="false">IF(F520="","",LEFT(B520,FIND("@",B520))&amp;F520)</f>
        <v/>
      </c>
      <c r="H520" s="13" t="str">
        <f aca="false">IF(B520="","",IFERROR(IF(COUNTIF(Roles!$A$2:$A$200,LEFT(B520,FIND("@",B520)-1))&gt;0,"Role",""),""))</f>
        <v/>
      </c>
      <c r="I520" s="13" t="str">
        <f aca="false">IF(B520="","",IF(D520="Check","Fix format",IF(E520="Duplicate","Remove (duplicate)",IF(F520&lt;&gt;"","Fix typo",IF(H520="Role","Keep? (role address)","Looks good")))))</f>
        <v/>
      </c>
    </row>
    <row r="521" customFormat="false" ht="15" hidden="false" customHeight="false" outlineLevel="0" collapsed="false">
      <c r="A521" s="12"/>
      <c r="B521" s="13" t="str">
        <f aca="false">IF(A521="","",LOWER(TRIM(SUBSTITUTE(A521,CHAR(160)," "))))</f>
        <v/>
      </c>
      <c r="C521" s="13" t="str">
        <f aca="false">IF(B521="","",IFERROR(MID(B521,FIND("@",B521)+1,255),""))</f>
        <v/>
      </c>
      <c r="D521" s="13" t="str">
        <f aca="false">IF(B521="","",IF(AND(LEN(B521)-LEN(SUBSTITUTE(B521,"@",""))=1,ISNUMBER(FIND(".",C521)),ISERROR(FIND(" ",B521)),LEFT(B521,1)&lt;&gt;"@",RIGHT(B521,1)&lt;&gt;".",LEFT(C521,1)&lt;&gt;"."),"OK","Check"))</f>
        <v/>
      </c>
      <c r="E521" s="13" t="str">
        <f aca="false">IF(B521="","",IF(COUNTIF($B$2:B521,B521)&gt;1,"Duplicate",""))</f>
        <v/>
      </c>
      <c r="F521" s="13" t="str">
        <f aca="false">IF(C521="","",IFERROR(VLOOKUP(C521,Typos!$A$2:$B$500,2,FALSE()),""))</f>
        <v/>
      </c>
      <c r="G521" s="13" t="str">
        <f aca="false">IF(F521="","",LEFT(B521,FIND("@",B521))&amp;F521)</f>
        <v/>
      </c>
      <c r="H521" s="13" t="str">
        <f aca="false">IF(B521="","",IFERROR(IF(COUNTIF(Roles!$A$2:$A$200,LEFT(B521,FIND("@",B521)-1))&gt;0,"Role",""),""))</f>
        <v/>
      </c>
      <c r="I521" s="13" t="str">
        <f aca="false">IF(B521="","",IF(D521="Check","Fix format",IF(E521="Duplicate","Remove (duplicate)",IF(F521&lt;&gt;"","Fix typo",IF(H521="Role","Keep? (role address)","Looks good")))))</f>
        <v/>
      </c>
    </row>
    <row r="522" customFormat="false" ht="15" hidden="false" customHeight="false" outlineLevel="0" collapsed="false">
      <c r="A522" s="12"/>
      <c r="B522" s="13" t="str">
        <f aca="false">IF(A522="","",LOWER(TRIM(SUBSTITUTE(A522,CHAR(160)," "))))</f>
        <v/>
      </c>
      <c r="C522" s="13" t="str">
        <f aca="false">IF(B522="","",IFERROR(MID(B522,FIND("@",B522)+1,255),""))</f>
        <v/>
      </c>
      <c r="D522" s="13" t="str">
        <f aca="false">IF(B522="","",IF(AND(LEN(B522)-LEN(SUBSTITUTE(B522,"@",""))=1,ISNUMBER(FIND(".",C522)),ISERROR(FIND(" ",B522)),LEFT(B522,1)&lt;&gt;"@",RIGHT(B522,1)&lt;&gt;".",LEFT(C522,1)&lt;&gt;"."),"OK","Check"))</f>
        <v/>
      </c>
      <c r="E522" s="13" t="str">
        <f aca="false">IF(B522="","",IF(COUNTIF($B$2:B522,B522)&gt;1,"Duplicate",""))</f>
        <v/>
      </c>
      <c r="F522" s="13" t="str">
        <f aca="false">IF(C522="","",IFERROR(VLOOKUP(C522,Typos!$A$2:$B$500,2,FALSE()),""))</f>
        <v/>
      </c>
      <c r="G522" s="13" t="str">
        <f aca="false">IF(F522="","",LEFT(B522,FIND("@",B522))&amp;F522)</f>
        <v/>
      </c>
      <c r="H522" s="13" t="str">
        <f aca="false">IF(B522="","",IFERROR(IF(COUNTIF(Roles!$A$2:$A$200,LEFT(B522,FIND("@",B522)-1))&gt;0,"Role",""),""))</f>
        <v/>
      </c>
      <c r="I522" s="13" t="str">
        <f aca="false">IF(B522="","",IF(D522="Check","Fix format",IF(E522="Duplicate","Remove (duplicate)",IF(F522&lt;&gt;"","Fix typo",IF(H522="Role","Keep? (role address)","Looks good")))))</f>
        <v/>
      </c>
    </row>
    <row r="523" customFormat="false" ht="15" hidden="false" customHeight="false" outlineLevel="0" collapsed="false">
      <c r="A523" s="12"/>
      <c r="B523" s="13" t="str">
        <f aca="false">IF(A523="","",LOWER(TRIM(SUBSTITUTE(A523,CHAR(160)," "))))</f>
        <v/>
      </c>
      <c r="C523" s="13" t="str">
        <f aca="false">IF(B523="","",IFERROR(MID(B523,FIND("@",B523)+1,255),""))</f>
        <v/>
      </c>
      <c r="D523" s="13" t="str">
        <f aca="false">IF(B523="","",IF(AND(LEN(B523)-LEN(SUBSTITUTE(B523,"@",""))=1,ISNUMBER(FIND(".",C523)),ISERROR(FIND(" ",B523)),LEFT(B523,1)&lt;&gt;"@",RIGHT(B523,1)&lt;&gt;".",LEFT(C523,1)&lt;&gt;"."),"OK","Check"))</f>
        <v/>
      </c>
      <c r="E523" s="13" t="str">
        <f aca="false">IF(B523="","",IF(COUNTIF($B$2:B523,B523)&gt;1,"Duplicate",""))</f>
        <v/>
      </c>
      <c r="F523" s="13" t="str">
        <f aca="false">IF(C523="","",IFERROR(VLOOKUP(C523,Typos!$A$2:$B$500,2,FALSE()),""))</f>
        <v/>
      </c>
      <c r="G523" s="13" t="str">
        <f aca="false">IF(F523="","",LEFT(B523,FIND("@",B523))&amp;F523)</f>
        <v/>
      </c>
      <c r="H523" s="13" t="str">
        <f aca="false">IF(B523="","",IFERROR(IF(COUNTIF(Roles!$A$2:$A$200,LEFT(B523,FIND("@",B523)-1))&gt;0,"Role",""),""))</f>
        <v/>
      </c>
      <c r="I523" s="13" t="str">
        <f aca="false">IF(B523="","",IF(D523="Check","Fix format",IF(E523="Duplicate","Remove (duplicate)",IF(F523&lt;&gt;"","Fix typo",IF(H523="Role","Keep? (role address)","Looks good")))))</f>
        <v/>
      </c>
    </row>
    <row r="524" customFormat="false" ht="15" hidden="false" customHeight="false" outlineLevel="0" collapsed="false">
      <c r="A524" s="12"/>
      <c r="B524" s="13" t="str">
        <f aca="false">IF(A524="","",LOWER(TRIM(SUBSTITUTE(A524,CHAR(160)," "))))</f>
        <v/>
      </c>
      <c r="C524" s="13" t="str">
        <f aca="false">IF(B524="","",IFERROR(MID(B524,FIND("@",B524)+1,255),""))</f>
        <v/>
      </c>
      <c r="D524" s="13" t="str">
        <f aca="false">IF(B524="","",IF(AND(LEN(B524)-LEN(SUBSTITUTE(B524,"@",""))=1,ISNUMBER(FIND(".",C524)),ISERROR(FIND(" ",B524)),LEFT(B524,1)&lt;&gt;"@",RIGHT(B524,1)&lt;&gt;".",LEFT(C524,1)&lt;&gt;"."),"OK","Check"))</f>
        <v/>
      </c>
      <c r="E524" s="13" t="str">
        <f aca="false">IF(B524="","",IF(COUNTIF($B$2:B524,B524)&gt;1,"Duplicate",""))</f>
        <v/>
      </c>
      <c r="F524" s="13" t="str">
        <f aca="false">IF(C524="","",IFERROR(VLOOKUP(C524,Typos!$A$2:$B$500,2,FALSE()),""))</f>
        <v/>
      </c>
      <c r="G524" s="13" t="str">
        <f aca="false">IF(F524="","",LEFT(B524,FIND("@",B524))&amp;F524)</f>
        <v/>
      </c>
      <c r="H524" s="13" t="str">
        <f aca="false">IF(B524="","",IFERROR(IF(COUNTIF(Roles!$A$2:$A$200,LEFT(B524,FIND("@",B524)-1))&gt;0,"Role",""),""))</f>
        <v/>
      </c>
      <c r="I524" s="13" t="str">
        <f aca="false">IF(B524="","",IF(D524="Check","Fix format",IF(E524="Duplicate","Remove (duplicate)",IF(F524&lt;&gt;"","Fix typo",IF(H524="Role","Keep? (role address)","Looks good")))))</f>
        <v/>
      </c>
    </row>
    <row r="525" customFormat="false" ht="15" hidden="false" customHeight="false" outlineLevel="0" collapsed="false">
      <c r="A525" s="12"/>
      <c r="B525" s="13" t="str">
        <f aca="false">IF(A525="","",LOWER(TRIM(SUBSTITUTE(A525,CHAR(160)," "))))</f>
        <v/>
      </c>
      <c r="C525" s="13" t="str">
        <f aca="false">IF(B525="","",IFERROR(MID(B525,FIND("@",B525)+1,255),""))</f>
        <v/>
      </c>
      <c r="D525" s="13" t="str">
        <f aca="false">IF(B525="","",IF(AND(LEN(B525)-LEN(SUBSTITUTE(B525,"@",""))=1,ISNUMBER(FIND(".",C525)),ISERROR(FIND(" ",B525)),LEFT(B525,1)&lt;&gt;"@",RIGHT(B525,1)&lt;&gt;".",LEFT(C525,1)&lt;&gt;"."),"OK","Check"))</f>
        <v/>
      </c>
      <c r="E525" s="13" t="str">
        <f aca="false">IF(B525="","",IF(COUNTIF($B$2:B525,B525)&gt;1,"Duplicate",""))</f>
        <v/>
      </c>
      <c r="F525" s="13" t="str">
        <f aca="false">IF(C525="","",IFERROR(VLOOKUP(C525,Typos!$A$2:$B$500,2,FALSE()),""))</f>
        <v/>
      </c>
      <c r="G525" s="13" t="str">
        <f aca="false">IF(F525="","",LEFT(B525,FIND("@",B525))&amp;F525)</f>
        <v/>
      </c>
      <c r="H525" s="13" t="str">
        <f aca="false">IF(B525="","",IFERROR(IF(COUNTIF(Roles!$A$2:$A$200,LEFT(B525,FIND("@",B525)-1))&gt;0,"Role",""),""))</f>
        <v/>
      </c>
      <c r="I525" s="13" t="str">
        <f aca="false">IF(B525="","",IF(D525="Check","Fix format",IF(E525="Duplicate","Remove (duplicate)",IF(F525&lt;&gt;"","Fix typo",IF(H525="Role","Keep? (role address)","Looks good")))))</f>
        <v/>
      </c>
    </row>
    <row r="526" customFormat="false" ht="15" hidden="false" customHeight="false" outlineLevel="0" collapsed="false">
      <c r="A526" s="12"/>
      <c r="B526" s="13" t="str">
        <f aca="false">IF(A526="","",LOWER(TRIM(SUBSTITUTE(A526,CHAR(160)," "))))</f>
        <v/>
      </c>
      <c r="C526" s="13" t="str">
        <f aca="false">IF(B526="","",IFERROR(MID(B526,FIND("@",B526)+1,255),""))</f>
        <v/>
      </c>
      <c r="D526" s="13" t="str">
        <f aca="false">IF(B526="","",IF(AND(LEN(B526)-LEN(SUBSTITUTE(B526,"@",""))=1,ISNUMBER(FIND(".",C526)),ISERROR(FIND(" ",B526)),LEFT(B526,1)&lt;&gt;"@",RIGHT(B526,1)&lt;&gt;".",LEFT(C526,1)&lt;&gt;"."),"OK","Check"))</f>
        <v/>
      </c>
      <c r="E526" s="13" t="str">
        <f aca="false">IF(B526="","",IF(COUNTIF($B$2:B526,B526)&gt;1,"Duplicate",""))</f>
        <v/>
      </c>
      <c r="F526" s="13" t="str">
        <f aca="false">IF(C526="","",IFERROR(VLOOKUP(C526,Typos!$A$2:$B$500,2,FALSE()),""))</f>
        <v/>
      </c>
      <c r="G526" s="13" t="str">
        <f aca="false">IF(F526="","",LEFT(B526,FIND("@",B526))&amp;F526)</f>
        <v/>
      </c>
      <c r="H526" s="13" t="str">
        <f aca="false">IF(B526="","",IFERROR(IF(COUNTIF(Roles!$A$2:$A$200,LEFT(B526,FIND("@",B526)-1))&gt;0,"Role",""),""))</f>
        <v/>
      </c>
      <c r="I526" s="13" t="str">
        <f aca="false">IF(B526="","",IF(D526="Check","Fix format",IF(E526="Duplicate","Remove (duplicate)",IF(F526&lt;&gt;"","Fix typo",IF(H526="Role","Keep? (role address)","Looks good")))))</f>
        <v/>
      </c>
    </row>
    <row r="527" customFormat="false" ht="15" hidden="false" customHeight="false" outlineLevel="0" collapsed="false">
      <c r="A527" s="12"/>
      <c r="B527" s="13" t="str">
        <f aca="false">IF(A527="","",LOWER(TRIM(SUBSTITUTE(A527,CHAR(160)," "))))</f>
        <v/>
      </c>
      <c r="C527" s="13" t="str">
        <f aca="false">IF(B527="","",IFERROR(MID(B527,FIND("@",B527)+1,255),""))</f>
        <v/>
      </c>
      <c r="D527" s="13" t="str">
        <f aca="false">IF(B527="","",IF(AND(LEN(B527)-LEN(SUBSTITUTE(B527,"@",""))=1,ISNUMBER(FIND(".",C527)),ISERROR(FIND(" ",B527)),LEFT(B527,1)&lt;&gt;"@",RIGHT(B527,1)&lt;&gt;".",LEFT(C527,1)&lt;&gt;"."),"OK","Check"))</f>
        <v/>
      </c>
      <c r="E527" s="13" t="str">
        <f aca="false">IF(B527="","",IF(COUNTIF($B$2:B527,B527)&gt;1,"Duplicate",""))</f>
        <v/>
      </c>
      <c r="F527" s="13" t="str">
        <f aca="false">IF(C527="","",IFERROR(VLOOKUP(C527,Typos!$A$2:$B$500,2,FALSE()),""))</f>
        <v/>
      </c>
      <c r="G527" s="13" t="str">
        <f aca="false">IF(F527="","",LEFT(B527,FIND("@",B527))&amp;F527)</f>
        <v/>
      </c>
      <c r="H527" s="13" t="str">
        <f aca="false">IF(B527="","",IFERROR(IF(COUNTIF(Roles!$A$2:$A$200,LEFT(B527,FIND("@",B527)-1))&gt;0,"Role",""),""))</f>
        <v/>
      </c>
      <c r="I527" s="13" t="str">
        <f aca="false">IF(B527="","",IF(D527="Check","Fix format",IF(E527="Duplicate","Remove (duplicate)",IF(F527&lt;&gt;"","Fix typo",IF(H527="Role","Keep? (role address)","Looks good")))))</f>
        <v/>
      </c>
    </row>
    <row r="528" customFormat="false" ht="15" hidden="false" customHeight="false" outlineLevel="0" collapsed="false">
      <c r="A528" s="12"/>
      <c r="B528" s="13" t="str">
        <f aca="false">IF(A528="","",LOWER(TRIM(SUBSTITUTE(A528,CHAR(160)," "))))</f>
        <v/>
      </c>
      <c r="C528" s="13" t="str">
        <f aca="false">IF(B528="","",IFERROR(MID(B528,FIND("@",B528)+1,255),""))</f>
        <v/>
      </c>
      <c r="D528" s="13" t="str">
        <f aca="false">IF(B528="","",IF(AND(LEN(B528)-LEN(SUBSTITUTE(B528,"@",""))=1,ISNUMBER(FIND(".",C528)),ISERROR(FIND(" ",B528)),LEFT(B528,1)&lt;&gt;"@",RIGHT(B528,1)&lt;&gt;".",LEFT(C528,1)&lt;&gt;"."),"OK","Check"))</f>
        <v/>
      </c>
      <c r="E528" s="13" t="str">
        <f aca="false">IF(B528="","",IF(COUNTIF($B$2:B528,B528)&gt;1,"Duplicate",""))</f>
        <v/>
      </c>
      <c r="F528" s="13" t="str">
        <f aca="false">IF(C528="","",IFERROR(VLOOKUP(C528,Typos!$A$2:$B$500,2,FALSE()),""))</f>
        <v/>
      </c>
      <c r="G528" s="13" t="str">
        <f aca="false">IF(F528="","",LEFT(B528,FIND("@",B528))&amp;F528)</f>
        <v/>
      </c>
      <c r="H528" s="13" t="str">
        <f aca="false">IF(B528="","",IFERROR(IF(COUNTIF(Roles!$A$2:$A$200,LEFT(B528,FIND("@",B528)-1))&gt;0,"Role",""),""))</f>
        <v/>
      </c>
      <c r="I528" s="13" t="str">
        <f aca="false">IF(B528="","",IF(D528="Check","Fix format",IF(E528="Duplicate","Remove (duplicate)",IF(F528&lt;&gt;"","Fix typo",IF(H528="Role","Keep? (role address)","Looks good")))))</f>
        <v/>
      </c>
    </row>
    <row r="529" customFormat="false" ht="15" hidden="false" customHeight="false" outlineLevel="0" collapsed="false">
      <c r="A529" s="12"/>
      <c r="B529" s="13" t="str">
        <f aca="false">IF(A529="","",LOWER(TRIM(SUBSTITUTE(A529,CHAR(160)," "))))</f>
        <v/>
      </c>
      <c r="C529" s="13" t="str">
        <f aca="false">IF(B529="","",IFERROR(MID(B529,FIND("@",B529)+1,255),""))</f>
        <v/>
      </c>
      <c r="D529" s="13" t="str">
        <f aca="false">IF(B529="","",IF(AND(LEN(B529)-LEN(SUBSTITUTE(B529,"@",""))=1,ISNUMBER(FIND(".",C529)),ISERROR(FIND(" ",B529)),LEFT(B529,1)&lt;&gt;"@",RIGHT(B529,1)&lt;&gt;".",LEFT(C529,1)&lt;&gt;"."),"OK","Check"))</f>
        <v/>
      </c>
      <c r="E529" s="13" t="str">
        <f aca="false">IF(B529="","",IF(COUNTIF($B$2:B529,B529)&gt;1,"Duplicate",""))</f>
        <v/>
      </c>
      <c r="F529" s="13" t="str">
        <f aca="false">IF(C529="","",IFERROR(VLOOKUP(C529,Typos!$A$2:$B$500,2,FALSE()),""))</f>
        <v/>
      </c>
      <c r="G529" s="13" t="str">
        <f aca="false">IF(F529="","",LEFT(B529,FIND("@",B529))&amp;F529)</f>
        <v/>
      </c>
      <c r="H529" s="13" t="str">
        <f aca="false">IF(B529="","",IFERROR(IF(COUNTIF(Roles!$A$2:$A$200,LEFT(B529,FIND("@",B529)-1))&gt;0,"Role",""),""))</f>
        <v/>
      </c>
      <c r="I529" s="13" t="str">
        <f aca="false">IF(B529="","",IF(D529="Check","Fix format",IF(E529="Duplicate","Remove (duplicate)",IF(F529&lt;&gt;"","Fix typo",IF(H529="Role","Keep? (role address)","Looks good")))))</f>
        <v/>
      </c>
    </row>
    <row r="530" customFormat="false" ht="15" hidden="false" customHeight="false" outlineLevel="0" collapsed="false">
      <c r="A530" s="12"/>
      <c r="B530" s="13" t="str">
        <f aca="false">IF(A530="","",LOWER(TRIM(SUBSTITUTE(A530,CHAR(160)," "))))</f>
        <v/>
      </c>
      <c r="C530" s="13" t="str">
        <f aca="false">IF(B530="","",IFERROR(MID(B530,FIND("@",B530)+1,255),""))</f>
        <v/>
      </c>
      <c r="D530" s="13" t="str">
        <f aca="false">IF(B530="","",IF(AND(LEN(B530)-LEN(SUBSTITUTE(B530,"@",""))=1,ISNUMBER(FIND(".",C530)),ISERROR(FIND(" ",B530)),LEFT(B530,1)&lt;&gt;"@",RIGHT(B530,1)&lt;&gt;".",LEFT(C530,1)&lt;&gt;"."),"OK","Check"))</f>
        <v/>
      </c>
      <c r="E530" s="13" t="str">
        <f aca="false">IF(B530="","",IF(COUNTIF($B$2:B530,B530)&gt;1,"Duplicate",""))</f>
        <v/>
      </c>
      <c r="F530" s="13" t="str">
        <f aca="false">IF(C530="","",IFERROR(VLOOKUP(C530,Typos!$A$2:$B$500,2,FALSE()),""))</f>
        <v/>
      </c>
      <c r="G530" s="13" t="str">
        <f aca="false">IF(F530="","",LEFT(B530,FIND("@",B530))&amp;F530)</f>
        <v/>
      </c>
      <c r="H530" s="13" t="str">
        <f aca="false">IF(B530="","",IFERROR(IF(COUNTIF(Roles!$A$2:$A$200,LEFT(B530,FIND("@",B530)-1))&gt;0,"Role",""),""))</f>
        <v/>
      </c>
      <c r="I530" s="13" t="str">
        <f aca="false">IF(B530="","",IF(D530="Check","Fix format",IF(E530="Duplicate","Remove (duplicate)",IF(F530&lt;&gt;"","Fix typo",IF(H530="Role","Keep? (role address)","Looks good")))))</f>
        <v/>
      </c>
    </row>
    <row r="531" customFormat="false" ht="15" hidden="false" customHeight="false" outlineLevel="0" collapsed="false">
      <c r="A531" s="12"/>
      <c r="B531" s="13" t="str">
        <f aca="false">IF(A531="","",LOWER(TRIM(SUBSTITUTE(A531,CHAR(160)," "))))</f>
        <v/>
      </c>
      <c r="C531" s="13" t="str">
        <f aca="false">IF(B531="","",IFERROR(MID(B531,FIND("@",B531)+1,255),""))</f>
        <v/>
      </c>
      <c r="D531" s="13" t="str">
        <f aca="false">IF(B531="","",IF(AND(LEN(B531)-LEN(SUBSTITUTE(B531,"@",""))=1,ISNUMBER(FIND(".",C531)),ISERROR(FIND(" ",B531)),LEFT(B531,1)&lt;&gt;"@",RIGHT(B531,1)&lt;&gt;".",LEFT(C531,1)&lt;&gt;"."),"OK","Check"))</f>
        <v/>
      </c>
      <c r="E531" s="13" t="str">
        <f aca="false">IF(B531="","",IF(COUNTIF($B$2:B531,B531)&gt;1,"Duplicate",""))</f>
        <v/>
      </c>
      <c r="F531" s="13" t="str">
        <f aca="false">IF(C531="","",IFERROR(VLOOKUP(C531,Typos!$A$2:$B$500,2,FALSE()),""))</f>
        <v/>
      </c>
      <c r="G531" s="13" t="str">
        <f aca="false">IF(F531="","",LEFT(B531,FIND("@",B531))&amp;F531)</f>
        <v/>
      </c>
      <c r="H531" s="13" t="str">
        <f aca="false">IF(B531="","",IFERROR(IF(COUNTIF(Roles!$A$2:$A$200,LEFT(B531,FIND("@",B531)-1))&gt;0,"Role",""),""))</f>
        <v/>
      </c>
      <c r="I531" s="13" t="str">
        <f aca="false">IF(B531="","",IF(D531="Check","Fix format",IF(E531="Duplicate","Remove (duplicate)",IF(F531&lt;&gt;"","Fix typo",IF(H531="Role","Keep? (role address)","Looks good")))))</f>
        <v/>
      </c>
    </row>
    <row r="532" customFormat="false" ht="15" hidden="false" customHeight="false" outlineLevel="0" collapsed="false">
      <c r="A532" s="12"/>
      <c r="B532" s="13" t="str">
        <f aca="false">IF(A532="","",LOWER(TRIM(SUBSTITUTE(A532,CHAR(160)," "))))</f>
        <v/>
      </c>
      <c r="C532" s="13" t="str">
        <f aca="false">IF(B532="","",IFERROR(MID(B532,FIND("@",B532)+1,255),""))</f>
        <v/>
      </c>
      <c r="D532" s="13" t="str">
        <f aca="false">IF(B532="","",IF(AND(LEN(B532)-LEN(SUBSTITUTE(B532,"@",""))=1,ISNUMBER(FIND(".",C532)),ISERROR(FIND(" ",B532)),LEFT(B532,1)&lt;&gt;"@",RIGHT(B532,1)&lt;&gt;".",LEFT(C532,1)&lt;&gt;"."),"OK","Check"))</f>
        <v/>
      </c>
      <c r="E532" s="13" t="str">
        <f aca="false">IF(B532="","",IF(COUNTIF($B$2:B532,B532)&gt;1,"Duplicate",""))</f>
        <v/>
      </c>
      <c r="F532" s="13" t="str">
        <f aca="false">IF(C532="","",IFERROR(VLOOKUP(C532,Typos!$A$2:$B$500,2,FALSE()),""))</f>
        <v/>
      </c>
      <c r="G532" s="13" t="str">
        <f aca="false">IF(F532="","",LEFT(B532,FIND("@",B532))&amp;F532)</f>
        <v/>
      </c>
      <c r="H532" s="13" t="str">
        <f aca="false">IF(B532="","",IFERROR(IF(COUNTIF(Roles!$A$2:$A$200,LEFT(B532,FIND("@",B532)-1))&gt;0,"Role",""),""))</f>
        <v/>
      </c>
      <c r="I532" s="13" t="str">
        <f aca="false">IF(B532="","",IF(D532="Check","Fix format",IF(E532="Duplicate","Remove (duplicate)",IF(F532&lt;&gt;"","Fix typo",IF(H532="Role","Keep? (role address)","Looks good")))))</f>
        <v/>
      </c>
    </row>
    <row r="533" customFormat="false" ht="15" hidden="false" customHeight="false" outlineLevel="0" collapsed="false">
      <c r="A533" s="12"/>
      <c r="B533" s="13" t="str">
        <f aca="false">IF(A533="","",LOWER(TRIM(SUBSTITUTE(A533,CHAR(160)," "))))</f>
        <v/>
      </c>
      <c r="C533" s="13" t="str">
        <f aca="false">IF(B533="","",IFERROR(MID(B533,FIND("@",B533)+1,255),""))</f>
        <v/>
      </c>
      <c r="D533" s="13" t="str">
        <f aca="false">IF(B533="","",IF(AND(LEN(B533)-LEN(SUBSTITUTE(B533,"@",""))=1,ISNUMBER(FIND(".",C533)),ISERROR(FIND(" ",B533)),LEFT(B533,1)&lt;&gt;"@",RIGHT(B533,1)&lt;&gt;".",LEFT(C533,1)&lt;&gt;"."),"OK","Check"))</f>
        <v/>
      </c>
      <c r="E533" s="13" t="str">
        <f aca="false">IF(B533="","",IF(COUNTIF($B$2:B533,B533)&gt;1,"Duplicate",""))</f>
        <v/>
      </c>
      <c r="F533" s="13" t="str">
        <f aca="false">IF(C533="","",IFERROR(VLOOKUP(C533,Typos!$A$2:$B$500,2,FALSE()),""))</f>
        <v/>
      </c>
      <c r="G533" s="13" t="str">
        <f aca="false">IF(F533="","",LEFT(B533,FIND("@",B533))&amp;F533)</f>
        <v/>
      </c>
      <c r="H533" s="13" t="str">
        <f aca="false">IF(B533="","",IFERROR(IF(COUNTIF(Roles!$A$2:$A$200,LEFT(B533,FIND("@",B533)-1))&gt;0,"Role",""),""))</f>
        <v/>
      </c>
      <c r="I533" s="13" t="str">
        <f aca="false">IF(B533="","",IF(D533="Check","Fix format",IF(E533="Duplicate","Remove (duplicate)",IF(F533&lt;&gt;"","Fix typo",IF(H533="Role","Keep? (role address)","Looks good")))))</f>
        <v/>
      </c>
    </row>
    <row r="534" customFormat="false" ht="15" hidden="false" customHeight="false" outlineLevel="0" collapsed="false">
      <c r="A534" s="12"/>
      <c r="B534" s="13" t="str">
        <f aca="false">IF(A534="","",LOWER(TRIM(SUBSTITUTE(A534,CHAR(160)," "))))</f>
        <v/>
      </c>
      <c r="C534" s="13" t="str">
        <f aca="false">IF(B534="","",IFERROR(MID(B534,FIND("@",B534)+1,255),""))</f>
        <v/>
      </c>
      <c r="D534" s="13" t="str">
        <f aca="false">IF(B534="","",IF(AND(LEN(B534)-LEN(SUBSTITUTE(B534,"@",""))=1,ISNUMBER(FIND(".",C534)),ISERROR(FIND(" ",B534)),LEFT(B534,1)&lt;&gt;"@",RIGHT(B534,1)&lt;&gt;".",LEFT(C534,1)&lt;&gt;"."),"OK","Check"))</f>
        <v/>
      </c>
      <c r="E534" s="13" t="str">
        <f aca="false">IF(B534="","",IF(COUNTIF($B$2:B534,B534)&gt;1,"Duplicate",""))</f>
        <v/>
      </c>
      <c r="F534" s="13" t="str">
        <f aca="false">IF(C534="","",IFERROR(VLOOKUP(C534,Typos!$A$2:$B$500,2,FALSE()),""))</f>
        <v/>
      </c>
      <c r="G534" s="13" t="str">
        <f aca="false">IF(F534="","",LEFT(B534,FIND("@",B534))&amp;F534)</f>
        <v/>
      </c>
      <c r="H534" s="13" t="str">
        <f aca="false">IF(B534="","",IFERROR(IF(COUNTIF(Roles!$A$2:$A$200,LEFT(B534,FIND("@",B534)-1))&gt;0,"Role",""),""))</f>
        <v/>
      </c>
      <c r="I534" s="13" t="str">
        <f aca="false">IF(B534="","",IF(D534="Check","Fix format",IF(E534="Duplicate","Remove (duplicate)",IF(F534&lt;&gt;"","Fix typo",IF(H534="Role","Keep? (role address)","Looks good")))))</f>
        <v/>
      </c>
    </row>
    <row r="535" customFormat="false" ht="15" hidden="false" customHeight="false" outlineLevel="0" collapsed="false">
      <c r="A535" s="12"/>
      <c r="B535" s="13" t="str">
        <f aca="false">IF(A535="","",LOWER(TRIM(SUBSTITUTE(A535,CHAR(160)," "))))</f>
        <v/>
      </c>
      <c r="C535" s="13" t="str">
        <f aca="false">IF(B535="","",IFERROR(MID(B535,FIND("@",B535)+1,255),""))</f>
        <v/>
      </c>
      <c r="D535" s="13" t="str">
        <f aca="false">IF(B535="","",IF(AND(LEN(B535)-LEN(SUBSTITUTE(B535,"@",""))=1,ISNUMBER(FIND(".",C535)),ISERROR(FIND(" ",B535)),LEFT(B535,1)&lt;&gt;"@",RIGHT(B535,1)&lt;&gt;".",LEFT(C535,1)&lt;&gt;"."),"OK","Check"))</f>
        <v/>
      </c>
      <c r="E535" s="13" t="str">
        <f aca="false">IF(B535="","",IF(COUNTIF($B$2:B535,B535)&gt;1,"Duplicate",""))</f>
        <v/>
      </c>
      <c r="F535" s="13" t="str">
        <f aca="false">IF(C535="","",IFERROR(VLOOKUP(C535,Typos!$A$2:$B$500,2,FALSE()),""))</f>
        <v/>
      </c>
      <c r="G535" s="13" t="str">
        <f aca="false">IF(F535="","",LEFT(B535,FIND("@",B535))&amp;F535)</f>
        <v/>
      </c>
      <c r="H535" s="13" t="str">
        <f aca="false">IF(B535="","",IFERROR(IF(COUNTIF(Roles!$A$2:$A$200,LEFT(B535,FIND("@",B535)-1))&gt;0,"Role",""),""))</f>
        <v/>
      </c>
      <c r="I535" s="13" t="str">
        <f aca="false">IF(B535="","",IF(D535="Check","Fix format",IF(E535="Duplicate","Remove (duplicate)",IF(F535&lt;&gt;"","Fix typo",IF(H535="Role","Keep? (role address)","Looks good")))))</f>
        <v/>
      </c>
    </row>
    <row r="536" customFormat="false" ht="15" hidden="false" customHeight="false" outlineLevel="0" collapsed="false">
      <c r="A536" s="12"/>
      <c r="B536" s="13" t="str">
        <f aca="false">IF(A536="","",LOWER(TRIM(SUBSTITUTE(A536,CHAR(160)," "))))</f>
        <v/>
      </c>
      <c r="C536" s="13" t="str">
        <f aca="false">IF(B536="","",IFERROR(MID(B536,FIND("@",B536)+1,255),""))</f>
        <v/>
      </c>
      <c r="D536" s="13" t="str">
        <f aca="false">IF(B536="","",IF(AND(LEN(B536)-LEN(SUBSTITUTE(B536,"@",""))=1,ISNUMBER(FIND(".",C536)),ISERROR(FIND(" ",B536)),LEFT(B536,1)&lt;&gt;"@",RIGHT(B536,1)&lt;&gt;".",LEFT(C536,1)&lt;&gt;"."),"OK","Check"))</f>
        <v/>
      </c>
      <c r="E536" s="13" t="str">
        <f aca="false">IF(B536="","",IF(COUNTIF($B$2:B536,B536)&gt;1,"Duplicate",""))</f>
        <v/>
      </c>
      <c r="F536" s="13" t="str">
        <f aca="false">IF(C536="","",IFERROR(VLOOKUP(C536,Typos!$A$2:$B$500,2,FALSE()),""))</f>
        <v/>
      </c>
      <c r="G536" s="13" t="str">
        <f aca="false">IF(F536="","",LEFT(B536,FIND("@",B536))&amp;F536)</f>
        <v/>
      </c>
      <c r="H536" s="13" t="str">
        <f aca="false">IF(B536="","",IFERROR(IF(COUNTIF(Roles!$A$2:$A$200,LEFT(B536,FIND("@",B536)-1))&gt;0,"Role",""),""))</f>
        <v/>
      </c>
      <c r="I536" s="13" t="str">
        <f aca="false">IF(B536="","",IF(D536="Check","Fix format",IF(E536="Duplicate","Remove (duplicate)",IF(F536&lt;&gt;"","Fix typo",IF(H536="Role","Keep? (role address)","Looks good")))))</f>
        <v/>
      </c>
    </row>
    <row r="537" customFormat="false" ht="15" hidden="false" customHeight="false" outlineLevel="0" collapsed="false">
      <c r="A537" s="12"/>
      <c r="B537" s="13" t="str">
        <f aca="false">IF(A537="","",LOWER(TRIM(SUBSTITUTE(A537,CHAR(160)," "))))</f>
        <v/>
      </c>
      <c r="C537" s="13" t="str">
        <f aca="false">IF(B537="","",IFERROR(MID(B537,FIND("@",B537)+1,255),""))</f>
        <v/>
      </c>
      <c r="D537" s="13" t="str">
        <f aca="false">IF(B537="","",IF(AND(LEN(B537)-LEN(SUBSTITUTE(B537,"@",""))=1,ISNUMBER(FIND(".",C537)),ISERROR(FIND(" ",B537)),LEFT(B537,1)&lt;&gt;"@",RIGHT(B537,1)&lt;&gt;".",LEFT(C537,1)&lt;&gt;"."),"OK","Check"))</f>
        <v/>
      </c>
      <c r="E537" s="13" t="str">
        <f aca="false">IF(B537="","",IF(COUNTIF($B$2:B537,B537)&gt;1,"Duplicate",""))</f>
        <v/>
      </c>
      <c r="F537" s="13" t="str">
        <f aca="false">IF(C537="","",IFERROR(VLOOKUP(C537,Typos!$A$2:$B$500,2,FALSE()),""))</f>
        <v/>
      </c>
      <c r="G537" s="13" t="str">
        <f aca="false">IF(F537="","",LEFT(B537,FIND("@",B537))&amp;F537)</f>
        <v/>
      </c>
      <c r="H537" s="13" t="str">
        <f aca="false">IF(B537="","",IFERROR(IF(COUNTIF(Roles!$A$2:$A$200,LEFT(B537,FIND("@",B537)-1))&gt;0,"Role",""),""))</f>
        <v/>
      </c>
      <c r="I537" s="13" t="str">
        <f aca="false">IF(B537="","",IF(D537="Check","Fix format",IF(E537="Duplicate","Remove (duplicate)",IF(F537&lt;&gt;"","Fix typo",IF(H537="Role","Keep? (role address)","Looks good")))))</f>
        <v/>
      </c>
    </row>
    <row r="538" customFormat="false" ht="15" hidden="false" customHeight="false" outlineLevel="0" collapsed="false">
      <c r="A538" s="12"/>
      <c r="B538" s="13" t="str">
        <f aca="false">IF(A538="","",LOWER(TRIM(SUBSTITUTE(A538,CHAR(160)," "))))</f>
        <v/>
      </c>
      <c r="C538" s="13" t="str">
        <f aca="false">IF(B538="","",IFERROR(MID(B538,FIND("@",B538)+1,255),""))</f>
        <v/>
      </c>
      <c r="D538" s="13" t="str">
        <f aca="false">IF(B538="","",IF(AND(LEN(B538)-LEN(SUBSTITUTE(B538,"@",""))=1,ISNUMBER(FIND(".",C538)),ISERROR(FIND(" ",B538)),LEFT(B538,1)&lt;&gt;"@",RIGHT(B538,1)&lt;&gt;".",LEFT(C538,1)&lt;&gt;"."),"OK","Check"))</f>
        <v/>
      </c>
      <c r="E538" s="13" t="str">
        <f aca="false">IF(B538="","",IF(COUNTIF($B$2:B538,B538)&gt;1,"Duplicate",""))</f>
        <v/>
      </c>
      <c r="F538" s="13" t="str">
        <f aca="false">IF(C538="","",IFERROR(VLOOKUP(C538,Typos!$A$2:$B$500,2,FALSE()),""))</f>
        <v/>
      </c>
      <c r="G538" s="13" t="str">
        <f aca="false">IF(F538="","",LEFT(B538,FIND("@",B538))&amp;F538)</f>
        <v/>
      </c>
      <c r="H538" s="13" t="str">
        <f aca="false">IF(B538="","",IFERROR(IF(COUNTIF(Roles!$A$2:$A$200,LEFT(B538,FIND("@",B538)-1))&gt;0,"Role",""),""))</f>
        <v/>
      </c>
      <c r="I538" s="13" t="str">
        <f aca="false">IF(B538="","",IF(D538="Check","Fix format",IF(E538="Duplicate","Remove (duplicate)",IF(F538&lt;&gt;"","Fix typo",IF(H538="Role","Keep? (role address)","Looks good")))))</f>
        <v/>
      </c>
    </row>
    <row r="539" customFormat="false" ht="15" hidden="false" customHeight="false" outlineLevel="0" collapsed="false">
      <c r="A539" s="12"/>
      <c r="B539" s="13" t="str">
        <f aca="false">IF(A539="","",LOWER(TRIM(SUBSTITUTE(A539,CHAR(160)," "))))</f>
        <v/>
      </c>
      <c r="C539" s="13" t="str">
        <f aca="false">IF(B539="","",IFERROR(MID(B539,FIND("@",B539)+1,255),""))</f>
        <v/>
      </c>
      <c r="D539" s="13" t="str">
        <f aca="false">IF(B539="","",IF(AND(LEN(B539)-LEN(SUBSTITUTE(B539,"@",""))=1,ISNUMBER(FIND(".",C539)),ISERROR(FIND(" ",B539)),LEFT(B539,1)&lt;&gt;"@",RIGHT(B539,1)&lt;&gt;".",LEFT(C539,1)&lt;&gt;"."),"OK","Check"))</f>
        <v/>
      </c>
      <c r="E539" s="13" t="str">
        <f aca="false">IF(B539="","",IF(COUNTIF($B$2:B539,B539)&gt;1,"Duplicate",""))</f>
        <v/>
      </c>
      <c r="F539" s="13" t="str">
        <f aca="false">IF(C539="","",IFERROR(VLOOKUP(C539,Typos!$A$2:$B$500,2,FALSE()),""))</f>
        <v/>
      </c>
      <c r="G539" s="13" t="str">
        <f aca="false">IF(F539="","",LEFT(B539,FIND("@",B539))&amp;F539)</f>
        <v/>
      </c>
      <c r="H539" s="13" t="str">
        <f aca="false">IF(B539="","",IFERROR(IF(COUNTIF(Roles!$A$2:$A$200,LEFT(B539,FIND("@",B539)-1))&gt;0,"Role",""),""))</f>
        <v/>
      </c>
      <c r="I539" s="13" t="str">
        <f aca="false">IF(B539="","",IF(D539="Check","Fix format",IF(E539="Duplicate","Remove (duplicate)",IF(F539&lt;&gt;"","Fix typo",IF(H539="Role","Keep? (role address)","Looks good")))))</f>
        <v/>
      </c>
    </row>
    <row r="540" customFormat="false" ht="15" hidden="false" customHeight="false" outlineLevel="0" collapsed="false">
      <c r="A540" s="12"/>
      <c r="B540" s="13" t="str">
        <f aca="false">IF(A540="","",LOWER(TRIM(SUBSTITUTE(A540,CHAR(160)," "))))</f>
        <v/>
      </c>
      <c r="C540" s="13" t="str">
        <f aca="false">IF(B540="","",IFERROR(MID(B540,FIND("@",B540)+1,255),""))</f>
        <v/>
      </c>
      <c r="D540" s="13" t="str">
        <f aca="false">IF(B540="","",IF(AND(LEN(B540)-LEN(SUBSTITUTE(B540,"@",""))=1,ISNUMBER(FIND(".",C540)),ISERROR(FIND(" ",B540)),LEFT(B540,1)&lt;&gt;"@",RIGHT(B540,1)&lt;&gt;".",LEFT(C540,1)&lt;&gt;"."),"OK","Check"))</f>
        <v/>
      </c>
      <c r="E540" s="13" t="str">
        <f aca="false">IF(B540="","",IF(COUNTIF($B$2:B540,B540)&gt;1,"Duplicate",""))</f>
        <v/>
      </c>
      <c r="F540" s="13" t="str">
        <f aca="false">IF(C540="","",IFERROR(VLOOKUP(C540,Typos!$A$2:$B$500,2,FALSE()),""))</f>
        <v/>
      </c>
      <c r="G540" s="13" t="str">
        <f aca="false">IF(F540="","",LEFT(B540,FIND("@",B540))&amp;F540)</f>
        <v/>
      </c>
      <c r="H540" s="13" t="str">
        <f aca="false">IF(B540="","",IFERROR(IF(COUNTIF(Roles!$A$2:$A$200,LEFT(B540,FIND("@",B540)-1))&gt;0,"Role",""),""))</f>
        <v/>
      </c>
      <c r="I540" s="13" t="str">
        <f aca="false">IF(B540="","",IF(D540="Check","Fix format",IF(E540="Duplicate","Remove (duplicate)",IF(F540&lt;&gt;"","Fix typo",IF(H540="Role","Keep? (role address)","Looks good")))))</f>
        <v/>
      </c>
    </row>
    <row r="541" customFormat="false" ht="15" hidden="false" customHeight="false" outlineLevel="0" collapsed="false">
      <c r="A541" s="12"/>
      <c r="B541" s="13" t="str">
        <f aca="false">IF(A541="","",LOWER(TRIM(SUBSTITUTE(A541,CHAR(160)," "))))</f>
        <v/>
      </c>
      <c r="C541" s="13" t="str">
        <f aca="false">IF(B541="","",IFERROR(MID(B541,FIND("@",B541)+1,255),""))</f>
        <v/>
      </c>
      <c r="D541" s="13" t="str">
        <f aca="false">IF(B541="","",IF(AND(LEN(B541)-LEN(SUBSTITUTE(B541,"@",""))=1,ISNUMBER(FIND(".",C541)),ISERROR(FIND(" ",B541)),LEFT(B541,1)&lt;&gt;"@",RIGHT(B541,1)&lt;&gt;".",LEFT(C541,1)&lt;&gt;"."),"OK","Check"))</f>
        <v/>
      </c>
      <c r="E541" s="13" t="str">
        <f aca="false">IF(B541="","",IF(COUNTIF($B$2:B541,B541)&gt;1,"Duplicate",""))</f>
        <v/>
      </c>
      <c r="F541" s="13" t="str">
        <f aca="false">IF(C541="","",IFERROR(VLOOKUP(C541,Typos!$A$2:$B$500,2,FALSE()),""))</f>
        <v/>
      </c>
      <c r="G541" s="13" t="str">
        <f aca="false">IF(F541="","",LEFT(B541,FIND("@",B541))&amp;F541)</f>
        <v/>
      </c>
      <c r="H541" s="13" t="str">
        <f aca="false">IF(B541="","",IFERROR(IF(COUNTIF(Roles!$A$2:$A$200,LEFT(B541,FIND("@",B541)-1))&gt;0,"Role",""),""))</f>
        <v/>
      </c>
      <c r="I541" s="13" t="str">
        <f aca="false">IF(B541="","",IF(D541="Check","Fix format",IF(E541="Duplicate","Remove (duplicate)",IF(F541&lt;&gt;"","Fix typo",IF(H541="Role","Keep? (role address)","Looks good")))))</f>
        <v/>
      </c>
    </row>
    <row r="542" customFormat="false" ht="15" hidden="false" customHeight="false" outlineLevel="0" collapsed="false">
      <c r="A542" s="12"/>
      <c r="B542" s="13" t="str">
        <f aca="false">IF(A542="","",LOWER(TRIM(SUBSTITUTE(A542,CHAR(160)," "))))</f>
        <v/>
      </c>
      <c r="C542" s="13" t="str">
        <f aca="false">IF(B542="","",IFERROR(MID(B542,FIND("@",B542)+1,255),""))</f>
        <v/>
      </c>
      <c r="D542" s="13" t="str">
        <f aca="false">IF(B542="","",IF(AND(LEN(B542)-LEN(SUBSTITUTE(B542,"@",""))=1,ISNUMBER(FIND(".",C542)),ISERROR(FIND(" ",B542)),LEFT(B542,1)&lt;&gt;"@",RIGHT(B542,1)&lt;&gt;".",LEFT(C542,1)&lt;&gt;"."),"OK","Check"))</f>
        <v/>
      </c>
      <c r="E542" s="13" t="str">
        <f aca="false">IF(B542="","",IF(COUNTIF($B$2:B542,B542)&gt;1,"Duplicate",""))</f>
        <v/>
      </c>
      <c r="F542" s="13" t="str">
        <f aca="false">IF(C542="","",IFERROR(VLOOKUP(C542,Typos!$A$2:$B$500,2,FALSE()),""))</f>
        <v/>
      </c>
      <c r="G542" s="13" t="str">
        <f aca="false">IF(F542="","",LEFT(B542,FIND("@",B542))&amp;F542)</f>
        <v/>
      </c>
      <c r="H542" s="13" t="str">
        <f aca="false">IF(B542="","",IFERROR(IF(COUNTIF(Roles!$A$2:$A$200,LEFT(B542,FIND("@",B542)-1))&gt;0,"Role",""),""))</f>
        <v/>
      </c>
      <c r="I542" s="13" t="str">
        <f aca="false">IF(B542="","",IF(D542="Check","Fix format",IF(E542="Duplicate","Remove (duplicate)",IF(F542&lt;&gt;"","Fix typo",IF(H542="Role","Keep? (role address)","Looks good")))))</f>
        <v/>
      </c>
    </row>
    <row r="543" customFormat="false" ht="15" hidden="false" customHeight="false" outlineLevel="0" collapsed="false">
      <c r="A543" s="12"/>
      <c r="B543" s="13" t="str">
        <f aca="false">IF(A543="","",LOWER(TRIM(SUBSTITUTE(A543,CHAR(160)," "))))</f>
        <v/>
      </c>
      <c r="C543" s="13" t="str">
        <f aca="false">IF(B543="","",IFERROR(MID(B543,FIND("@",B543)+1,255),""))</f>
        <v/>
      </c>
      <c r="D543" s="13" t="str">
        <f aca="false">IF(B543="","",IF(AND(LEN(B543)-LEN(SUBSTITUTE(B543,"@",""))=1,ISNUMBER(FIND(".",C543)),ISERROR(FIND(" ",B543)),LEFT(B543,1)&lt;&gt;"@",RIGHT(B543,1)&lt;&gt;".",LEFT(C543,1)&lt;&gt;"."),"OK","Check"))</f>
        <v/>
      </c>
      <c r="E543" s="13" t="str">
        <f aca="false">IF(B543="","",IF(COUNTIF($B$2:B543,B543)&gt;1,"Duplicate",""))</f>
        <v/>
      </c>
      <c r="F543" s="13" t="str">
        <f aca="false">IF(C543="","",IFERROR(VLOOKUP(C543,Typos!$A$2:$B$500,2,FALSE()),""))</f>
        <v/>
      </c>
      <c r="G543" s="13" t="str">
        <f aca="false">IF(F543="","",LEFT(B543,FIND("@",B543))&amp;F543)</f>
        <v/>
      </c>
      <c r="H543" s="13" t="str">
        <f aca="false">IF(B543="","",IFERROR(IF(COUNTIF(Roles!$A$2:$A$200,LEFT(B543,FIND("@",B543)-1))&gt;0,"Role",""),""))</f>
        <v/>
      </c>
      <c r="I543" s="13" t="str">
        <f aca="false">IF(B543="","",IF(D543="Check","Fix format",IF(E543="Duplicate","Remove (duplicate)",IF(F543&lt;&gt;"","Fix typo",IF(H543="Role","Keep? (role address)","Looks good")))))</f>
        <v/>
      </c>
    </row>
    <row r="544" customFormat="false" ht="15" hidden="false" customHeight="false" outlineLevel="0" collapsed="false">
      <c r="A544" s="12"/>
      <c r="B544" s="13" t="str">
        <f aca="false">IF(A544="","",LOWER(TRIM(SUBSTITUTE(A544,CHAR(160)," "))))</f>
        <v/>
      </c>
      <c r="C544" s="13" t="str">
        <f aca="false">IF(B544="","",IFERROR(MID(B544,FIND("@",B544)+1,255),""))</f>
        <v/>
      </c>
      <c r="D544" s="13" t="str">
        <f aca="false">IF(B544="","",IF(AND(LEN(B544)-LEN(SUBSTITUTE(B544,"@",""))=1,ISNUMBER(FIND(".",C544)),ISERROR(FIND(" ",B544)),LEFT(B544,1)&lt;&gt;"@",RIGHT(B544,1)&lt;&gt;".",LEFT(C544,1)&lt;&gt;"."),"OK","Check"))</f>
        <v/>
      </c>
      <c r="E544" s="13" t="str">
        <f aca="false">IF(B544="","",IF(COUNTIF($B$2:B544,B544)&gt;1,"Duplicate",""))</f>
        <v/>
      </c>
      <c r="F544" s="13" t="str">
        <f aca="false">IF(C544="","",IFERROR(VLOOKUP(C544,Typos!$A$2:$B$500,2,FALSE()),""))</f>
        <v/>
      </c>
      <c r="G544" s="13" t="str">
        <f aca="false">IF(F544="","",LEFT(B544,FIND("@",B544))&amp;F544)</f>
        <v/>
      </c>
      <c r="H544" s="13" t="str">
        <f aca="false">IF(B544="","",IFERROR(IF(COUNTIF(Roles!$A$2:$A$200,LEFT(B544,FIND("@",B544)-1))&gt;0,"Role",""),""))</f>
        <v/>
      </c>
      <c r="I544" s="13" t="str">
        <f aca="false">IF(B544="","",IF(D544="Check","Fix format",IF(E544="Duplicate","Remove (duplicate)",IF(F544&lt;&gt;"","Fix typo",IF(H544="Role","Keep? (role address)","Looks good")))))</f>
        <v/>
      </c>
    </row>
    <row r="545" customFormat="false" ht="15" hidden="false" customHeight="false" outlineLevel="0" collapsed="false">
      <c r="A545" s="12"/>
      <c r="B545" s="13" t="str">
        <f aca="false">IF(A545="","",LOWER(TRIM(SUBSTITUTE(A545,CHAR(160)," "))))</f>
        <v/>
      </c>
      <c r="C545" s="13" t="str">
        <f aca="false">IF(B545="","",IFERROR(MID(B545,FIND("@",B545)+1,255),""))</f>
        <v/>
      </c>
      <c r="D545" s="13" t="str">
        <f aca="false">IF(B545="","",IF(AND(LEN(B545)-LEN(SUBSTITUTE(B545,"@",""))=1,ISNUMBER(FIND(".",C545)),ISERROR(FIND(" ",B545)),LEFT(B545,1)&lt;&gt;"@",RIGHT(B545,1)&lt;&gt;".",LEFT(C545,1)&lt;&gt;"."),"OK","Check"))</f>
        <v/>
      </c>
      <c r="E545" s="13" t="str">
        <f aca="false">IF(B545="","",IF(COUNTIF($B$2:B545,B545)&gt;1,"Duplicate",""))</f>
        <v/>
      </c>
      <c r="F545" s="13" t="str">
        <f aca="false">IF(C545="","",IFERROR(VLOOKUP(C545,Typos!$A$2:$B$500,2,FALSE()),""))</f>
        <v/>
      </c>
      <c r="G545" s="13" t="str">
        <f aca="false">IF(F545="","",LEFT(B545,FIND("@",B545))&amp;F545)</f>
        <v/>
      </c>
      <c r="H545" s="13" t="str">
        <f aca="false">IF(B545="","",IFERROR(IF(COUNTIF(Roles!$A$2:$A$200,LEFT(B545,FIND("@",B545)-1))&gt;0,"Role",""),""))</f>
        <v/>
      </c>
      <c r="I545" s="13" t="str">
        <f aca="false">IF(B545="","",IF(D545="Check","Fix format",IF(E545="Duplicate","Remove (duplicate)",IF(F545&lt;&gt;"","Fix typo",IF(H545="Role","Keep? (role address)","Looks good")))))</f>
        <v/>
      </c>
    </row>
    <row r="546" customFormat="false" ht="15" hidden="false" customHeight="false" outlineLevel="0" collapsed="false">
      <c r="A546" s="12"/>
      <c r="B546" s="13" t="str">
        <f aca="false">IF(A546="","",LOWER(TRIM(SUBSTITUTE(A546,CHAR(160)," "))))</f>
        <v/>
      </c>
      <c r="C546" s="13" t="str">
        <f aca="false">IF(B546="","",IFERROR(MID(B546,FIND("@",B546)+1,255),""))</f>
        <v/>
      </c>
      <c r="D546" s="13" t="str">
        <f aca="false">IF(B546="","",IF(AND(LEN(B546)-LEN(SUBSTITUTE(B546,"@",""))=1,ISNUMBER(FIND(".",C546)),ISERROR(FIND(" ",B546)),LEFT(B546,1)&lt;&gt;"@",RIGHT(B546,1)&lt;&gt;".",LEFT(C546,1)&lt;&gt;"."),"OK","Check"))</f>
        <v/>
      </c>
      <c r="E546" s="13" t="str">
        <f aca="false">IF(B546="","",IF(COUNTIF($B$2:B546,B546)&gt;1,"Duplicate",""))</f>
        <v/>
      </c>
      <c r="F546" s="13" t="str">
        <f aca="false">IF(C546="","",IFERROR(VLOOKUP(C546,Typos!$A$2:$B$500,2,FALSE()),""))</f>
        <v/>
      </c>
      <c r="G546" s="13" t="str">
        <f aca="false">IF(F546="","",LEFT(B546,FIND("@",B546))&amp;F546)</f>
        <v/>
      </c>
      <c r="H546" s="13" t="str">
        <f aca="false">IF(B546="","",IFERROR(IF(COUNTIF(Roles!$A$2:$A$200,LEFT(B546,FIND("@",B546)-1))&gt;0,"Role",""),""))</f>
        <v/>
      </c>
      <c r="I546" s="13" t="str">
        <f aca="false">IF(B546="","",IF(D546="Check","Fix format",IF(E546="Duplicate","Remove (duplicate)",IF(F546&lt;&gt;"","Fix typo",IF(H546="Role","Keep? (role address)","Looks good")))))</f>
        <v/>
      </c>
    </row>
    <row r="547" customFormat="false" ht="15" hidden="false" customHeight="false" outlineLevel="0" collapsed="false">
      <c r="A547" s="12"/>
      <c r="B547" s="13" t="str">
        <f aca="false">IF(A547="","",LOWER(TRIM(SUBSTITUTE(A547,CHAR(160)," "))))</f>
        <v/>
      </c>
      <c r="C547" s="13" t="str">
        <f aca="false">IF(B547="","",IFERROR(MID(B547,FIND("@",B547)+1,255),""))</f>
        <v/>
      </c>
      <c r="D547" s="13" t="str">
        <f aca="false">IF(B547="","",IF(AND(LEN(B547)-LEN(SUBSTITUTE(B547,"@",""))=1,ISNUMBER(FIND(".",C547)),ISERROR(FIND(" ",B547)),LEFT(B547,1)&lt;&gt;"@",RIGHT(B547,1)&lt;&gt;".",LEFT(C547,1)&lt;&gt;"."),"OK","Check"))</f>
        <v/>
      </c>
      <c r="E547" s="13" t="str">
        <f aca="false">IF(B547="","",IF(COUNTIF($B$2:B547,B547)&gt;1,"Duplicate",""))</f>
        <v/>
      </c>
      <c r="F547" s="13" t="str">
        <f aca="false">IF(C547="","",IFERROR(VLOOKUP(C547,Typos!$A$2:$B$500,2,FALSE()),""))</f>
        <v/>
      </c>
      <c r="G547" s="13" t="str">
        <f aca="false">IF(F547="","",LEFT(B547,FIND("@",B547))&amp;F547)</f>
        <v/>
      </c>
      <c r="H547" s="13" t="str">
        <f aca="false">IF(B547="","",IFERROR(IF(COUNTIF(Roles!$A$2:$A$200,LEFT(B547,FIND("@",B547)-1))&gt;0,"Role",""),""))</f>
        <v/>
      </c>
      <c r="I547" s="13" t="str">
        <f aca="false">IF(B547="","",IF(D547="Check","Fix format",IF(E547="Duplicate","Remove (duplicate)",IF(F547&lt;&gt;"","Fix typo",IF(H547="Role","Keep? (role address)","Looks good")))))</f>
        <v/>
      </c>
    </row>
    <row r="548" customFormat="false" ht="15" hidden="false" customHeight="false" outlineLevel="0" collapsed="false">
      <c r="A548" s="12"/>
      <c r="B548" s="13" t="str">
        <f aca="false">IF(A548="","",LOWER(TRIM(SUBSTITUTE(A548,CHAR(160)," "))))</f>
        <v/>
      </c>
      <c r="C548" s="13" t="str">
        <f aca="false">IF(B548="","",IFERROR(MID(B548,FIND("@",B548)+1,255),""))</f>
        <v/>
      </c>
      <c r="D548" s="13" t="str">
        <f aca="false">IF(B548="","",IF(AND(LEN(B548)-LEN(SUBSTITUTE(B548,"@",""))=1,ISNUMBER(FIND(".",C548)),ISERROR(FIND(" ",B548)),LEFT(B548,1)&lt;&gt;"@",RIGHT(B548,1)&lt;&gt;".",LEFT(C548,1)&lt;&gt;"."),"OK","Check"))</f>
        <v/>
      </c>
      <c r="E548" s="13" t="str">
        <f aca="false">IF(B548="","",IF(COUNTIF($B$2:B548,B548)&gt;1,"Duplicate",""))</f>
        <v/>
      </c>
      <c r="F548" s="13" t="str">
        <f aca="false">IF(C548="","",IFERROR(VLOOKUP(C548,Typos!$A$2:$B$500,2,FALSE()),""))</f>
        <v/>
      </c>
      <c r="G548" s="13" t="str">
        <f aca="false">IF(F548="","",LEFT(B548,FIND("@",B548))&amp;F548)</f>
        <v/>
      </c>
      <c r="H548" s="13" t="str">
        <f aca="false">IF(B548="","",IFERROR(IF(COUNTIF(Roles!$A$2:$A$200,LEFT(B548,FIND("@",B548)-1))&gt;0,"Role",""),""))</f>
        <v/>
      </c>
      <c r="I548" s="13" t="str">
        <f aca="false">IF(B548="","",IF(D548="Check","Fix format",IF(E548="Duplicate","Remove (duplicate)",IF(F548&lt;&gt;"","Fix typo",IF(H548="Role","Keep? (role address)","Looks good")))))</f>
        <v/>
      </c>
    </row>
    <row r="549" customFormat="false" ht="15" hidden="false" customHeight="false" outlineLevel="0" collapsed="false">
      <c r="A549" s="12"/>
      <c r="B549" s="13" t="str">
        <f aca="false">IF(A549="","",LOWER(TRIM(SUBSTITUTE(A549,CHAR(160)," "))))</f>
        <v/>
      </c>
      <c r="C549" s="13" t="str">
        <f aca="false">IF(B549="","",IFERROR(MID(B549,FIND("@",B549)+1,255),""))</f>
        <v/>
      </c>
      <c r="D549" s="13" t="str">
        <f aca="false">IF(B549="","",IF(AND(LEN(B549)-LEN(SUBSTITUTE(B549,"@",""))=1,ISNUMBER(FIND(".",C549)),ISERROR(FIND(" ",B549)),LEFT(B549,1)&lt;&gt;"@",RIGHT(B549,1)&lt;&gt;".",LEFT(C549,1)&lt;&gt;"."),"OK","Check"))</f>
        <v/>
      </c>
      <c r="E549" s="13" t="str">
        <f aca="false">IF(B549="","",IF(COUNTIF($B$2:B549,B549)&gt;1,"Duplicate",""))</f>
        <v/>
      </c>
      <c r="F549" s="13" t="str">
        <f aca="false">IF(C549="","",IFERROR(VLOOKUP(C549,Typos!$A$2:$B$500,2,FALSE()),""))</f>
        <v/>
      </c>
      <c r="G549" s="13" t="str">
        <f aca="false">IF(F549="","",LEFT(B549,FIND("@",B549))&amp;F549)</f>
        <v/>
      </c>
      <c r="H549" s="13" t="str">
        <f aca="false">IF(B549="","",IFERROR(IF(COUNTIF(Roles!$A$2:$A$200,LEFT(B549,FIND("@",B549)-1))&gt;0,"Role",""),""))</f>
        <v/>
      </c>
      <c r="I549" s="13" t="str">
        <f aca="false">IF(B549="","",IF(D549="Check","Fix format",IF(E549="Duplicate","Remove (duplicate)",IF(F549&lt;&gt;"","Fix typo",IF(H549="Role","Keep? (role address)","Looks good")))))</f>
        <v/>
      </c>
    </row>
    <row r="550" customFormat="false" ht="15" hidden="false" customHeight="false" outlineLevel="0" collapsed="false">
      <c r="A550" s="12"/>
      <c r="B550" s="13" t="str">
        <f aca="false">IF(A550="","",LOWER(TRIM(SUBSTITUTE(A550,CHAR(160)," "))))</f>
        <v/>
      </c>
      <c r="C550" s="13" t="str">
        <f aca="false">IF(B550="","",IFERROR(MID(B550,FIND("@",B550)+1,255),""))</f>
        <v/>
      </c>
      <c r="D550" s="13" t="str">
        <f aca="false">IF(B550="","",IF(AND(LEN(B550)-LEN(SUBSTITUTE(B550,"@",""))=1,ISNUMBER(FIND(".",C550)),ISERROR(FIND(" ",B550)),LEFT(B550,1)&lt;&gt;"@",RIGHT(B550,1)&lt;&gt;".",LEFT(C550,1)&lt;&gt;"."),"OK","Check"))</f>
        <v/>
      </c>
      <c r="E550" s="13" t="str">
        <f aca="false">IF(B550="","",IF(COUNTIF($B$2:B550,B550)&gt;1,"Duplicate",""))</f>
        <v/>
      </c>
      <c r="F550" s="13" t="str">
        <f aca="false">IF(C550="","",IFERROR(VLOOKUP(C550,Typos!$A$2:$B$500,2,FALSE()),""))</f>
        <v/>
      </c>
      <c r="G550" s="13" t="str">
        <f aca="false">IF(F550="","",LEFT(B550,FIND("@",B550))&amp;F550)</f>
        <v/>
      </c>
      <c r="H550" s="13" t="str">
        <f aca="false">IF(B550="","",IFERROR(IF(COUNTIF(Roles!$A$2:$A$200,LEFT(B550,FIND("@",B550)-1))&gt;0,"Role",""),""))</f>
        <v/>
      </c>
      <c r="I550" s="13" t="str">
        <f aca="false">IF(B550="","",IF(D550="Check","Fix format",IF(E550="Duplicate","Remove (duplicate)",IF(F550&lt;&gt;"","Fix typo",IF(H550="Role","Keep? (role address)","Looks good")))))</f>
        <v/>
      </c>
    </row>
    <row r="551" customFormat="false" ht="15" hidden="false" customHeight="false" outlineLevel="0" collapsed="false">
      <c r="A551" s="12"/>
      <c r="B551" s="13" t="str">
        <f aca="false">IF(A551="","",LOWER(TRIM(SUBSTITUTE(A551,CHAR(160)," "))))</f>
        <v/>
      </c>
      <c r="C551" s="13" t="str">
        <f aca="false">IF(B551="","",IFERROR(MID(B551,FIND("@",B551)+1,255),""))</f>
        <v/>
      </c>
      <c r="D551" s="13" t="str">
        <f aca="false">IF(B551="","",IF(AND(LEN(B551)-LEN(SUBSTITUTE(B551,"@",""))=1,ISNUMBER(FIND(".",C551)),ISERROR(FIND(" ",B551)),LEFT(B551,1)&lt;&gt;"@",RIGHT(B551,1)&lt;&gt;".",LEFT(C551,1)&lt;&gt;"."),"OK","Check"))</f>
        <v/>
      </c>
      <c r="E551" s="13" t="str">
        <f aca="false">IF(B551="","",IF(COUNTIF($B$2:B551,B551)&gt;1,"Duplicate",""))</f>
        <v/>
      </c>
      <c r="F551" s="13" t="str">
        <f aca="false">IF(C551="","",IFERROR(VLOOKUP(C551,Typos!$A$2:$B$500,2,FALSE()),""))</f>
        <v/>
      </c>
      <c r="G551" s="13" t="str">
        <f aca="false">IF(F551="","",LEFT(B551,FIND("@",B551))&amp;F551)</f>
        <v/>
      </c>
      <c r="H551" s="13" t="str">
        <f aca="false">IF(B551="","",IFERROR(IF(COUNTIF(Roles!$A$2:$A$200,LEFT(B551,FIND("@",B551)-1))&gt;0,"Role",""),""))</f>
        <v/>
      </c>
      <c r="I551" s="13" t="str">
        <f aca="false">IF(B551="","",IF(D551="Check","Fix format",IF(E551="Duplicate","Remove (duplicate)",IF(F551&lt;&gt;"","Fix typo",IF(H551="Role","Keep? (role address)","Looks good")))))</f>
        <v/>
      </c>
    </row>
    <row r="552" customFormat="false" ht="15" hidden="false" customHeight="false" outlineLevel="0" collapsed="false">
      <c r="A552" s="12"/>
      <c r="B552" s="13" t="str">
        <f aca="false">IF(A552="","",LOWER(TRIM(SUBSTITUTE(A552,CHAR(160)," "))))</f>
        <v/>
      </c>
      <c r="C552" s="13" t="str">
        <f aca="false">IF(B552="","",IFERROR(MID(B552,FIND("@",B552)+1,255),""))</f>
        <v/>
      </c>
      <c r="D552" s="13" t="str">
        <f aca="false">IF(B552="","",IF(AND(LEN(B552)-LEN(SUBSTITUTE(B552,"@",""))=1,ISNUMBER(FIND(".",C552)),ISERROR(FIND(" ",B552)),LEFT(B552,1)&lt;&gt;"@",RIGHT(B552,1)&lt;&gt;".",LEFT(C552,1)&lt;&gt;"."),"OK","Check"))</f>
        <v/>
      </c>
      <c r="E552" s="13" t="str">
        <f aca="false">IF(B552="","",IF(COUNTIF($B$2:B552,B552)&gt;1,"Duplicate",""))</f>
        <v/>
      </c>
      <c r="F552" s="13" t="str">
        <f aca="false">IF(C552="","",IFERROR(VLOOKUP(C552,Typos!$A$2:$B$500,2,FALSE()),""))</f>
        <v/>
      </c>
      <c r="G552" s="13" t="str">
        <f aca="false">IF(F552="","",LEFT(B552,FIND("@",B552))&amp;F552)</f>
        <v/>
      </c>
      <c r="H552" s="13" t="str">
        <f aca="false">IF(B552="","",IFERROR(IF(COUNTIF(Roles!$A$2:$A$200,LEFT(B552,FIND("@",B552)-1))&gt;0,"Role",""),""))</f>
        <v/>
      </c>
      <c r="I552" s="13" t="str">
        <f aca="false">IF(B552="","",IF(D552="Check","Fix format",IF(E552="Duplicate","Remove (duplicate)",IF(F552&lt;&gt;"","Fix typo",IF(H552="Role","Keep? (role address)","Looks good")))))</f>
        <v/>
      </c>
    </row>
    <row r="553" customFormat="false" ht="15" hidden="false" customHeight="false" outlineLevel="0" collapsed="false">
      <c r="A553" s="12"/>
      <c r="B553" s="13" t="str">
        <f aca="false">IF(A553="","",LOWER(TRIM(SUBSTITUTE(A553,CHAR(160)," "))))</f>
        <v/>
      </c>
      <c r="C553" s="13" t="str">
        <f aca="false">IF(B553="","",IFERROR(MID(B553,FIND("@",B553)+1,255),""))</f>
        <v/>
      </c>
      <c r="D553" s="13" t="str">
        <f aca="false">IF(B553="","",IF(AND(LEN(B553)-LEN(SUBSTITUTE(B553,"@",""))=1,ISNUMBER(FIND(".",C553)),ISERROR(FIND(" ",B553)),LEFT(B553,1)&lt;&gt;"@",RIGHT(B553,1)&lt;&gt;".",LEFT(C553,1)&lt;&gt;"."),"OK","Check"))</f>
        <v/>
      </c>
      <c r="E553" s="13" t="str">
        <f aca="false">IF(B553="","",IF(COUNTIF($B$2:B553,B553)&gt;1,"Duplicate",""))</f>
        <v/>
      </c>
      <c r="F553" s="13" t="str">
        <f aca="false">IF(C553="","",IFERROR(VLOOKUP(C553,Typos!$A$2:$B$500,2,FALSE()),""))</f>
        <v/>
      </c>
      <c r="G553" s="13" t="str">
        <f aca="false">IF(F553="","",LEFT(B553,FIND("@",B553))&amp;F553)</f>
        <v/>
      </c>
      <c r="H553" s="13" t="str">
        <f aca="false">IF(B553="","",IFERROR(IF(COUNTIF(Roles!$A$2:$A$200,LEFT(B553,FIND("@",B553)-1))&gt;0,"Role",""),""))</f>
        <v/>
      </c>
      <c r="I553" s="13" t="str">
        <f aca="false">IF(B553="","",IF(D553="Check","Fix format",IF(E553="Duplicate","Remove (duplicate)",IF(F553&lt;&gt;"","Fix typo",IF(H553="Role","Keep? (role address)","Looks good")))))</f>
        <v/>
      </c>
    </row>
    <row r="554" customFormat="false" ht="15" hidden="false" customHeight="false" outlineLevel="0" collapsed="false">
      <c r="A554" s="12"/>
      <c r="B554" s="13" t="str">
        <f aca="false">IF(A554="","",LOWER(TRIM(SUBSTITUTE(A554,CHAR(160)," "))))</f>
        <v/>
      </c>
      <c r="C554" s="13" t="str">
        <f aca="false">IF(B554="","",IFERROR(MID(B554,FIND("@",B554)+1,255),""))</f>
        <v/>
      </c>
      <c r="D554" s="13" t="str">
        <f aca="false">IF(B554="","",IF(AND(LEN(B554)-LEN(SUBSTITUTE(B554,"@",""))=1,ISNUMBER(FIND(".",C554)),ISERROR(FIND(" ",B554)),LEFT(B554,1)&lt;&gt;"@",RIGHT(B554,1)&lt;&gt;".",LEFT(C554,1)&lt;&gt;"."),"OK","Check"))</f>
        <v/>
      </c>
      <c r="E554" s="13" t="str">
        <f aca="false">IF(B554="","",IF(COUNTIF($B$2:B554,B554)&gt;1,"Duplicate",""))</f>
        <v/>
      </c>
      <c r="F554" s="13" t="str">
        <f aca="false">IF(C554="","",IFERROR(VLOOKUP(C554,Typos!$A$2:$B$500,2,FALSE()),""))</f>
        <v/>
      </c>
      <c r="G554" s="13" t="str">
        <f aca="false">IF(F554="","",LEFT(B554,FIND("@",B554))&amp;F554)</f>
        <v/>
      </c>
      <c r="H554" s="13" t="str">
        <f aca="false">IF(B554="","",IFERROR(IF(COUNTIF(Roles!$A$2:$A$200,LEFT(B554,FIND("@",B554)-1))&gt;0,"Role",""),""))</f>
        <v/>
      </c>
      <c r="I554" s="13" t="str">
        <f aca="false">IF(B554="","",IF(D554="Check","Fix format",IF(E554="Duplicate","Remove (duplicate)",IF(F554&lt;&gt;"","Fix typo",IF(H554="Role","Keep? (role address)","Looks good")))))</f>
        <v/>
      </c>
    </row>
    <row r="555" customFormat="false" ht="15" hidden="false" customHeight="false" outlineLevel="0" collapsed="false">
      <c r="A555" s="12"/>
      <c r="B555" s="13" t="str">
        <f aca="false">IF(A555="","",LOWER(TRIM(SUBSTITUTE(A555,CHAR(160)," "))))</f>
        <v/>
      </c>
      <c r="C555" s="13" t="str">
        <f aca="false">IF(B555="","",IFERROR(MID(B555,FIND("@",B555)+1,255),""))</f>
        <v/>
      </c>
      <c r="D555" s="13" t="str">
        <f aca="false">IF(B555="","",IF(AND(LEN(B555)-LEN(SUBSTITUTE(B555,"@",""))=1,ISNUMBER(FIND(".",C555)),ISERROR(FIND(" ",B555)),LEFT(B555,1)&lt;&gt;"@",RIGHT(B555,1)&lt;&gt;".",LEFT(C555,1)&lt;&gt;"."),"OK","Check"))</f>
        <v/>
      </c>
      <c r="E555" s="13" t="str">
        <f aca="false">IF(B555="","",IF(COUNTIF($B$2:B555,B555)&gt;1,"Duplicate",""))</f>
        <v/>
      </c>
      <c r="F555" s="13" t="str">
        <f aca="false">IF(C555="","",IFERROR(VLOOKUP(C555,Typos!$A$2:$B$500,2,FALSE()),""))</f>
        <v/>
      </c>
      <c r="G555" s="13" t="str">
        <f aca="false">IF(F555="","",LEFT(B555,FIND("@",B555))&amp;F555)</f>
        <v/>
      </c>
      <c r="H555" s="13" t="str">
        <f aca="false">IF(B555="","",IFERROR(IF(COUNTIF(Roles!$A$2:$A$200,LEFT(B555,FIND("@",B555)-1))&gt;0,"Role",""),""))</f>
        <v/>
      </c>
      <c r="I555" s="13" t="str">
        <f aca="false">IF(B555="","",IF(D555="Check","Fix format",IF(E555="Duplicate","Remove (duplicate)",IF(F555&lt;&gt;"","Fix typo",IF(H555="Role","Keep? (role address)","Looks good")))))</f>
        <v/>
      </c>
    </row>
    <row r="556" customFormat="false" ht="15" hidden="false" customHeight="false" outlineLevel="0" collapsed="false">
      <c r="A556" s="12"/>
      <c r="B556" s="13" t="str">
        <f aca="false">IF(A556="","",LOWER(TRIM(SUBSTITUTE(A556,CHAR(160)," "))))</f>
        <v/>
      </c>
      <c r="C556" s="13" t="str">
        <f aca="false">IF(B556="","",IFERROR(MID(B556,FIND("@",B556)+1,255),""))</f>
        <v/>
      </c>
      <c r="D556" s="13" t="str">
        <f aca="false">IF(B556="","",IF(AND(LEN(B556)-LEN(SUBSTITUTE(B556,"@",""))=1,ISNUMBER(FIND(".",C556)),ISERROR(FIND(" ",B556)),LEFT(B556,1)&lt;&gt;"@",RIGHT(B556,1)&lt;&gt;".",LEFT(C556,1)&lt;&gt;"."),"OK","Check"))</f>
        <v/>
      </c>
      <c r="E556" s="13" t="str">
        <f aca="false">IF(B556="","",IF(COUNTIF($B$2:B556,B556)&gt;1,"Duplicate",""))</f>
        <v/>
      </c>
      <c r="F556" s="13" t="str">
        <f aca="false">IF(C556="","",IFERROR(VLOOKUP(C556,Typos!$A$2:$B$500,2,FALSE()),""))</f>
        <v/>
      </c>
      <c r="G556" s="13" t="str">
        <f aca="false">IF(F556="","",LEFT(B556,FIND("@",B556))&amp;F556)</f>
        <v/>
      </c>
      <c r="H556" s="13" t="str">
        <f aca="false">IF(B556="","",IFERROR(IF(COUNTIF(Roles!$A$2:$A$200,LEFT(B556,FIND("@",B556)-1))&gt;0,"Role",""),""))</f>
        <v/>
      </c>
      <c r="I556" s="13" t="str">
        <f aca="false">IF(B556="","",IF(D556="Check","Fix format",IF(E556="Duplicate","Remove (duplicate)",IF(F556&lt;&gt;"","Fix typo",IF(H556="Role","Keep? (role address)","Looks good")))))</f>
        <v/>
      </c>
    </row>
    <row r="557" customFormat="false" ht="15" hidden="false" customHeight="false" outlineLevel="0" collapsed="false">
      <c r="A557" s="12"/>
      <c r="B557" s="13" t="str">
        <f aca="false">IF(A557="","",LOWER(TRIM(SUBSTITUTE(A557,CHAR(160)," "))))</f>
        <v/>
      </c>
      <c r="C557" s="13" t="str">
        <f aca="false">IF(B557="","",IFERROR(MID(B557,FIND("@",B557)+1,255),""))</f>
        <v/>
      </c>
      <c r="D557" s="13" t="str">
        <f aca="false">IF(B557="","",IF(AND(LEN(B557)-LEN(SUBSTITUTE(B557,"@",""))=1,ISNUMBER(FIND(".",C557)),ISERROR(FIND(" ",B557)),LEFT(B557,1)&lt;&gt;"@",RIGHT(B557,1)&lt;&gt;".",LEFT(C557,1)&lt;&gt;"."),"OK","Check"))</f>
        <v/>
      </c>
      <c r="E557" s="13" t="str">
        <f aca="false">IF(B557="","",IF(COUNTIF($B$2:B557,B557)&gt;1,"Duplicate",""))</f>
        <v/>
      </c>
      <c r="F557" s="13" t="str">
        <f aca="false">IF(C557="","",IFERROR(VLOOKUP(C557,Typos!$A$2:$B$500,2,FALSE()),""))</f>
        <v/>
      </c>
      <c r="G557" s="13" t="str">
        <f aca="false">IF(F557="","",LEFT(B557,FIND("@",B557))&amp;F557)</f>
        <v/>
      </c>
      <c r="H557" s="13" t="str">
        <f aca="false">IF(B557="","",IFERROR(IF(COUNTIF(Roles!$A$2:$A$200,LEFT(B557,FIND("@",B557)-1))&gt;0,"Role",""),""))</f>
        <v/>
      </c>
      <c r="I557" s="13" t="str">
        <f aca="false">IF(B557="","",IF(D557="Check","Fix format",IF(E557="Duplicate","Remove (duplicate)",IF(F557&lt;&gt;"","Fix typo",IF(H557="Role","Keep? (role address)","Looks good")))))</f>
        <v/>
      </c>
    </row>
    <row r="558" customFormat="false" ht="15" hidden="false" customHeight="false" outlineLevel="0" collapsed="false">
      <c r="A558" s="12"/>
      <c r="B558" s="13" t="str">
        <f aca="false">IF(A558="","",LOWER(TRIM(SUBSTITUTE(A558,CHAR(160)," "))))</f>
        <v/>
      </c>
      <c r="C558" s="13" t="str">
        <f aca="false">IF(B558="","",IFERROR(MID(B558,FIND("@",B558)+1,255),""))</f>
        <v/>
      </c>
      <c r="D558" s="13" t="str">
        <f aca="false">IF(B558="","",IF(AND(LEN(B558)-LEN(SUBSTITUTE(B558,"@",""))=1,ISNUMBER(FIND(".",C558)),ISERROR(FIND(" ",B558)),LEFT(B558,1)&lt;&gt;"@",RIGHT(B558,1)&lt;&gt;".",LEFT(C558,1)&lt;&gt;"."),"OK","Check"))</f>
        <v/>
      </c>
      <c r="E558" s="13" t="str">
        <f aca="false">IF(B558="","",IF(COUNTIF($B$2:B558,B558)&gt;1,"Duplicate",""))</f>
        <v/>
      </c>
      <c r="F558" s="13" t="str">
        <f aca="false">IF(C558="","",IFERROR(VLOOKUP(C558,Typos!$A$2:$B$500,2,FALSE()),""))</f>
        <v/>
      </c>
      <c r="G558" s="13" t="str">
        <f aca="false">IF(F558="","",LEFT(B558,FIND("@",B558))&amp;F558)</f>
        <v/>
      </c>
      <c r="H558" s="13" t="str">
        <f aca="false">IF(B558="","",IFERROR(IF(COUNTIF(Roles!$A$2:$A$200,LEFT(B558,FIND("@",B558)-1))&gt;0,"Role",""),""))</f>
        <v/>
      </c>
      <c r="I558" s="13" t="str">
        <f aca="false">IF(B558="","",IF(D558="Check","Fix format",IF(E558="Duplicate","Remove (duplicate)",IF(F558&lt;&gt;"","Fix typo",IF(H558="Role","Keep? (role address)","Looks good")))))</f>
        <v/>
      </c>
    </row>
    <row r="559" customFormat="false" ht="15" hidden="false" customHeight="false" outlineLevel="0" collapsed="false">
      <c r="A559" s="12"/>
      <c r="B559" s="13" t="str">
        <f aca="false">IF(A559="","",LOWER(TRIM(SUBSTITUTE(A559,CHAR(160)," "))))</f>
        <v/>
      </c>
      <c r="C559" s="13" t="str">
        <f aca="false">IF(B559="","",IFERROR(MID(B559,FIND("@",B559)+1,255),""))</f>
        <v/>
      </c>
      <c r="D559" s="13" t="str">
        <f aca="false">IF(B559="","",IF(AND(LEN(B559)-LEN(SUBSTITUTE(B559,"@",""))=1,ISNUMBER(FIND(".",C559)),ISERROR(FIND(" ",B559)),LEFT(B559,1)&lt;&gt;"@",RIGHT(B559,1)&lt;&gt;".",LEFT(C559,1)&lt;&gt;"."),"OK","Check"))</f>
        <v/>
      </c>
      <c r="E559" s="13" t="str">
        <f aca="false">IF(B559="","",IF(COUNTIF($B$2:B559,B559)&gt;1,"Duplicate",""))</f>
        <v/>
      </c>
      <c r="F559" s="13" t="str">
        <f aca="false">IF(C559="","",IFERROR(VLOOKUP(C559,Typos!$A$2:$B$500,2,FALSE()),""))</f>
        <v/>
      </c>
      <c r="G559" s="13" t="str">
        <f aca="false">IF(F559="","",LEFT(B559,FIND("@",B559))&amp;F559)</f>
        <v/>
      </c>
      <c r="H559" s="13" t="str">
        <f aca="false">IF(B559="","",IFERROR(IF(COUNTIF(Roles!$A$2:$A$200,LEFT(B559,FIND("@",B559)-1))&gt;0,"Role",""),""))</f>
        <v/>
      </c>
      <c r="I559" s="13" t="str">
        <f aca="false">IF(B559="","",IF(D559="Check","Fix format",IF(E559="Duplicate","Remove (duplicate)",IF(F559&lt;&gt;"","Fix typo",IF(H559="Role","Keep? (role address)","Looks good")))))</f>
        <v/>
      </c>
    </row>
    <row r="560" customFormat="false" ht="15" hidden="false" customHeight="false" outlineLevel="0" collapsed="false">
      <c r="A560" s="12"/>
      <c r="B560" s="13" t="str">
        <f aca="false">IF(A560="","",LOWER(TRIM(SUBSTITUTE(A560,CHAR(160)," "))))</f>
        <v/>
      </c>
      <c r="C560" s="13" t="str">
        <f aca="false">IF(B560="","",IFERROR(MID(B560,FIND("@",B560)+1,255),""))</f>
        <v/>
      </c>
      <c r="D560" s="13" t="str">
        <f aca="false">IF(B560="","",IF(AND(LEN(B560)-LEN(SUBSTITUTE(B560,"@",""))=1,ISNUMBER(FIND(".",C560)),ISERROR(FIND(" ",B560)),LEFT(B560,1)&lt;&gt;"@",RIGHT(B560,1)&lt;&gt;".",LEFT(C560,1)&lt;&gt;"."),"OK","Check"))</f>
        <v/>
      </c>
      <c r="E560" s="13" t="str">
        <f aca="false">IF(B560="","",IF(COUNTIF($B$2:B560,B560)&gt;1,"Duplicate",""))</f>
        <v/>
      </c>
      <c r="F560" s="13" t="str">
        <f aca="false">IF(C560="","",IFERROR(VLOOKUP(C560,Typos!$A$2:$B$500,2,FALSE()),""))</f>
        <v/>
      </c>
      <c r="G560" s="13" t="str">
        <f aca="false">IF(F560="","",LEFT(B560,FIND("@",B560))&amp;F560)</f>
        <v/>
      </c>
      <c r="H560" s="13" t="str">
        <f aca="false">IF(B560="","",IFERROR(IF(COUNTIF(Roles!$A$2:$A$200,LEFT(B560,FIND("@",B560)-1))&gt;0,"Role",""),""))</f>
        <v/>
      </c>
      <c r="I560" s="13" t="str">
        <f aca="false">IF(B560="","",IF(D560="Check","Fix format",IF(E560="Duplicate","Remove (duplicate)",IF(F560&lt;&gt;"","Fix typo",IF(H560="Role","Keep? (role address)","Looks good")))))</f>
        <v/>
      </c>
    </row>
    <row r="561" customFormat="false" ht="15" hidden="false" customHeight="false" outlineLevel="0" collapsed="false">
      <c r="A561" s="12"/>
      <c r="B561" s="13" t="str">
        <f aca="false">IF(A561="","",LOWER(TRIM(SUBSTITUTE(A561,CHAR(160)," "))))</f>
        <v/>
      </c>
      <c r="C561" s="13" t="str">
        <f aca="false">IF(B561="","",IFERROR(MID(B561,FIND("@",B561)+1,255),""))</f>
        <v/>
      </c>
      <c r="D561" s="13" t="str">
        <f aca="false">IF(B561="","",IF(AND(LEN(B561)-LEN(SUBSTITUTE(B561,"@",""))=1,ISNUMBER(FIND(".",C561)),ISERROR(FIND(" ",B561)),LEFT(B561,1)&lt;&gt;"@",RIGHT(B561,1)&lt;&gt;".",LEFT(C561,1)&lt;&gt;"."),"OK","Check"))</f>
        <v/>
      </c>
      <c r="E561" s="13" t="str">
        <f aca="false">IF(B561="","",IF(COUNTIF($B$2:B561,B561)&gt;1,"Duplicate",""))</f>
        <v/>
      </c>
      <c r="F561" s="13" t="str">
        <f aca="false">IF(C561="","",IFERROR(VLOOKUP(C561,Typos!$A$2:$B$500,2,FALSE()),""))</f>
        <v/>
      </c>
      <c r="G561" s="13" t="str">
        <f aca="false">IF(F561="","",LEFT(B561,FIND("@",B561))&amp;F561)</f>
        <v/>
      </c>
      <c r="H561" s="13" t="str">
        <f aca="false">IF(B561="","",IFERROR(IF(COUNTIF(Roles!$A$2:$A$200,LEFT(B561,FIND("@",B561)-1))&gt;0,"Role",""),""))</f>
        <v/>
      </c>
      <c r="I561" s="13" t="str">
        <f aca="false">IF(B561="","",IF(D561="Check","Fix format",IF(E561="Duplicate","Remove (duplicate)",IF(F561&lt;&gt;"","Fix typo",IF(H561="Role","Keep? (role address)","Looks good")))))</f>
        <v/>
      </c>
    </row>
    <row r="562" customFormat="false" ht="15" hidden="false" customHeight="false" outlineLevel="0" collapsed="false">
      <c r="A562" s="12"/>
      <c r="B562" s="13" t="str">
        <f aca="false">IF(A562="","",LOWER(TRIM(SUBSTITUTE(A562,CHAR(160)," "))))</f>
        <v/>
      </c>
      <c r="C562" s="13" t="str">
        <f aca="false">IF(B562="","",IFERROR(MID(B562,FIND("@",B562)+1,255),""))</f>
        <v/>
      </c>
      <c r="D562" s="13" t="str">
        <f aca="false">IF(B562="","",IF(AND(LEN(B562)-LEN(SUBSTITUTE(B562,"@",""))=1,ISNUMBER(FIND(".",C562)),ISERROR(FIND(" ",B562)),LEFT(B562,1)&lt;&gt;"@",RIGHT(B562,1)&lt;&gt;".",LEFT(C562,1)&lt;&gt;"."),"OK","Check"))</f>
        <v/>
      </c>
      <c r="E562" s="13" t="str">
        <f aca="false">IF(B562="","",IF(COUNTIF($B$2:B562,B562)&gt;1,"Duplicate",""))</f>
        <v/>
      </c>
      <c r="F562" s="13" t="str">
        <f aca="false">IF(C562="","",IFERROR(VLOOKUP(C562,Typos!$A$2:$B$500,2,FALSE()),""))</f>
        <v/>
      </c>
      <c r="G562" s="13" t="str">
        <f aca="false">IF(F562="","",LEFT(B562,FIND("@",B562))&amp;F562)</f>
        <v/>
      </c>
      <c r="H562" s="13" t="str">
        <f aca="false">IF(B562="","",IFERROR(IF(COUNTIF(Roles!$A$2:$A$200,LEFT(B562,FIND("@",B562)-1))&gt;0,"Role",""),""))</f>
        <v/>
      </c>
      <c r="I562" s="13" t="str">
        <f aca="false">IF(B562="","",IF(D562="Check","Fix format",IF(E562="Duplicate","Remove (duplicate)",IF(F562&lt;&gt;"","Fix typo",IF(H562="Role","Keep? (role address)","Looks good")))))</f>
        <v/>
      </c>
    </row>
    <row r="563" customFormat="false" ht="15" hidden="false" customHeight="false" outlineLevel="0" collapsed="false">
      <c r="A563" s="12"/>
      <c r="B563" s="13" t="str">
        <f aca="false">IF(A563="","",LOWER(TRIM(SUBSTITUTE(A563,CHAR(160)," "))))</f>
        <v/>
      </c>
      <c r="C563" s="13" t="str">
        <f aca="false">IF(B563="","",IFERROR(MID(B563,FIND("@",B563)+1,255),""))</f>
        <v/>
      </c>
      <c r="D563" s="13" t="str">
        <f aca="false">IF(B563="","",IF(AND(LEN(B563)-LEN(SUBSTITUTE(B563,"@",""))=1,ISNUMBER(FIND(".",C563)),ISERROR(FIND(" ",B563)),LEFT(B563,1)&lt;&gt;"@",RIGHT(B563,1)&lt;&gt;".",LEFT(C563,1)&lt;&gt;"."),"OK","Check"))</f>
        <v/>
      </c>
      <c r="E563" s="13" t="str">
        <f aca="false">IF(B563="","",IF(COUNTIF($B$2:B563,B563)&gt;1,"Duplicate",""))</f>
        <v/>
      </c>
      <c r="F563" s="13" t="str">
        <f aca="false">IF(C563="","",IFERROR(VLOOKUP(C563,Typos!$A$2:$B$500,2,FALSE()),""))</f>
        <v/>
      </c>
      <c r="G563" s="13" t="str">
        <f aca="false">IF(F563="","",LEFT(B563,FIND("@",B563))&amp;F563)</f>
        <v/>
      </c>
      <c r="H563" s="13" t="str">
        <f aca="false">IF(B563="","",IFERROR(IF(COUNTIF(Roles!$A$2:$A$200,LEFT(B563,FIND("@",B563)-1))&gt;0,"Role",""),""))</f>
        <v/>
      </c>
      <c r="I563" s="13" t="str">
        <f aca="false">IF(B563="","",IF(D563="Check","Fix format",IF(E563="Duplicate","Remove (duplicate)",IF(F563&lt;&gt;"","Fix typo",IF(H563="Role","Keep? (role address)","Looks good")))))</f>
        <v/>
      </c>
    </row>
    <row r="564" customFormat="false" ht="15" hidden="false" customHeight="false" outlineLevel="0" collapsed="false">
      <c r="A564" s="12"/>
      <c r="B564" s="13" t="str">
        <f aca="false">IF(A564="","",LOWER(TRIM(SUBSTITUTE(A564,CHAR(160)," "))))</f>
        <v/>
      </c>
      <c r="C564" s="13" t="str">
        <f aca="false">IF(B564="","",IFERROR(MID(B564,FIND("@",B564)+1,255),""))</f>
        <v/>
      </c>
      <c r="D564" s="13" t="str">
        <f aca="false">IF(B564="","",IF(AND(LEN(B564)-LEN(SUBSTITUTE(B564,"@",""))=1,ISNUMBER(FIND(".",C564)),ISERROR(FIND(" ",B564)),LEFT(B564,1)&lt;&gt;"@",RIGHT(B564,1)&lt;&gt;".",LEFT(C564,1)&lt;&gt;"."),"OK","Check"))</f>
        <v/>
      </c>
      <c r="E564" s="13" t="str">
        <f aca="false">IF(B564="","",IF(COUNTIF($B$2:B564,B564)&gt;1,"Duplicate",""))</f>
        <v/>
      </c>
      <c r="F564" s="13" t="str">
        <f aca="false">IF(C564="","",IFERROR(VLOOKUP(C564,Typos!$A$2:$B$500,2,FALSE()),""))</f>
        <v/>
      </c>
      <c r="G564" s="13" t="str">
        <f aca="false">IF(F564="","",LEFT(B564,FIND("@",B564))&amp;F564)</f>
        <v/>
      </c>
      <c r="H564" s="13" t="str">
        <f aca="false">IF(B564="","",IFERROR(IF(COUNTIF(Roles!$A$2:$A$200,LEFT(B564,FIND("@",B564)-1))&gt;0,"Role",""),""))</f>
        <v/>
      </c>
      <c r="I564" s="13" t="str">
        <f aca="false">IF(B564="","",IF(D564="Check","Fix format",IF(E564="Duplicate","Remove (duplicate)",IF(F564&lt;&gt;"","Fix typo",IF(H564="Role","Keep? (role address)","Looks good")))))</f>
        <v/>
      </c>
    </row>
    <row r="565" customFormat="false" ht="15" hidden="false" customHeight="false" outlineLevel="0" collapsed="false">
      <c r="A565" s="12"/>
      <c r="B565" s="13" t="str">
        <f aca="false">IF(A565="","",LOWER(TRIM(SUBSTITUTE(A565,CHAR(160)," "))))</f>
        <v/>
      </c>
      <c r="C565" s="13" t="str">
        <f aca="false">IF(B565="","",IFERROR(MID(B565,FIND("@",B565)+1,255),""))</f>
        <v/>
      </c>
      <c r="D565" s="13" t="str">
        <f aca="false">IF(B565="","",IF(AND(LEN(B565)-LEN(SUBSTITUTE(B565,"@",""))=1,ISNUMBER(FIND(".",C565)),ISERROR(FIND(" ",B565)),LEFT(B565,1)&lt;&gt;"@",RIGHT(B565,1)&lt;&gt;".",LEFT(C565,1)&lt;&gt;"."),"OK","Check"))</f>
        <v/>
      </c>
      <c r="E565" s="13" t="str">
        <f aca="false">IF(B565="","",IF(COUNTIF($B$2:B565,B565)&gt;1,"Duplicate",""))</f>
        <v/>
      </c>
      <c r="F565" s="13" t="str">
        <f aca="false">IF(C565="","",IFERROR(VLOOKUP(C565,Typos!$A$2:$B$500,2,FALSE()),""))</f>
        <v/>
      </c>
      <c r="G565" s="13" t="str">
        <f aca="false">IF(F565="","",LEFT(B565,FIND("@",B565))&amp;F565)</f>
        <v/>
      </c>
      <c r="H565" s="13" t="str">
        <f aca="false">IF(B565="","",IFERROR(IF(COUNTIF(Roles!$A$2:$A$200,LEFT(B565,FIND("@",B565)-1))&gt;0,"Role",""),""))</f>
        <v/>
      </c>
      <c r="I565" s="13" t="str">
        <f aca="false">IF(B565="","",IF(D565="Check","Fix format",IF(E565="Duplicate","Remove (duplicate)",IF(F565&lt;&gt;"","Fix typo",IF(H565="Role","Keep? (role address)","Looks good")))))</f>
        <v/>
      </c>
    </row>
    <row r="566" customFormat="false" ht="15" hidden="false" customHeight="false" outlineLevel="0" collapsed="false">
      <c r="A566" s="12"/>
      <c r="B566" s="13" t="str">
        <f aca="false">IF(A566="","",LOWER(TRIM(SUBSTITUTE(A566,CHAR(160)," "))))</f>
        <v/>
      </c>
      <c r="C566" s="13" t="str">
        <f aca="false">IF(B566="","",IFERROR(MID(B566,FIND("@",B566)+1,255),""))</f>
        <v/>
      </c>
      <c r="D566" s="13" t="str">
        <f aca="false">IF(B566="","",IF(AND(LEN(B566)-LEN(SUBSTITUTE(B566,"@",""))=1,ISNUMBER(FIND(".",C566)),ISERROR(FIND(" ",B566)),LEFT(B566,1)&lt;&gt;"@",RIGHT(B566,1)&lt;&gt;".",LEFT(C566,1)&lt;&gt;"."),"OK","Check"))</f>
        <v/>
      </c>
      <c r="E566" s="13" t="str">
        <f aca="false">IF(B566="","",IF(COUNTIF($B$2:B566,B566)&gt;1,"Duplicate",""))</f>
        <v/>
      </c>
      <c r="F566" s="13" t="str">
        <f aca="false">IF(C566="","",IFERROR(VLOOKUP(C566,Typos!$A$2:$B$500,2,FALSE()),""))</f>
        <v/>
      </c>
      <c r="G566" s="13" t="str">
        <f aca="false">IF(F566="","",LEFT(B566,FIND("@",B566))&amp;F566)</f>
        <v/>
      </c>
      <c r="H566" s="13" t="str">
        <f aca="false">IF(B566="","",IFERROR(IF(COUNTIF(Roles!$A$2:$A$200,LEFT(B566,FIND("@",B566)-1))&gt;0,"Role",""),""))</f>
        <v/>
      </c>
      <c r="I566" s="13" t="str">
        <f aca="false">IF(B566="","",IF(D566="Check","Fix format",IF(E566="Duplicate","Remove (duplicate)",IF(F566&lt;&gt;"","Fix typo",IF(H566="Role","Keep? (role address)","Looks good")))))</f>
        <v/>
      </c>
    </row>
    <row r="567" customFormat="false" ht="15" hidden="false" customHeight="false" outlineLevel="0" collapsed="false">
      <c r="A567" s="12"/>
      <c r="B567" s="13" t="str">
        <f aca="false">IF(A567="","",LOWER(TRIM(SUBSTITUTE(A567,CHAR(160)," "))))</f>
        <v/>
      </c>
      <c r="C567" s="13" t="str">
        <f aca="false">IF(B567="","",IFERROR(MID(B567,FIND("@",B567)+1,255),""))</f>
        <v/>
      </c>
      <c r="D567" s="13" t="str">
        <f aca="false">IF(B567="","",IF(AND(LEN(B567)-LEN(SUBSTITUTE(B567,"@",""))=1,ISNUMBER(FIND(".",C567)),ISERROR(FIND(" ",B567)),LEFT(B567,1)&lt;&gt;"@",RIGHT(B567,1)&lt;&gt;".",LEFT(C567,1)&lt;&gt;"."),"OK","Check"))</f>
        <v/>
      </c>
      <c r="E567" s="13" t="str">
        <f aca="false">IF(B567="","",IF(COUNTIF($B$2:B567,B567)&gt;1,"Duplicate",""))</f>
        <v/>
      </c>
      <c r="F567" s="13" t="str">
        <f aca="false">IF(C567="","",IFERROR(VLOOKUP(C567,Typos!$A$2:$B$500,2,FALSE()),""))</f>
        <v/>
      </c>
      <c r="G567" s="13" t="str">
        <f aca="false">IF(F567="","",LEFT(B567,FIND("@",B567))&amp;F567)</f>
        <v/>
      </c>
      <c r="H567" s="13" t="str">
        <f aca="false">IF(B567="","",IFERROR(IF(COUNTIF(Roles!$A$2:$A$200,LEFT(B567,FIND("@",B567)-1))&gt;0,"Role",""),""))</f>
        <v/>
      </c>
      <c r="I567" s="13" t="str">
        <f aca="false">IF(B567="","",IF(D567="Check","Fix format",IF(E567="Duplicate","Remove (duplicate)",IF(F567&lt;&gt;"","Fix typo",IF(H567="Role","Keep? (role address)","Looks good")))))</f>
        <v/>
      </c>
    </row>
    <row r="568" customFormat="false" ht="15" hidden="false" customHeight="false" outlineLevel="0" collapsed="false">
      <c r="A568" s="12"/>
      <c r="B568" s="13" t="str">
        <f aca="false">IF(A568="","",LOWER(TRIM(SUBSTITUTE(A568,CHAR(160)," "))))</f>
        <v/>
      </c>
      <c r="C568" s="13" t="str">
        <f aca="false">IF(B568="","",IFERROR(MID(B568,FIND("@",B568)+1,255),""))</f>
        <v/>
      </c>
      <c r="D568" s="13" t="str">
        <f aca="false">IF(B568="","",IF(AND(LEN(B568)-LEN(SUBSTITUTE(B568,"@",""))=1,ISNUMBER(FIND(".",C568)),ISERROR(FIND(" ",B568)),LEFT(B568,1)&lt;&gt;"@",RIGHT(B568,1)&lt;&gt;".",LEFT(C568,1)&lt;&gt;"."),"OK","Check"))</f>
        <v/>
      </c>
      <c r="E568" s="13" t="str">
        <f aca="false">IF(B568="","",IF(COUNTIF($B$2:B568,B568)&gt;1,"Duplicate",""))</f>
        <v/>
      </c>
      <c r="F568" s="13" t="str">
        <f aca="false">IF(C568="","",IFERROR(VLOOKUP(C568,Typos!$A$2:$B$500,2,FALSE()),""))</f>
        <v/>
      </c>
      <c r="G568" s="13" t="str">
        <f aca="false">IF(F568="","",LEFT(B568,FIND("@",B568))&amp;F568)</f>
        <v/>
      </c>
      <c r="H568" s="13" t="str">
        <f aca="false">IF(B568="","",IFERROR(IF(COUNTIF(Roles!$A$2:$A$200,LEFT(B568,FIND("@",B568)-1))&gt;0,"Role",""),""))</f>
        <v/>
      </c>
      <c r="I568" s="13" t="str">
        <f aca="false">IF(B568="","",IF(D568="Check","Fix format",IF(E568="Duplicate","Remove (duplicate)",IF(F568&lt;&gt;"","Fix typo",IF(H568="Role","Keep? (role address)","Looks good")))))</f>
        <v/>
      </c>
    </row>
    <row r="569" customFormat="false" ht="15" hidden="false" customHeight="false" outlineLevel="0" collapsed="false">
      <c r="A569" s="12"/>
      <c r="B569" s="13" t="str">
        <f aca="false">IF(A569="","",LOWER(TRIM(SUBSTITUTE(A569,CHAR(160)," "))))</f>
        <v/>
      </c>
      <c r="C569" s="13" t="str">
        <f aca="false">IF(B569="","",IFERROR(MID(B569,FIND("@",B569)+1,255),""))</f>
        <v/>
      </c>
      <c r="D569" s="13" t="str">
        <f aca="false">IF(B569="","",IF(AND(LEN(B569)-LEN(SUBSTITUTE(B569,"@",""))=1,ISNUMBER(FIND(".",C569)),ISERROR(FIND(" ",B569)),LEFT(B569,1)&lt;&gt;"@",RIGHT(B569,1)&lt;&gt;".",LEFT(C569,1)&lt;&gt;"."),"OK","Check"))</f>
        <v/>
      </c>
      <c r="E569" s="13" t="str">
        <f aca="false">IF(B569="","",IF(COUNTIF($B$2:B569,B569)&gt;1,"Duplicate",""))</f>
        <v/>
      </c>
      <c r="F569" s="13" t="str">
        <f aca="false">IF(C569="","",IFERROR(VLOOKUP(C569,Typos!$A$2:$B$500,2,FALSE()),""))</f>
        <v/>
      </c>
      <c r="G569" s="13" t="str">
        <f aca="false">IF(F569="","",LEFT(B569,FIND("@",B569))&amp;F569)</f>
        <v/>
      </c>
      <c r="H569" s="13" t="str">
        <f aca="false">IF(B569="","",IFERROR(IF(COUNTIF(Roles!$A$2:$A$200,LEFT(B569,FIND("@",B569)-1))&gt;0,"Role",""),""))</f>
        <v/>
      </c>
      <c r="I569" s="13" t="str">
        <f aca="false">IF(B569="","",IF(D569="Check","Fix format",IF(E569="Duplicate","Remove (duplicate)",IF(F569&lt;&gt;"","Fix typo",IF(H569="Role","Keep? (role address)","Looks good")))))</f>
        <v/>
      </c>
    </row>
    <row r="570" customFormat="false" ht="15" hidden="false" customHeight="false" outlineLevel="0" collapsed="false">
      <c r="A570" s="12"/>
      <c r="B570" s="13" t="str">
        <f aca="false">IF(A570="","",LOWER(TRIM(SUBSTITUTE(A570,CHAR(160)," "))))</f>
        <v/>
      </c>
      <c r="C570" s="13" t="str">
        <f aca="false">IF(B570="","",IFERROR(MID(B570,FIND("@",B570)+1,255),""))</f>
        <v/>
      </c>
      <c r="D570" s="13" t="str">
        <f aca="false">IF(B570="","",IF(AND(LEN(B570)-LEN(SUBSTITUTE(B570,"@",""))=1,ISNUMBER(FIND(".",C570)),ISERROR(FIND(" ",B570)),LEFT(B570,1)&lt;&gt;"@",RIGHT(B570,1)&lt;&gt;".",LEFT(C570,1)&lt;&gt;"."),"OK","Check"))</f>
        <v/>
      </c>
      <c r="E570" s="13" t="str">
        <f aca="false">IF(B570="","",IF(COUNTIF($B$2:B570,B570)&gt;1,"Duplicate",""))</f>
        <v/>
      </c>
      <c r="F570" s="13" t="str">
        <f aca="false">IF(C570="","",IFERROR(VLOOKUP(C570,Typos!$A$2:$B$500,2,FALSE()),""))</f>
        <v/>
      </c>
      <c r="G570" s="13" t="str">
        <f aca="false">IF(F570="","",LEFT(B570,FIND("@",B570))&amp;F570)</f>
        <v/>
      </c>
      <c r="H570" s="13" t="str">
        <f aca="false">IF(B570="","",IFERROR(IF(COUNTIF(Roles!$A$2:$A$200,LEFT(B570,FIND("@",B570)-1))&gt;0,"Role",""),""))</f>
        <v/>
      </c>
      <c r="I570" s="13" t="str">
        <f aca="false">IF(B570="","",IF(D570="Check","Fix format",IF(E570="Duplicate","Remove (duplicate)",IF(F570&lt;&gt;"","Fix typo",IF(H570="Role","Keep? (role address)","Looks good")))))</f>
        <v/>
      </c>
    </row>
    <row r="571" customFormat="false" ht="15" hidden="false" customHeight="false" outlineLevel="0" collapsed="false">
      <c r="A571" s="12"/>
      <c r="B571" s="13" t="str">
        <f aca="false">IF(A571="","",LOWER(TRIM(SUBSTITUTE(A571,CHAR(160)," "))))</f>
        <v/>
      </c>
      <c r="C571" s="13" t="str">
        <f aca="false">IF(B571="","",IFERROR(MID(B571,FIND("@",B571)+1,255),""))</f>
        <v/>
      </c>
      <c r="D571" s="13" t="str">
        <f aca="false">IF(B571="","",IF(AND(LEN(B571)-LEN(SUBSTITUTE(B571,"@",""))=1,ISNUMBER(FIND(".",C571)),ISERROR(FIND(" ",B571)),LEFT(B571,1)&lt;&gt;"@",RIGHT(B571,1)&lt;&gt;".",LEFT(C571,1)&lt;&gt;"."),"OK","Check"))</f>
        <v/>
      </c>
      <c r="E571" s="13" t="str">
        <f aca="false">IF(B571="","",IF(COUNTIF($B$2:B571,B571)&gt;1,"Duplicate",""))</f>
        <v/>
      </c>
      <c r="F571" s="13" t="str">
        <f aca="false">IF(C571="","",IFERROR(VLOOKUP(C571,Typos!$A$2:$B$500,2,FALSE()),""))</f>
        <v/>
      </c>
      <c r="G571" s="13" t="str">
        <f aca="false">IF(F571="","",LEFT(B571,FIND("@",B571))&amp;F571)</f>
        <v/>
      </c>
      <c r="H571" s="13" t="str">
        <f aca="false">IF(B571="","",IFERROR(IF(COUNTIF(Roles!$A$2:$A$200,LEFT(B571,FIND("@",B571)-1))&gt;0,"Role",""),""))</f>
        <v/>
      </c>
      <c r="I571" s="13" t="str">
        <f aca="false">IF(B571="","",IF(D571="Check","Fix format",IF(E571="Duplicate","Remove (duplicate)",IF(F571&lt;&gt;"","Fix typo",IF(H571="Role","Keep? (role address)","Looks good")))))</f>
        <v/>
      </c>
    </row>
    <row r="572" customFormat="false" ht="15" hidden="false" customHeight="false" outlineLevel="0" collapsed="false">
      <c r="A572" s="12"/>
      <c r="B572" s="13" t="str">
        <f aca="false">IF(A572="","",LOWER(TRIM(SUBSTITUTE(A572,CHAR(160)," "))))</f>
        <v/>
      </c>
      <c r="C572" s="13" t="str">
        <f aca="false">IF(B572="","",IFERROR(MID(B572,FIND("@",B572)+1,255),""))</f>
        <v/>
      </c>
      <c r="D572" s="13" t="str">
        <f aca="false">IF(B572="","",IF(AND(LEN(B572)-LEN(SUBSTITUTE(B572,"@",""))=1,ISNUMBER(FIND(".",C572)),ISERROR(FIND(" ",B572)),LEFT(B572,1)&lt;&gt;"@",RIGHT(B572,1)&lt;&gt;".",LEFT(C572,1)&lt;&gt;"."),"OK","Check"))</f>
        <v/>
      </c>
      <c r="E572" s="13" t="str">
        <f aca="false">IF(B572="","",IF(COUNTIF($B$2:B572,B572)&gt;1,"Duplicate",""))</f>
        <v/>
      </c>
      <c r="F572" s="13" t="str">
        <f aca="false">IF(C572="","",IFERROR(VLOOKUP(C572,Typos!$A$2:$B$500,2,FALSE()),""))</f>
        <v/>
      </c>
      <c r="G572" s="13" t="str">
        <f aca="false">IF(F572="","",LEFT(B572,FIND("@",B572))&amp;F572)</f>
        <v/>
      </c>
      <c r="H572" s="13" t="str">
        <f aca="false">IF(B572="","",IFERROR(IF(COUNTIF(Roles!$A$2:$A$200,LEFT(B572,FIND("@",B572)-1))&gt;0,"Role",""),""))</f>
        <v/>
      </c>
      <c r="I572" s="13" t="str">
        <f aca="false">IF(B572="","",IF(D572="Check","Fix format",IF(E572="Duplicate","Remove (duplicate)",IF(F572&lt;&gt;"","Fix typo",IF(H572="Role","Keep? (role address)","Looks good")))))</f>
        <v/>
      </c>
    </row>
    <row r="573" customFormat="false" ht="15" hidden="false" customHeight="false" outlineLevel="0" collapsed="false">
      <c r="A573" s="12"/>
      <c r="B573" s="13" t="str">
        <f aca="false">IF(A573="","",LOWER(TRIM(SUBSTITUTE(A573,CHAR(160)," "))))</f>
        <v/>
      </c>
      <c r="C573" s="13" t="str">
        <f aca="false">IF(B573="","",IFERROR(MID(B573,FIND("@",B573)+1,255),""))</f>
        <v/>
      </c>
      <c r="D573" s="13" t="str">
        <f aca="false">IF(B573="","",IF(AND(LEN(B573)-LEN(SUBSTITUTE(B573,"@",""))=1,ISNUMBER(FIND(".",C573)),ISERROR(FIND(" ",B573)),LEFT(B573,1)&lt;&gt;"@",RIGHT(B573,1)&lt;&gt;".",LEFT(C573,1)&lt;&gt;"."),"OK","Check"))</f>
        <v/>
      </c>
      <c r="E573" s="13" t="str">
        <f aca="false">IF(B573="","",IF(COUNTIF($B$2:B573,B573)&gt;1,"Duplicate",""))</f>
        <v/>
      </c>
      <c r="F573" s="13" t="str">
        <f aca="false">IF(C573="","",IFERROR(VLOOKUP(C573,Typos!$A$2:$B$500,2,FALSE()),""))</f>
        <v/>
      </c>
      <c r="G573" s="13" t="str">
        <f aca="false">IF(F573="","",LEFT(B573,FIND("@",B573))&amp;F573)</f>
        <v/>
      </c>
      <c r="H573" s="13" t="str">
        <f aca="false">IF(B573="","",IFERROR(IF(COUNTIF(Roles!$A$2:$A$200,LEFT(B573,FIND("@",B573)-1))&gt;0,"Role",""),""))</f>
        <v/>
      </c>
      <c r="I573" s="13" t="str">
        <f aca="false">IF(B573="","",IF(D573="Check","Fix format",IF(E573="Duplicate","Remove (duplicate)",IF(F573&lt;&gt;"","Fix typo",IF(H573="Role","Keep? (role address)","Looks good")))))</f>
        <v/>
      </c>
    </row>
    <row r="574" customFormat="false" ht="15" hidden="false" customHeight="false" outlineLevel="0" collapsed="false">
      <c r="A574" s="12"/>
      <c r="B574" s="13" t="str">
        <f aca="false">IF(A574="","",LOWER(TRIM(SUBSTITUTE(A574,CHAR(160)," "))))</f>
        <v/>
      </c>
      <c r="C574" s="13" t="str">
        <f aca="false">IF(B574="","",IFERROR(MID(B574,FIND("@",B574)+1,255),""))</f>
        <v/>
      </c>
      <c r="D574" s="13" t="str">
        <f aca="false">IF(B574="","",IF(AND(LEN(B574)-LEN(SUBSTITUTE(B574,"@",""))=1,ISNUMBER(FIND(".",C574)),ISERROR(FIND(" ",B574)),LEFT(B574,1)&lt;&gt;"@",RIGHT(B574,1)&lt;&gt;".",LEFT(C574,1)&lt;&gt;"."),"OK","Check"))</f>
        <v/>
      </c>
      <c r="E574" s="13" t="str">
        <f aca="false">IF(B574="","",IF(COUNTIF($B$2:B574,B574)&gt;1,"Duplicate",""))</f>
        <v/>
      </c>
      <c r="F574" s="13" t="str">
        <f aca="false">IF(C574="","",IFERROR(VLOOKUP(C574,Typos!$A$2:$B$500,2,FALSE()),""))</f>
        <v/>
      </c>
      <c r="G574" s="13" t="str">
        <f aca="false">IF(F574="","",LEFT(B574,FIND("@",B574))&amp;F574)</f>
        <v/>
      </c>
      <c r="H574" s="13" t="str">
        <f aca="false">IF(B574="","",IFERROR(IF(COUNTIF(Roles!$A$2:$A$200,LEFT(B574,FIND("@",B574)-1))&gt;0,"Role",""),""))</f>
        <v/>
      </c>
      <c r="I574" s="13" t="str">
        <f aca="false">IF(B574="","",IF(D574="Check","Fix format",IF(E574="Duplicate","Remove (duplicate)",IF(F574&lt;&gt;"","Fix typo",IF(H574="Role","Keep? (role address)","Looks good")))))</f>
        <v/>
      </c>
    </row>
    <row r="575" customFormat="false" ht="15" hidden="false" customHeight="false" outlineLevel="0" collapsed="false">
      <c r="A575" s="12"/>
      <c r="B575" s="13" t="str">
        <f aca="false">IF(A575="","",LOWER(TRIM(SUBSTITUTE(A575,CHAR(160)," "))))</f>
        <v/>
      </c>
      <c r="C575" s="13" t="str">
        <f aca="false">IF(B575="","",IFERROR(MID(B575,FIND("@",B575)+1,255),""))</f>
        <v/>
      </c>
      <c r="D575" s="13" t="str">
        <f aca="false">IF(B575="","",IF(AND(LEN(B575)-LEN(SUBSTITUTE(B575,"@",""))=1,ISNUMBER(FIND(".",C575)),ISERROR(FIND(" ",B575)),LEFT(B575,1)&lt;&gt;"@",RIGHT(B575,1)&lt;&gt;".",LEFT(C575,1)&lt;&gt;"."),"OK","Check"))</f>
        <v/>
      </c>
      <c r="E575" s="13" t="str">
        <f aca="false">IF(B575="","",IF(COUNTIF($B$2:B575,B575)&gt;1,"Duplicate",""))</f>
        <v/>
      </c>
      <c r="F575" s="13" t="str">
        <f aca="false">IF(C575="","",IFERROR(VLOOKUP(C575,Typos!$A$2:$B$500,2,FALSE()),""))</f>
        <v/>
      </c>
      <c r="G575" s="13" t="str">
        <f aca="false">IF(F575="","",LEFT(B575,FIND("@",B575))&amp;F575)</f>
        <v/>
      </c>
      <c r="H575" s="13" t="str">
        <f aca="false">IF(B575="","",IFERROR(IF(COUNTIF(Roles!$A$2:$A$200,LEFT(B575,FIND("@",B575)-1))&gt;0,"Role",""),""))</f>
        <v/>
      </c>
      <c r="I575" s="13" t="str">
        <f aca="false">IF(B575="","",IF(D575="Check","Fix format",IF(E575="Duplicate","Remove (duplicate)",IF(F575&lt;&gt;"","Fix typo",IF(H575="Role","Keep? (role address)","Looks good")))))</f>
        <v/>
      </c>
    </row>
    <row r="576" customFormat="false" ht="15" hidden="false" customHeight="false" outlineLevel="0" collapsed="false">
      <c r="A576" s="12"/>
      <c r="B576" s="13" t="str">
        <f aca="false">IF(A576="","",LOWER(TRIM(SUBSTITUTE(A576,CHAR(160)," "))))</f>
        <v/>
      </c>
      <c r="C576" s="13" t="str">
        <f aca="false">IF(B576="","",IFERROR(MID(B576,FIND("@",B576)+1,255),""))</f>
        <v/>
      </c>
      <c r="D576" s="13" t="str">
        <f aca="false">IF(B576="","",IF(AND(LEN(B576)-LEN(SUBSTITUTE(B576,"@",""))=1,ISNUMBER(FIND(".",C576)),ISERROR(FIND(" ",B576)),LEFT(B576,1)&lt;&gt;"@",RIGHT(B576,1)&lt;&gt;".",LEFT(C576,1)&lt;&gt;"."),"OK","Check"))</f>
        <v/>
      </c>
      <c r="E576" s="13" t="str">
        <f aca="false">IF(B576="","",IF(COUNTIF($B$2:B576,B576)&gt;1,"Duplicate",""))</f>
        <v/>
      </c>
      <c r="F576" s="13" t="str">
        <f aca="false">IF(C576="","",IFERROR(VLOOKUP(C576,Typos!$A$2:$B$500,2,FALSE()),""))</f>
        <v/>
      </c>
      <c r="G576" s="13" t="str">
        <f aca="false">IF(F576="","",LEFT(B576,FIND("@",B576))&amp;F576)</f>
        <v/>
      </c>
      <c r="H576" s="13" t="str">
        <f aca="false">IF(B576="","",IFERROR(IF(COUNTIF(Roles!$A$2:$A$200,LEFT(B576,FIND("@",B576)-1))&gt;0,"Role",""),""))</f>
        <v/>
      </c>
      <c r="I576" s="13" t="str">
        <f aca="false">IF(B576="","",IF(D576="Check","Fix format",IF(E576="Duplicate","Remove (duplicate)",IF(F576&lt;&gt;"","Fix typo",IF(H576="Role","Keep? (role address)","Looks good")))))</f>
        <v/>
      </c>
    </row>
    <row r="577" customFormat="false" ht="15" hidden="false" customHeight="false" outlineLevel="0" collapsed="false">
      <c r="A577" s="12"/>
      <c r="B577" s="13" t="str">
        <f aca="false">IF(A577="","",LOWER(TRIM(SUBSTITUTE(A577,CHAR(160)," "))))</f>
        <v/>
      </c>
      <c r="C577" s="13" t="str">
        <f aca="false">IF(B577="","",IFERROR(MID(B577,FIND("@",B577)+1,255),""))</f>
        <v/>
      </c>
      <c r="D577" s="13" t="str">
        <f aca="false">IF(B577="","",IF(AND(LEN(B577)-LEN(SUBSTITUTE(B577,"@",""))=1,ISNUMBER(FIND(".",C577)),ISERROR(FIND(" ",B577)),LEFT(B577,1)&lt;&gt;"@",RIGHT(B577,1)&lt;&gt;".",LEFT(C577,1)&lt;&gt;"."),"OK","Check"))</f>
        <v/>
      </c>
      <c r="E577" s="13" t="str">
        <f aca="false">IF(B577="","",IF(COUNTIF($B$2:B577,B577)&gt;1,"Duplicate",""))</f>
        <v/>
      </c>
      <c r="F577" s="13" t="str">
        <f aca="false">IF(C577="","",IFERROR(VLOOKUP(C577,Typos!$A$2:$B$500,2,FALSE()),""))</f>
        <v/>
      </c>
      <c r="G577" s="13" t="str">
        <f aca="false">IF(F577="","",LEFT(B577,FIND("@",B577))&amp;F577)</f>
        <v/>
      </c>
      <c r="H577" s="13" t="str">
        <f aca="false">IF(B577="","",IFERROR(IF(COUNTIF(Roles!$A$2:$A$200,LEFT(B577,FIND("@",B577)-1))&gt;0,"Role",""),""))</f>
        <v/>
      </c>
      <c r="I577" s="13" t="str">
        <f aca="false">IF(B577="","",IF(D577="Check","Fix format",IF(E577="Duplicate","Remove (duplicate)",IF(F577&lt;&gt;"","Fix typo",IF(H577="Role","Keep? (role address)","Looks good")))))</f>
        <v/>
      </c>
    </row>
    <row r="578" customFormat="false" ht="15" hidden="false" customHeight="false" outlineLevel="0" collapsed="false">
      <c r="A578" s="12"/>
      <c r="B578" s="13" t="str">
        <f aca="false">IF(A578="","",LOWER(TRIM(SUBSTITUTE(A578,CHAR(160)," "))))</f>
        <v/>
      </c>
      <c r="C578" s="13" t="str">
        <f aca="false">IF(B578="","",IFERROR(MID(B578,FIND("@",B578)+1,255),""))</f>
        <v/>
      </c>
      <c r="D578" s="13" t="str">
        <f aca="false">IF(B578="","",IF(AND(LEN(B578)-LEN(SUBSTITUTE(B578,"@",""))=1,ISNUMBER(FIND(".",C578)),ISERROR(FIND(" ",B578)),LEFT(B578,1)&lt;&gt;"@",RIGHT(B578,1)&lt;&gt;".",LEFT(C578,1)&lt;&gt;"."),"OK","Check"))</f>
        <v/>
      </c>
      <c r="E578" s="13" t="str">
        <f aca="false">IF(B578="","",IF(COUNTIF($B$2:B578,B578)&gt;1,"Duplicate",""))</f>
        <v/>
      </c>
      <c r="F578" s="13" t="str">
        <f aca="false">IF(C578="","",IFERROR(VLOOKUP(C578,Typos!$A$2:$B$500,2,FALSE()),""))</f>
        <v/>
      </c>
      <c r="G578" s="13" t="str">
        <f aca="false">IF(F578="","",LEFT(B578,FIND("@",B578))&amp;F578)</f>
        <v/>
      </c>
      <c r="H578" s="13" t="str">
        <f aca="false">IF(B578="","",IFERROR(IF(COUNTIF(Roles!$A$2:$A$200,LEFT(B578,FIND("@",B578)-1))&gt;0,"Role",""),""))</f>
        <v/>
      </c>
      <c r="I578" s="13" t="str">
        <f aca="false">IF(B578="","",IF(D578="Check","Fix format",IF(E578="Duplicate","Remove (duplicate)",IF(F578&lt;&gt;"","Fix typo",IF(H578="Role","Keep? (role address)","Looks good")))))</f>
        <v/>
      </c>
    </row>
    <row r="579" customFormat="false" ht="15" hidden="false" customHeight="false" outlineLevel="0" collapsed="false">
      <c r="A579" s="12"/>
      <c r="B579" s="13" t="str">
        <f aca="false">IF(A579="","",LOWER(TRIM(SUBSTITUTE(A579,CHAR(160)," "))))</f>
        <v/>
      </c>
      <c r="C579" s="13" t="str">
        <f aca="false">IF(B579="","",IFERROR(MID(B579,FIND("@",B579)+1,255),""))</f>
        <v/>
      </c>
      <c r="D579" s="13" t="str">
        <f aca="false">IF(B579="","",IF(AND(LEN(B579)-LEN(SUBSTITUTE(B579,"@",""))=1,ISNUMBER(FIND(".",C579)),ISERROR(FIND(" ",B579)),LEFT(B579,1)&lt;&gt;"@",RIGHT(B579,1)&lt;&gt;".",LEFT(C579,1)&lt;&gt;"."),"OK","Check"))</f>
        <v/>
      </c>
      <c r="E579" s="13" t="str">
        <f aca="false">IF(B579="","",IF(COUNTIF($B$2:B579,B579)&gt;1,"Duplicate",""))</f>
        <v/>
      </c>
      <c r="F579" s="13" t="str">
        <f aca="false">IF(C579="","",IFERROR(VLOOKUP(C579,Typos!$A$2:$B$500,2,FALSE()),""))</f>
        <v/>
      </c>
      <c r="G579" s="13" t="str">
        <f aca="false">IF(F579="","",LEFT(B579,FIND("@",B579))&amp;F579)</f>
        <v/>
      </c>
      <c r="H579" s="13" t="str">
        <f aca="false">IF(B579="","",IFERROR(IF(COUNTIF(Roles!$A$2:$A$200,LEFT(B579,FIND("@",B579)-1))&gt;0,"Role",""),""))</f>
        <v/>
      </c>
      <c r="I579" s="13" t="str">
        <f aca="false">IF(B579="","",IF(D579="Check","Fix format",IF(E579="Duplicate","Remove (duplicate)",IF(F579&lt;&gt;"","Fix typo",IF(H579="Role","Keep? (role address)","Looks good")))))</f>
        <v/>
      </c>
    </row>
    <row r="580" customFormat="false" ht="15" hidden="false" customHeight="false" outlineLevel="0" collapsed="false">
      <c r="A580" s="12"/>
      <c r="B580" s="13" t="str">
        <f aca="false">IF(A580="","",LOWER(TRIM(SUBSTITUTE(A580,CHAR(160)," "))))</f>
        <v/>
      </c>
      <c r="C580" s="13" t="str">
        <f aca="false">IF(B580="","",IFERROR(MID(B580,FIND("@",B580)+1,255),""))</f>
        <v/>
      </c>
      <c r="D580" s="13" t="str">
        <f aca="false">IF(B580="","",IF(AND(LEN(B580)-LEN(SUBSTITUTE(B580,"@",""))=1,ISNUMBER(FIND(".",C580)),ISERROR(FIND(" ",B580)),LEFT(B580,1)&lt;&gt;"@",RIGHT(B580,1)&lt;&gt;".",LEFT(C580,1)&lt;&gt;"."),"OK","Check"))</f>
        <v/>
      </c>
      <c r="E580" s="13" t="str">
        <f aca="false">IF(B580="","",IF(COUNTIF($B$2:B580,B580)&gt;1,"Duplicate",""))</f>
        <v/>
      </c>
      <c r="F580" s="13" t="str">
        <f aca="false">IF(C580="","",IFERROR(VLOOKUP(C580,Typos!$A$2:$B$500,2,FALSE()),""))</f>
        <v/>
      </c>
      <c r="G580" s="13" t="str">
        <f aca="false">IF(F580="","",LEFT(B580,FIND("@",B580))&amp;F580)</f>
        <v/>
      </c>
      <c r="H580" s="13" t="str">
        <f aca="false">IF(B580="","",IFERROR(IF(COUNTIF(Roles!$A$2:$A$200,LEFT(B580,FIND("@",B580)-1))&gt;0,"Role",""),""))</f>
        <v/>
      </c>
      <c r="I580" s="13" t="str">
        <f aca="false">IF(B580="","",IF(D580="Check","Fix format",IF(E580="Duplicate","Remove (duplicate)",IF(F580&lt;&gt;"","Fix typo",IF(H580="Role","Keep? (role address)","Looks good")))))</f>
        <v/>
      </c>
    </row>
    <row r="581" customFormat="false" ht="15" hidden="false" customHeight="false" outlineLevel="0" collapsed="false">
      <c r="A581" s="12"/>
      <c r="B581" s="13" t="str">
        <f aca="false">IF(A581="","",LOWER(TRIM(SUBSTITUTE(A581,CHAR(160)," "))))</f>
        <v/>
      </c>
      <c r="C581" s="13" t="str">
        <f aca="false">IF(B581="","",IFERROR(MID(B581,FIND("@",B581)+1,255),""))</f>
        <v/>
      </c>
      <c r="D581" s="13" t="str">
        <f aca="false">IF(B581="","",IF(AND(LEN(B581)-LEN(SUBSTITUTE(B581,"@",""))=1,ISNUMBER(FIND(".",C581)),ISERROR(FIND(" ",B581)),LEFT(B581,1)&lt;&gt;"@",RIGHT(B581,1)&lt;&gt;".",LEFT(C581,1)&lt;&gt;"."),"OK","Check"))</f>
        <v/>
      </c>
      <c r="E581" s="13" t="str">
        <f aca="false">IF(B581="","",IF(COUNTIF($B$2:B581,B581)&gt;1,"Duplicate",""))</f>
        <v/>
      </c>
      <c r="F581" s="13" t="str">
        <f aca="false">IF(C581="","",IFERROR(VLOOKUP(C581,Typos!$A$2:$B$500,2,FALSE()),""))</f>
        <v/>
      </c>
      <c r="G581" s="13" t="str">
        <f aca="false">IF(F581="","",LEFT(B581,FIND("@",B581))&amp;F581)</f>
        <v/>
      </c>
      <c r="H581" s="13" t="str">
        <f aca="false">IF(B581="","",IFERROR(IF(COUNTIF(Roles!$A$2:$A$200,LEFT(B581,FIND("@",B581)-1))&gt;0,"Role",""),""))</f>
        <v/>
      </c>
      <c r="I581" s="13" t="str">
        <f aca="false">IF(B581="","",IF(D581="Check","Fix format",IF(E581="Duplicate","Remove (duplicate)",IF(F581&lt;&gt;"","Fix typo",IF(H581="Role","Keep? (role address)","Looks good")))))</f>
        <v/>
      </c>
    </row>
    <row r="582" customFormat="false" ht="15" hidden="false" customHeight="false" outlineLevel="0" collapsed="false">
      <c r="A582" s="12"/>
      <c r="B582" s="13" t="str">
        <f aca="false">IF(A582="","",LOWER(TRIM(SUBSTITUTE(A582,CHAR(160)," "))))</f>
        <v/>
      </c>
      <c r="C582" s="13" t="str">
        <f aca="false">IF(B582="","",IFERROR(MID(B582,FIND("@",B582)+1,255),""))</f>
        <v/>
      </c>
      <c r="D582" s="13" t="str">
        <f aca="false">IF(B582="","",IF(AND(LEN(B582)-LEN(SUBSTITUTE(B582,"@",""))=1,ISNUMBER(FIND(".",C582)),ISERROR(FIND(" ",B582)),LEFT(B582,1)&lt;&gt;"@",RIGHT(B582,1)&lt;&gt;".",LEFT(C582,1)&lt;&gt;"."),"OK","Check"))</f>
        <v/>
      </c>
      <c r="E582" s="13" t="str">
        <f aca="false">IF(B582="","",IF(COUNTIF($B$2:B582,B582)&gt;1,"Duplicate",""))</f>
        <v/>
      </c>
      <c r="F582" s="13" t="str">
        <f aca="false">IF(C582="","",IFERROR(VLOOKUP(C582,Typos!$A$2:$B$500,2,FALSE()),""))</f>
        <v/>
      </c>
      <c r="G582" s="13" t="str">
        <f aca="false">IF(F582="","",LEFT(B582,FIND("@",B582))&amp;F582)</f>
        <v/>
      </c>
      <c r="H582" s="13" t="str">
        <f aca="false">IF(B582="","",IFERROR(IF(COUNTIF(Roles!$A$2:$A$200,LEFT(B582,FIND("@",B582)-1))&gt;0,"Role",""),""))</f>
        <v/>
      </c>
      <c r="I582" s="13" t="str">
        <f aca="false">IF(B582="","",IF(D582="Check","Fix format",IF(E582="Duplicate","Remove (duplicate)",IF(F582&lt;&gt;"","Fix typo",IF(H582="Role","Keep? (role address)","Looks good")))))</f>
        <v/>
      </c>
    </row>
    <row r="583" customFormat="false" ht="15" hidden="false" customHeight="false" outlineLevel="0" collapsed="false">
      <c r="A583" s="12"/>
      <c r="B583" s="13" t="str">
        <f aca="false">IF(A583="","",LOWER(TRIM(SUBSTITUTE(A583,CHAR(160)," "))))</f>
        <v/>
      </c>
      <c r="C583" s="13" t="str">
        <f aca="false">IF(B583="","",IFERROR(MID(B583,FIND("@",B583)+1,255),""))</f>
        <v/>
      </c>
      <c r="D583" s="13" t="str">
        <f aca="false">IF(B583="","",IF(AND(LEN(B583)-LEN(SUBSTITUTE(B583,"@",""))=1,ISNUMBER(FIND(".",C583)),ISERROR(FIND(" ",B583)),LEFT(B583,1)&lt;&gt;"@",RIGHT(B583,1)&lt;&gt;".",LEFT(C583,1)&lt;&gt;"."),"OK","Check"))</f>
        <v/>
      </c>
      <c r="E583" s="13" t="str">
        <f aca="false">IF(B583="","",IF(COUNTIF($B$2:B583,B583)&gt;1,"Duplicate",""))</f>
        <v/>
      </c>
      <c r="F583" s="13" t="str">
        <f aca="false">IF(C583="","",IFERROR(VLOOKUP(C583,Typos!$A$2:$B$500,2,FALSE()),""))</f>
        <v/>
      </c>
      <c r="G583" s="13" t="str">
        <f aca="false">IF(F583="","",LEFT(B583,FIND("@",B583))&amp;F583)</f>
        <v/>
      </c>
      <c r="H583" s="13" t="str">
        <f aca="false">IF(B583="","",IFERROR(IF(COUNTIF(Roles!$A$2:$A$200,LEFT(B583,FIND("@",B583)-1))&gt;0,"Role",""),""))</f>
        <v/>
      </c>
      <c r="I583" s="13" t="str">
        <f aca="false">IF(B583="","",IF(D583="Check","Fix format",IF(E583="Duplicate","Remove (duplicate)",IF(F583&lt;&gt;"","Fix typo",IF(H583="Role","Keep? (role address)","Looks good")))))</f>
        <v/>
      </c>
    </row>
    <row r="584" customFormat="false" ht="15" hidden="false" customHeight="false" outlineLevel="0" collapsed="false">
      <c r="A584" s="12"/>
      <c r="B584" s="13" t="str">
        <f aca="false">IF(A584="","",LOWER(TRIM(SUBSTITUTE(A584,CHAR(160)," "))))</f>
        <v/>
      </c>
      <c r="C584" s="13" t="str">
        <f aca="false">IF(B584="","",IFERROR(MID(B584,FIND("@",B584)+1,255),""))</f>
        <v/>
      </c>
      <c r="D584" s="13" t="str">
        <f aca="false">IF(B584="","",IF(AND(LEN(B584)-LEN(SUBSTITUTE(B584,"@",""))=1,ISNUMBER(FIND(".",C584)),ISERROR(FIND(" ",B584)),LEFT(B584,1)&lt;&gt;"@",RIGHT(B584,1)&lt;&gt;".",LEFT(C584,1)&lt;&gt;"."),"OK","Check"))</f>
        <v/>
      </c>
      <c r="E584" s="13" t="str">
        <f aca="false">IF(B584="","",IF(COUNTIF($B$2:B584,B584)&gt;1,"Duplicate",""))</f>
        <v/>
      </c>
      <c r="F584" s="13" t="str">
        <f aca="false">IF(C584="","",IFERROR(VLOOKUP(C584,Typos!$A$2:$B$500,2,FALSE()),""))</f>
        <v/>
      </c>
      <c r="G584" s="13" t="str">
        <f aca="false">IF(F584="","",LEFT(B584,FIND("@",B584))&amp;F584)</f>
        <v/>
      </c>
      <c r="H584" s="13" t="str">
        <f aca="false">IF(B584="","",IFERROR(IF(COUNTIF(Roles!$A$2:$A$200,LEFT(B584,FIND("@",B584)-1))&gt;0,"Role",""),""))</f>
        <v/>
      </c>
      <c r="I584" s="13" t="str">
        <f aca="false">IF(B584="","",IF(D584="Check","Fix format",IF(E584="Duplicate","Remove (duplicate)",IF(F584&lt;&gt;"","Fix typo",IF(H584="Role","Keep? (role address)","Looks good")))))</f>
        <v/>
      </c>
    </row>
    <row r="585" customFormat="false" ht="15" hidden="false" customHeight="false" outlineLevel="0" collapsed="false">
      <c r="A585" s="12"/>
      <c r="B585" s="13" t="str">
        <f aca="false">IF(A585="","",LOWER(TRIM(SUBSTITUTE(A585,CHAR(160)," "))))</f>
        <v/>
      </c>
      <c r="C585" s="13" t="str">
        <f aca="false">IF(B585="","",IFERROR(MID(B585,FIND("@",B585)+1,255),""))</f>
        <v/>
      </c>
      <c r="D585" s="13" t="str">
        <f aca="false">IF(B585="","",IF(AND(LEN(B585)-LEN(SUBSTITUTE(B585,"@",""))=1,ISNUMBER(FIND(".",C585)),ISERROR(FIND(" ",B585)),LEFT(B585,1)&lt;&gt;"@",RIGHT(B585,1)&lt;&gt;".",LEFT(C585,1)&lt;&gt;"."),"OK","Check"))</f>
        <v/>
      </c>
      <c r="E585" s="13" t="str">
        <f aca="false">IF(B585="","",IF(COUNTIF($B$2:B585,B585)&gt;1,"Duplicate",""))</f>
        <v/>
      </c>
      <c r="F585" s="13" t="str">
        <f aca="false">IF(C585="","",IFERROR(VLOOKUP(C585,Typos!$A$2:$B$500,2,FALSE()),""))</f>
        <v/>
      </c>
      <c r="G585" s="13" t="str">
        <f aca="false">IF(F585="","",LEFT(B585,FIND("@",B585))&amp;F585)</f>
        <v/>
      </c>
      <c r="H585" s="13" t="str">
        <f aca="false">IF(B585="","",IFERROR(IF(COUNTIF(Roles!$A$2:$A$200,LEFT(B585,FIND("@",B585)-1))&gt;0,"Role",""),""))</f>
        <v/>
      </c>
      <c r="I585" s="13" t="str">
        <f aca="false">IF(B585="","",IF(D585="Check","Fix format",IF(E585="Duplicate","Remove (duplicate)",IF(F585&lt;&gt;"","Fix typo",IF(H585="Role","Keep? (role address)","Looks good")))))</f>
        <v/>
      </c>
    </row>
    <row r="586" customFormat="false" ht="15" hidden="false" customHeight="false" outlineLevel="0" collapsed="false">
      <c r="A586" s="12"/>
      <c r="B586" s="13" t="str">
        <f aca="false">IF(A586="","",LOWER(TRIM(SUBSTITUTE(A586,CHAR(160)," "))))</f>
        <v/>
      </c>
      <c r="C586" s="13" t="str">
        <f aca="false">IF(B586="","",IFERROR(MID(B586,FIND("@",B586)+1,255),""))</f>
        <v/>
      </c>
      <c r="D586" s="13" t="str">
        <f aca="false">IF(B586="","",IF(AND(LEN(B586)-LEN(SUBSTITUTE(B586,"@",""))=1,ISNUMBER(FIND(".",C586)),ISERROR(FIND(" ",B586)),LEFT(B586,1)&lt;&gt;"@",RIGHT(B586,1)&lt;&gt;".",LEFT(C586,1)&lt;&gt;"."),"OK","Check"))</f>
        <v/>
      </c>
      <c r="E586" s="13" t="str">
        <f aca="false">IF(B586="","",IF(COUNTIF($B$2:B586,B586)&gt;1,"Duplicate",""))</f>
        <v/>
      </c>
      <c r="F586" s="13" t="str">
        <f aca="false">IF(C586="","",IFERROR(VLOOKUP(C586,Typos!$A$2:$B$500,2,FALSE()),""))</f>
        <v/>
      </c>
      <c r="G586" s="13" t="str">
        <f aca="false">IF(F586="","",LEFT(B586,FIND("@",B586))&amp;F586)</f>
        <v/>
      </c>
      <c r="H586" s="13" t="str">
        <f aca="false">IF(B586="","",IFERROR(IF(COUNTIF(Roles!$A$2:$A$200,LEFT(B586,FIND("@",B586)-1))&gt;0,"Role",""),""))</f>
        <v/>
      </c>
      <c r="I586" s="13" t="str">
        <f aca="false">IF(B586="","",IF(D586="Check","Fix format",IF(E586="Duplicate","Remove (duplicate)",IF(F586&lt;&gt;"","Fix typo",IF(H586="Role","Keep? (role address)","Looks good")))))</f>
        <v/>
      </c>
    </row>
    <row r="587" customFormat="false" ht="15" hidden="false" customHeight="false" outlineLevel="0" collapsed="false">
      <c r="A587" s="12"/>
      <c r="B587" s="13" t="str">
        <f aca="false">IF(A587="","",LOWER(TRIM(SUBSTITUTE(A587,CHAR(160)," "))))</f>
        <v/>
      </c>
      <c r="C587" s="13" t="str">
        <f aca="false">IF(B587="","",IFERROR(MID(B587,FIND("@",B587)+1,255),""))</f>
        <v/>
      </c>
      <c r="D587" s="13" t="str">
        <f aca="false">IF(B587="","",IF(AND(LEN(B587)-LEN(SUBSTITUTE(B587,"@",""))=1,ISNUMBER(FIND(".",C587)),ISERROR(FIND(" ",B587)),LEFT(B587,1)&lt;&gt;"@",RIGHT(B587,1)&lt;&gt;".",LEFT(C587,1)&lt;&gt;"."),"OK","Check"))</f>
        <v/>
      </c>
      <c r="E587" s="13" t="str">
        <f aca="false">IF(B587="","",IF(COUNTIF($B$2:B587,B587)&gt;1,"Duplicate",""))</f>
        <v/>
      </c>
      <c r="F587" s="13" t="str">
        <f aca="false">IF(C587="","",IFERROR(VLOOKUP(C587,Typos!$A$2:$B$500,2,FALSE()),""))</f>
        <v/>
      </c>
      <c r="G587" s="13" t="str">
        <f aca="false">IF(F587="","",LEFT(B587,FIND("@",B587))&amp;F587)</f>
        <v/>
      </c>
      <c r="H587" s="13" t="str">
        <f aca="false">IF(B587="","",IFERROR(IF(COUNTIF(Roles!$A$2:$A$200,LEFT(B587,FIND("@",B587)-1))&gt;0,"Role",""),""))</f>
        <v/>
      </c>
      <c r="I587" s="13" t="str">
        <f aca="false">IF(B587="","",IF(D587="Check","Fix format",IF(E587="Duplicate","Remove (duplicate)",IF(F587&lt;&gt;"","Fix typo",IF(H587="Role","Keep? (role address)","Looks good")))))</f>
        <v/>
      </c>
    </row>
    <row r="588" customFormat="false" ht="15" hidden="false" customHeight="false" outlineLevel="0" collapsed="false">
      <c r="A588" s="12"/>
      <c r="B588" s="13" t="str">
        <f aca="false">IF(A588="","",LOWER(TRIM(SUBSTITUTE(A588,CHAR(160)," "))))</f>
        <v/>
      </c>
      <c r="C588" s="13" t="str">
        <f aca="false">IF(B588="","",IFERROR(MID(B588,FIND("@",B588)+1,255),""))</f>
        <v/>
      </c>
      <c r="D588" s="13" t="str">
        <f aca="false">IF(B588="","",IF(AND(LEN(B588)-LEN(SUBSTITUTE(B588,"@",""))=1,ISNUMBER(FIND(".",C588)),ISERROR(FIND(" ",B588)),LEFT(B588,1)&lt;&gt;"@",RIGHT(B588,1)&lt;&gt;".",LEFT(C588,1)&lt;&gt;"."),"OK","Check"))</f>
        <v/>
      </c>
      <c r="E588" s="13" t="str">
        <f aca="false">IF(B588="","",IF(COUNTIF($B$2:B588,B588)&gt;1,"Duplicate",""))</f>
        <v/>
      </c>
      <c r="F588" s="13" t="str">
        <f aca="false">IF(C588="","",IFERROR(VLOOKUP(C588,Typos!$A$2:$B$500,2,FALSE()),""))</f>
        <v/>
      </c>
      <c r="G588" s="13" t="str">
        <f aca="false">IF(F588="","",LEFT(B588,FIND("@",B588))&amp;F588)</f>
        <v/>
      </c>
      <c r="H588" s="13" t="str">
        <f aca="false">IF(B588="","",IFERROR(IF(COUNTIF(Roles!$A$2:$A$200,LEFT(B588,FIND("@",B588)-1))&gt;0,"Role",""),""))</f>
        <v/>
      </c>
      <c r="I588" s="13" t="str">
        <f aca="false">IF(B588="","",IF(D588="Check","Fix format",IF(E588="Duplicate","Remove (duplicate)",IF(F588&lt;&gt;"","Fix typo",IF(H588="Role","Keep? (role address)","Looks good")))))</f>
        <v/>
      </c>
    </row>
    <row r="589" customFormat="false" ht="15" hidden="false" customHeight="false" outlineLevel="0" collapsed="false">
      <c r="A589" s="12"/>
      <c r="B589" s="13" t="str">
        <f aca="false">IF(A589="","",LOWER(TRIM(SUBSTITUTE(A589,CHAR(160)," "))))</f>
        <v/>
      </c>
      <c r="C589" s="13" t="str">
        <f aca="false">IF(B589="","",IFERROR(MID(B589,FIND("@",B589)+1,255),""))</f>
        <v/>
      </c>
      <c r="D589" s="13" t="str">
        <f aca="false">IF(B589="","",IF(AND(LEN(B589)-LEN(SUBSTITUTE(B589,"@",""))=1,ISNUMBER(FIND(".",C589)),ISERROR(FIND(" ",B589)),LEFT(B589,1)&lt;&gt;"@",RIGHT(B589,1)&lt;&gt;".",LEFT(C589,1)&lt;&gt;"."),"OK","Check"))</f>
        <v/>
      </c>
      <c r="E589" s="13" t="str">
        <f aca="false">IF(B589="","",IF(COUNTIF($B$2:B589,B589)&gt;1,"Duplicate",""))</f>
        <v/>
      </c>
      <c r="F589" s="13" t="str">
        <f aca="false">IF(C589="","",IFERROR(VLOOKUP(C589,Typos!$A$2:$B$500,2,FALSE()),""))</f>
        <v/>
      </c>
      <c r="G589" s="13" t="str">
        <f aca="false">IF(F589="","",LEFT(B589,FIND("@",B589))&amp;F589)</f>
        <v/>
      </c>
      <c r="H589" s="13" t="str">
        <f aca="false">IF(B589="","",IFERROR(IF(COUNTIF(Roles!$A$2:$A$200,LEFT(B589,FIND("@",B589)-1))&gt;0,"Role",""),""))</f>
        <v/>
      </c>
      <c r="I589" s="13" t="str">
        <f aca="false">IF(B589="","",IF(D589="Check","Fix format",IF(E589="Duplicate","Remove (duplicate)",IF(F589&lt;&gt;"","Fix typo",IF(H589="Role","Keep? (role address)","Looks good")))))</f>
        <v/>
      </c>
    </row>
    <row r="590" customFormat="false" ht="15" hidden="false" customHeight="false" outlineLevel="0" collapsed="false">
      <c r="A590" s="12"/>
      <c r="B590" s="13" t="str">
        <f aca="false">IF(A590="","",LOWER(TRIM(SUBSTITUTE(A590,CHAR(160)," "))))</f>
        <v/>
      </c>
      <c r="C590" s="13" t="str">
        <f aca="false">IF(B590="","",IFERROR(MID(B590,FIND("@",B590)+1,255),""))</f>
        <v/>
      </c>
      <c r="D590" s="13" t="str">
        <f aca="false">IF(B590="","",IF(AND(LEN(B590)-LEN(SUBSTITUTE(B590,"@",""))=1,ISNUMBER(FIND(".",C590)),ISERROR(FIND(" ",B590)),LEFT(B590,1)&lt;&gt;"@",RIGHT(B590,1)&lt;&gt;".",LEFT(C590,1)&lt;&gt;"."),"OK","Check"))</f>
        <v/>
      </c>
      <c r="E590" s="13" t="str">
        <f aca="false">IF(B590="","",IF(COUNTIF($B$2:B590,B590)&gt;1,"Duplicate",""))</f>
        <v/>
      </c>
      <c r="F590" s="13" t="str">
        <f aca="false">IF(C590="","",IFERROR(VLOOKUP(C590,Typos!$A$2:$B$500,2,FALSE()),""))</f>
        <v/>
      </c>
      <c r="G590" s="13" t="str">
        <f aca="false">IF(F590="","",LEFT(B590,FIND("@",B590))&amp;F590)</f>
        <v/>
      </c>
      <c r="H590" s="13" t="str">
        <f aca="false">IF(B590="","",IFERROR(IF(COUNTIF(Roles!$A$2:$A$200,LEFT(B590,FIND("@",B590)-1))&gt;0,"Role",""),""))</f>
        <v/>
      </c>
      <c r="I590" s="13" t="str">
        <f aca="false">IF(B590="","",IF(D590="Check","Fix format",IF(E590="Duplicate","Remove (duplicate)",IF(F590&lt;&gt;"","Fix typo",IF(H590="Role","Keep? (role address)","Looks good")))))</f>
        <v/>
      </c>
    </row>
    <row r="591" customFormat="false" ht="15" hidden="false" customHeight="false" outlineLevel="0" collapsed="false">
      <c r="A591" s="12"/>
      <c r="B591" s="13" t="str">
        <f aca="false">IF(A591="","",LOWER(TRIM(SUBSTITUTE(A591,CHAR(160)," "))))</f>
        <v/>
      </c>
      <c r="C591" s="13" t="str">
        <f aca="false">IF(B591="","",IFERROR(MID(B591,FIND("@",B591)+1,255),""))</f>
        <v/>
      </c>
      <c r="D591" s="13" t="str">
        <f aca="false">IF(B591="","",IF(AND(LEN(B591)-LEN(SUBSTITUTE(B591,"@",""))=1,ISNUMBER(FIND(".",C591)),ISERROR(FIND(" ",B591)),LEFT(B591,1)&lt;&gt;"@",RIGHT(B591,1)&lt;&gt;".",LEFT(C591,1)&lt;&gt;"."),"OK","Check"))</f>
        <v/>
      </c>
      <c r="E591" s="13" t="str">
        <f aca="false">IF(B591="","",IF(COUNTIF($B$2:B591,B591)&gt;1,"Duplicate",""))</f>
        <v/>
      </c>
      <c r="F591" s="13" t="str">
        <f aca="false">IF(C591="","",IFERROR(VLOOKUP(C591,Typos!$A$2:$B$500,2,FALSE()),""))</f>
        <v/>
      </c>
      <c r="G591" s="13" t="str">
        <f aca="false">IF(F591="","",LEFT(B591,FIND("@",B591))&amp;F591)</f>
        <v/>
      </c>
      <c r="H591" s="13" t="str">
        <f aca="false">IF(B591="","",IFERROR(IF(COUNTIF(Roles!$A$2:$A$200,LEFT(B591,FIND("@",B591)-1))&gt;0,"Role",""),""))</f>
        <v/>
      </c>
      <c r="I591" s="13" t="str">
        <f aca="false">IF(B591="","",IF(D591="Check","Fix format",IF(E591="Duplicate","Remove (duplicate)",IF(F591&lt;&gt;"","Fix typo",IF(H591="Role","Keep? (role address)","Looks good")))))</f>
        <v/>
      </c>
    </row>
    <row r="592" customFormat="false" ht="15" hidden="false" customHeight="false" outlineLevel="0" collapsed="false">
      <c r="A592" s="12"/>
      <c r="B592" s="13" t="str">
        <f aca="false">IF(A592="","",LOWER(TRIM(SUBSTITUTE(A592,CHAR(160)," "))))</f>
        <v/>
      </c>
      <c r="C592" s="13" t="str">
        <f aca="false">IF(B592="","",IFERROR(MID(B592,FIND("@",B592)+1,255),""))</f>
        <v/>
      </c>
      <c r="D592" s="13" t="str">
        <f aca="false">IF(B592="","",IF(AND(LEN(B592)-LEN(SUBSTITUTE(B592,"@",""))=1,ISNUMBER(FIND(".",C592)),ISERROR(FIND(" ",B592)),LEFT(B592,1)&lt;&gt;"@",RIGHT(B592,1)&lt;&gt;".",LEFT(C592,1)&lt;&gt;"."),"OK","Check"))</f>
        <v/>
      </c>
      <c r="E592" s="13" t="str">
        <f aca="false">IF(B592="","",IF(COUNTIF($B$2:B592,B592)&gt;1,"Duplicate",""))</f>
        <v/>
      </c>
      <c r="F592" s="13" t="str">
        <f aca="false">IF(C592="","",IFERROR(VLOOKUP(C592,Typos!$A$2:$B$500,2,FALSE()),""))</f>
        <v/>
      </c>
      <c r="G592" s="13" t="str">
        <f aca="false">IF(F592="","",LEFT(B592,FIND("@",B592))&amp;F592)</f>
        <v/>
      </c>
      <c r="H592" s="13" t="str">
        <f aca="false">IF(B592="","",IFERROR(IF(COUNTIF(Roles!$A$2:$A$200,LEFT(B592,FIND("@",B592)-1))&gt;0,"Role",""),""))</f>
        <v/>
      </c>
      <c r="I592" s="13" t="str">
        <f aca="false">IF(B592="","",IF(D592="Check","Fix format",IF(E592="Duplicate","Remove (duplicate)",IF(F592&lt;&gt;"","Fix typo",IF(H592="Role","Keep? (role address)","Looks good")))))</f>
        <v/>
      </c>
    </row>
    <row r="593" customFormat="false" ht="15" hidden="false" customHeight="false" outlineLevel="0" collapsed="false">
      <c r="A593" s="12"/>
      <c r="B593" s="13" t="str">
        <f aca="false">IF(A593="","",LOWER(TRIM(SUBSTITUTE(A593,CHAR(160)," "))))</f>
        <v/>
      </c>
      <c r="C593" s="13" t="str">
        <f aca="false">IF(B593="","",IFERROR(MID(B593,FIND("@",B593)+1,255),""))</f>
        <v/>
      </c>
      <c r="D593" s="13" t="str">
        <f aca="false">IF(B593="","",IF(AND(LEN(B593)-LEN(SUBSTITUTE(B593,"@",""))=1,ISNUMBER(FIND(".",C593)),ISERROR(FIND(" ",B593)),LEFT(B593,1)&lt;&gt;"@",RIGHT(B593,1)&lt;&gt;".",LEFT(C593,1)&lt;&gt;"."),"OK","Check"))</f>
        <v/>
      </c>
      <c r="E593" s="13" t="str">
        <f aca="false">IF(B593="","",IF(COUNTIF($B$2:B593,B593)&gt;1,"Duplicate",""))</f>
        <v/>
      </c>
      <c r="F593" s="13" t="str">
        <f aca="false">IF(C593="","",IFERROR(VLOOKUP(C593,Typos!$A$2:$B$500,2,FALSE()),""))</f>
        <v/>
      </c>
      <c r="G593" s="13" t="str">
        <f aca="false">IF(F593="","",LEFT(B593,FIND("@",B593))&amp;F593)</f>
        <v/>
      </c>
      <c r="H593" s="13" t="str">
        <f aca="false">IF(B593="","",IFERROR(IF(COUNTIF(Roles!$A$2:$A$200,LEFT(B593,FIND("@",B593)-1))&gt;0,"Role",""),""))</f>
        <v/>
      </c>
      <c r="I593" s="13" t="str">
        <f aca="false">IF(B593="","",IF(D593="Check","Fix format",IF(E593="Duplicate","Remove (duplicate)",IF(F593&lt;&gt;"","Fix typo",IF(H593="Role","Keep? (role address)","Looks good")))))</f>
        <v/>
      </c>
    </row>
    <row r="594" customFormat="false" ht="15" hidden="false" customHeight="false" outlineLevel="0" collapsed="false">
      <c r="A594" s="12"/>
      <c r="B594" s="13" t="str">
        <f aca="false">IF(A594="","",LOWER(TRIM(SUBSTITUTE(A594,CHAR(160)," "))))</f>
        <v/>
      </c>
      <c r="C594" s="13" t="str">
        <f aca="false">IF(B594="","",IFERROR(MID(B594,FIND("@",B594)+1,255),""))</f>
        <v/>
      </c>
      <c r="D594" s="13" t="str">
        <f aca="false">IF(B594="","",IF(AND(LEN(B594)-LEN(SUBSTITUTE(B594,"@",""))=1,ISNUMBER(FIND(".",C594)),ISERROR(FIND(" ",B594)),LEFT(B594,1)&lt;&gt;"@",RIGHT(B594,1)&lt;&gt;".",LEFT(C594,1)&lt;&gt;"."),"OK","Check"))</f>
        <v/>
      </c>
      <c r="E594" s="13" t="str">
        <f aca="false">IF(B594="","",IF(COUNTIF($B$2:B594,B594)&gt;1,"Duplicate",""))</f>
        <v/>
      </c>
      <c r="F594" s="13" t="str">
        <f aca="false">IF(C594="","",IFERROR(VLOOKUP(C594,Typos!$A$2:$B$500,2,FALSE()),""))</f>
        <v/>
      </c>
      <c r="G594" s="13" t="str">
        <f aca="false">IF(F594="","",LEFT(B594,FIND("@",B594))&amp;F594)</f>
        <v/>
      </c>
      <c r="H594" s="13" t="str">
        <f aca="false">IF(B594="","",IFERROR(IF(COUNTIF(Roles!$A$2:$A$200,LEFT(B594,FIND("@",B594)-1))&gt;0,"Role",""),""))</f>
        <v/>
      </c>
      <c r="I594" s="13" t="str">
        <f aca="false">IF(B594="","",IF(D594="Check","Fix format",IF(E594="Duplicate","Remove (duplicate)",IF(F594&lt;&gt;"","Fix typo",IF(H594="Role","Keep? (role address)","Looks good")))))</f>
        <v/>
      </c>
    </row>
    <row r="595" customFormat="false" ht="15" hidden="false" customHeight="false" outlineLevel="0" collapsed="false">
      <c r="A595" s="12"/>
      <c r="B595" s="13" t="str">
        <f aca="false">IF(A595="","",LOWER(TRIM(SUBSTITUTE(A595,CHAR(160)," "))))</f>
        <v/>
      </c>
      <c r="C595" s="13" t="str">
        <f aca="false">IF(B595="","",IFERROR(MID(B595,FIND("@",B595)+1,255),""))</f>
        <v/>
      </c>
      <c r="D595" s="13" t="str">
        <f aca="false">IF(B595="","",IF(AND(LEN(B595)-LEN(SUBSTITUTE(B595,"@",""))=1,ISNUMBER(FIND(".",C595)),ISERROR(FIND(" ",B595)),LEFT(B595,1)&lt;&gt;"@",RIGHT(B595,1)&lt;&gt;".",LEFT(C595,1)&lt;&gt;"."),"OK","Check"))</f>
        <v/>
      </c>
      <c r="E595" s="13" t="str">
        <f aca="false">IF(B595="","",IF(COUNTIF($B$2:B595,B595)&gt;1,"Duplicate",""))</f>
        <v/>
      </c>
      <c r="F595" s="13" t="str">
        <f aca="false">IF(C595="","",IFERROR(VLOOKUP(C595,Typos!$A$2:$B$500,2,FALSE()),""))</f>
        <v/>
      </c>
      <c r="G595" s="13" t="str">
        <f aca="false">IF(F595="","",LEFT(B595,FIND("@",B595))&amp;F595)</f>
        <v/>
      </c>
      <c r="H595" s="13" t="str">
        <f aca="false">IF(B595="","",IFERROR(IF(COUNTIF(Roles!$A$2:$A$200,LEFT(B595,FIND("@",B595)-1))&gt;0,"Role",""),""))</f>
        <v/>
      </c>
      <c r="I595" s="13" t="str">
        <f aca="false">IF(B595="","",IF(D595="Check","Fix format",IF(E595="Duplicate","Remove (duplicate)",IF(F595&lt;&gt;"","Fix typo",IF(H595="Role","Keep? (role address)","Looks good")))))</f>
        <v/>
      </c>
    </row>
    <row r="596" customFormat="false" ht="15" hidden="false" customHeight="false" outlineLevel="0" collapsed="false">
      <c r="A596" s="12"/>
      <c r="B596" s="13" t="str">
        <f aca="false">IF(A596="","",LOWER(TRIM(SUBSTITUTE(A596,CHAR(160)," "))))</f>
        <v/>
      </c>
      <c r="C596" s="13" t="str">
        <f aca="false">IF(B596="","",IFERROR(MID(B596,FIND("@",B596)+1,255),""))</f>
        <v/>
      </c>
      <c r="D596" s="13" t="str">
        <f aca="false">IF(B596="","",IF(AND(LEN(B596)-LEN(SUBSTITUTE(B596,"@",""))=1,ISNUMBER(FIND(".",C596)),ISERROR(FIND(" ",B596)),LEFT(B596,1)&lt;&gt;"@",RIGHT(B596,1)&lt;&gt;".",LEFT(C596,1)&lt;&gt;"."),"OK","Check"))</f>
        <v/>
      </c>
      <c r="E596" s="13" t="str">
        <f aca="false">IF(B596="","",IF(COUNTIF($B$2:B596,B596)&gt;1,"Duplicate",""))</f>
        <v/>
      </c>
      <c r="F596" s="13" t="str">
        <f aca="false">IF(C596="","",IFERROR(VLOOKUP(C596,Typos!$A$2:$B$500,2,FALSE()),""))</f>
        <v/>
      </c>
      <c r="G596" s="13" t="str">
        <f aca="false">IF(F596="","",LEFT(B596,FIND("@",B596))&amp;F596)</f>
        <v/>
      </c>
      <c r="H596" s="13" t="str">
        <f aca="false">IF(B596="","",IFERROR(IF(COUNTIF(Roles!$A$2:$A$200,LEFT(B596,FIND("@",B596)-1))&gt;0,"Role",""),""))</f>
        <v/>
      </c>
      <c r="I596" s="13" t="str">
        <f aca="false">IF(B596="","",IF(D596="Check","Fix format",IF(E596="Duplicate","Remove (duplicate)",IF(F596&lt;&gt;"","Fix typo",IF(H596="Role","Keep? (role address)","Looks good")))))</f>
        <v/>
      </c>
    </row>
    <row r="597" customFormat="false" ht="15" hidden="false" customHeight="false" outlineLevel="0" collapsed="false">
      <c r="A597" s="12"/>
      <c r="B597" s="13" t="str">
        <f aca="false">IF(A597="","",LOWER(TRIM(SUBSTITUTE(A597,CHAR(160)," "))))</f>
        <v/>
      </c>
      <c r="C597" s="13" t="str">
        <f aca="false">IF(B597="","",IFERROR(MID(B597,FIND("@",B597)+1,255),""))</f>
        <v/>
      </c>
      <c r="D597" s="13" t="str">
        <f aca="false">IF(B597="","",IF(AND(LEN(B597)-LEN(SUBSTITUTE(B597,"@",""))=1,ISNUMBER(FIND(".",C597)),ISERROR(FIND(" ",B597)),LEFT(B597,1)&lt;&gt;"@",RIGHT(B597,1)&lt;&gt;".",LEFT(C597,1)&lt;&gt;"."),"OK","Check"))</f>
        <v/>
      </c>
      <c r="E597" s="13" t="str">
        <f aca="false">IF(B597="","",IF(COUNTIF($B$2:B597,B597)&gt;1,"Duplicate",""))</f>
        <v/>
      </c>
      <c r="F597" s="13" t="str">
        <f aca="false">IF(C597="","",IFERROR(VLOOKUP(C597,Typos!$A$2:$B$500,2,FALSE()),""))</f>
        <v/>
      </c>
      <c r="G597" s="13" t="str">
        <f aca="false">IF(F597="","",LEFT(B597,FIND("@",B597))&amp;F597)</f>
        <v/>
      </c>
      <c r="H597" s="13" t="str">
        <f aca="false">IF(B597="","",IFERROR(IF(COUNTIF(Roles!$A$2:$A$200,LEFT(B597,FIND("@",B597)-1))&gt;0,"Role",""),""))</f>
        <v/>
      </c>
      <c r="I597" s="13" t="str">
        <f aca="false">IF(B597="","",IF(D597="Check","Fix format",IF(E597="Duplicate","Remove (duplicate)",IF(F597&lt;&gt;"","Fix typo",IF(H597="Role","Keep? (role address)","Looks good")))))</f>
        <v/>
      </c>
    </row>
    <row r="598" customFormat="false" ht="15" hidden="false" customHeight="false" outlineLevel="0" collapsed="false">
      <c r="A598" s="12"/>
      <c r="B598" s="13" t="str">
        <f aca="false">IF(A598="","",LOWER(TRIM(SUBSTITUTE(A598,CHAR(160)," "))))</f>
        <v/>
      </c>
      <c r="C598" s="13" t="str">
        <f aca="false">IF(B598="","",IFERROR(MID(B598,FIND("@",B598)+1,255),""))</f>
        <v/>
      </c>
      <c r="D598" s="13" t="str">
        <f aca="false">IF(B598="","",IF(AND(LEN(B598)-LEN(SUBSTITUTE(B598,"@",""))=1,ISNUMBER(FIND(".",C598)),ISERROR(FIND(" ",B598)),LEFT(B598,1)&lt;&gt;"@",RIGHT(B598,1)&lt;&gt;".",LEFT(C598,1)&lt;&gt;"."),"OK","Check"))</f>
        <v/>
      </c>
      <c r="E598" s="13" t="str">
        <f aca="false">IF(B598="","",IF(COUNTIF($B$2:B598,B598)&gt;1,"Duplicate",""))</f>
        <v/>
      </c>
      <c r="F598" s="13" t="str">
        <f aca="false">IF(C598="","",IFERROR(VLOOKUP(C598,Typos!$A$2:$B$500,2,FALSE()),""))</f>
        <v/>
      </c>
      <c r="G598" s="13" t="str">
        <f aca="false">IF(F598="","",LEFT(B598,FIND("@",B598))&amp;F598)</f>
        <v/>
      </c>
      <c r="H598" s="13" t="str">
        <f aca="false">IF(B598="","",IFERROR(IF(COUNTIF(Roles!$A$2:$A$200,LEFT(B598,FIND("@",B598)-1))&gt;0,"Role",""),""))</f>
        <v/>
      </c>
      <c r="I598" s="13" t="str">
        <f aca="false">IF(B598="","",IF(D598="Check","Fix format",IF(E598="Duplicate","Remove (duplicate)",IF(F598&lt;&gt;"","Fix typo",IF(H598="Role","Keep? (role address)","Looks good")))))</f>
        <v/>
      </c>
    </row>
    <row r="599" customFormat="false" ht="15" hidden="false" customHeight="false" outlineLevel="0" collapsed="false">
      <c r="A599" s="12"/>
      <c r="B599" s="13" t="str">
        <f aca="false">IF(A599="","",LOWER(TRIM(SUBSTITUTE(A599,CHAR(160)," "))))</f>
        <v/>
      </c>
      <c r="C599" s="13" t="str">
        <f aca="false">IF(B599="","",IFERROR(MID(B599,FIND("@",B599)+1,255),""))</f>
        <v/>
      </c>
      <c r="D599" s="13" t="str">
        <f aca="false">IF(B599="","",IF(AND(LEN(B599)-LEN(SUBSTITUTE(B599,"@",""))=1,ISNUMBER(FIND(".",C599)),ISERROR(FIND(" ",B599)),LEFT(B599,1)&lt;&gt;"@",RIGHT(B599,1)&lt;&gt;".",LEFT(C599,1)&lt;&gt;"."),"OK","Check"))</f>
        <v/>
      </c>
      <c r="E599" s="13" t="str">
        <f aca="false">IF(B599="","",IF(COUNTIF($B$2:B599,B599)&gt;1,"Duplicate",""))</f>
        <v/>
      </c>
      <c r="F599" s="13" t="str">
        <f aca="false">IF(C599="","",IFERROR(VLOOKUP(C599,Typos!$A$2:$B$500,2,FALSE()),""))</f>
        <v/>
      </c>
      <c r="G599" s="13" t="str">
        <f aca="false">IF(F599="","",LEFT(B599,FIND("@",B599))&amp;F599)</f>
        <v/>
      </c>
      <c r="H599" s="13" t="str">
        <f aca="false">IF(B599="","",IFERROR(IF(COUNTIF(Roles!$A$2:$A$200,LEFT(B599,FIND("@",B599)-1))&gt;0,"Role",""),""))</f>
        <v/>
      </c>
      <c r="I599" s="13" t="str">
        <f aca="false">IF(B599="","",IF(D599="Check","Fix format",IF(E599="Duplicate","Remove (duplicate)",IF(F599&lt;&gt;"","Fix typo",IF(H599="Role","Keep? (role address)","Looks good")))))</f>
        <v/>
      </c>
    </row>
    <row r="600" customFormat="false" ht="15" hidden="false" customHeight="false" outlineLevel="0" collapsed="false">
      <c r="A600" s="12"/>
      <c r="B600" s="13" t="str">
        <f aca="false">IF(A600="","",LOWER(TRIM(SUBSTITUTE(A600,CHAR(160)," "))))</f>
        <v/>
      </c>
      <c r="C600" s="13" t="str">
        <f aca="false">IF(B600="","",IFERROR(MID(B600,FIND("@",B600)+1,255),""))</f>
        <v/>
      </c>
      <c r="D600" s="13" t="str">
        <f aca="false">IF(B600="","",IF(AND(LEN(B600)-LEN(SUBSTITUTE(B600,"@",""))=1,ISNUMBER(FIND(".",C600)),ISERROR(FIND(" ",B600)),LEFT(B600,1)&lt;&gt;"@",RIGHT(B600,1)&lt;&gt;".",LEFT(C600,1)&lt;&gt;"."),"OK","Check"))</f>
        <v/>
      </c>
      <c r="E600" s="13" t="str">
        <f aca="false">IF(B600="","",IF(COUNTIF($B$2:B600,B600)&gt;1,"Duplicate",""))</f>
        <v/>
      </c>
      <c r="F600" s="13" t="str">
        <f aca="false">IF(C600="","",IFERROR(VLOOKUP(C600,Typos!$A$2:$B$500,2,FALSE()),""))</f>
        <v/>
      </c>
      <c r="G600" s="13" t="str">
        <f aca="false">IF(F600="","",LEFT(B600,FIND("@",B600))&amp;F600)</f>
        <v/>
      </c>
      <c r="H600" s="13" t="str">
        <f aca="false">IF(B600="","",IFERROR(IF(COUNTIF(Roles!$A$2:$A$200,LEFT(B600,FIND("@",B600)-1))&gt;0,"Role",""),""))</f>
        <v/>
      </c>
      <c r="I600" s="13" t="str">
        <f aca="false">IF(B600="","",IF(D600="Check","Fix format",IF(E600="Duplicate","Remove (duplicate)",IF(F600&lt;&gt;"","Fix typo",IF(H600="Role","Keep? (role address)","Looks good")))))</f>
        <v/>
      </c>
    </row>
    <row r="601" customFormat="false" ht="15" hidden="false" customHeight="false" outlineLevel="0" collapsed="false">
      <c r="A601" s="12"/>
      <c r="B601" s="13" t="str">
        <f aca="false">IF(A601="","",LOWER(TRIM(SUBSTITUTE(A601,CHAR(160)," "))))</f>
        <v/>
      </c>
      <c r="C601" s="13" t="str">
        <f aca="false">IF(B601="","",IFERROR(MID(B601,FIND("@",B601)+1,255),""))</f>
        <v/>
      </c>
      <c r="D601" s="13" t="str">
        <f aca="false">IF(B601="","",IF(AND(LEN(B601)-LEN(SUBSTITUTE(B601,"@",""))=1,ISNUMBER(FIND(".",C601)),ISERROR(FIND(" ",B601)),LEFT(B601,1)&lt;&gt;"@",RIGHT(B601,1)&lt;&gt;".",LEFT(C601,1)&lt;&gt;"."),"OK","Check"))</f>
        <v/>
      </c>
      <c r="E601" s="13" t="str">
        <f aca="false">IF(B601="","",IF(COUNTIF($B$2:B601,B601)&gt;1,"Duplicate",""))</f>
        <v/>
      </c>
      <c r="F601" s="13" t="str">
        <f aca="false">IF(C601="","",IFERROR(VLOOKUP(C601,Typos!$A$2:$B$500,2,FALSE()),""))</f>
        <v/>
      </c>
      <c r="G601" s="13" t="str">
        <f aca="false">IF(F601="","",LEFT(B601,FIND("@",B601))&amp;F601)</f>
        <v/>
      </c>
      <c r="H601" s="13" t="str">
        <f aca="false">IF(B601="","",IFERROR(IF(COUNTIF(Roles!$A$2:$A$200,LEFT(B601,FIND("@",B601)-1))&gt;0,"Role",""),""))</f>
        <v/>
      </c>
      <c r="I601" s="13" t="str">
        <f aca="false">IF(B601="","",IF(D601="Check","Fix format",IF(E601="Duplicate","Remove (duplicate)",IF(F601&lt;&gt;"","Fix typo",IF(H601="Role","Keep? (role address)","Looks good")))))</f>
        <v/>
      </c>
    </row>
    <row r="602" customFormat="false" ht="15" hidden="false" customHeight="false" outlineLevel="0" collapsed="false">
      <c r="A602" s="12"/>
      <c r="B602" s="13" t="str">
        <f aca="false">IF(A602="","",LOWER(TRIM(SUBSTITUTE(A602,CHAR(160)," "))))</f>
        <v/>
      </c>
      <c r="C602" s="13" t="str">
        <f aca="false">IF(B602="","",IFERROR(MID(B602,FIND("@",B602)+1,255),""))</f>
        <v/>
      </c>
      <c r="D602" s="13" t="str">
        <f aca="false">IF(B602="","",IF(AND(LEN(B602)-LEN(SUBSTITUTE(B602,"@",""))=1,ISNUMBER(FIND(".",C602)),ISERROR(FIND(" ",B602)),LEFT(B602,1)&lt;&gt;"@",RIGHT(B602,1)&lt;&gt;".",LEFT(C602,1)&lt;&gt;"."),"OK","Check"))</f>
        <v/>
      </c>
      <c r="E602" s="13" t="str">
        <f aca="false">IF(B602="","",IF(COUNTIF($B$2:B602,B602)&gt;1,"Duplicate",""))</f>
        <v/>
      </c>
      <c r="F602" s="13" t="str">
        <f aca="false">IF(C602="","",IFERROR(VLOOKUP(C602,Typos!$A$2:$B$500,2,FALSE()),""))</f>
        <v/>
      </c>
      <c r="G602" s="13" t="str">
        <f aca="false">IF(F602="","",LEFT(B602,FIND("@",B602))&amp;F602)</f>
        <v/>
      </c>
      <c r="H602" s="13" t="str">
        <f aca="false">IF(B602="","",IFERROR(IF(COUNTIF(Roles!$A$2:$A$200,LEFT(B602,FIND("@",B602)-1))&gt;0,"Role",""),""))</f>
        <v/>
      </c>
      <c r="I602" s="13" t="str">
        <f aca="false">IF(B602="","",IF(D602="Check","Fix format",IF(E602="Duplicate","Remove (duplicate)",IF(F602&lt;&gt;"","Fix typo",IF(H602="Role","Keep? (role address)","Looks good")))))</f>
        <v/>
      </c>
    </row>
    <row r="603" customFormat="false" ht="15" hidden="false" customHeight="false" outlineLevel="0" collapsed="false">
      <c r="A603" s="12"/>
      <c r="B603" s="13" t="str">
        <f aca="false">IF(A603="","",LOWER(TRIM(SUBSTITUTE(A603,CHAR(160)," "))))</f>
        <v/>
      </c>
      <c r="C603" s="13" t="str">
        <f aca="false">IF(B603="","",IFERROR(MID(B603,FIND("@",B603)+1,255),""))</f>
        <v/>
      </c>
      <c r="D603" s="13" t="str">
        <f aca="false">IF(B603="","",IF(AND(LEN(B603)-LEN(SUBSTITUTE(B603,"@",""))=1,ISNUMBER(FIND(".",C603)),ISERROR(FIND(" ",B603)),LEFT(B603,1)&lt;&gt;"@",RIGHT(B603,1)&lt;&gt;".",LEFT(C603,1)&lt;&gt;"."),"OK","Check"))</f>
        <v/>
      </c>
      <c r="E603" s="13" t="str">
        <f aca="false">IF(B603="","",IF(COUNTIF($B$2:B603,B603)&gt;1,"Duplicate",""))</f>
        <v/>
      </c>
      <c r="F603" s="13" t="str">
        <f aca="false">IF(C603="","",IFERROR(VLOOKUP(C603,Typos!$A$2:$B$500,2,FALSE()),""))</f>
        <v/>
      </c>
      <c r="G603" s="13" t="str">
        <f aca="false">IF(F603="","",LEFT(B603,FIND("@",B603))&amp;F603)</f>
        <v/>
      </c>
      <c r="H603" s="13" t="str">
        <f aca="false">IF(B603="","",IFERROR(IF(COUNTIF(Roles!$A$2:$A$200,LEFT(B603,FIND("@",B603)-1))&gt;0,"Role",""),""))</f>
        <v/>
      </c>
      <c r="I603" s="13" t="str">
        <f aca="false">IF(B603="","",IF(D603="Check","Fix format",IF(E603="Duplicate","Remove (duplicate)",IF(F603&lt;&gt;"","Fix typo",IF(H603="Role","Keep? (role address)","Looks good")))))</f>
        <v/>
      </c>
    </row>
    <row r="604" customFormat="false" ht="15" hidden="false" customHeight="false" outlineLevel="0" collapsed="false">
      <c r="A604" s="12"/>
      <c r="B604" s="13" t="str">
        <f aca="false">IF(A604="","",LOWER(TRIM(SUBSTITUTE(A604,CHAR(160)," "))))</f>
        <v/>
      </c>
      <c r="C604" s="13" t="str">
        <f aca="false">IF(B604="","",IFERROR(MID(B604,FIND("@",B604)+1,255),""))</f>
        <v/>
      </c>
      <c r="D604" s="13" t="str">
        <f aca="false">IF(B604="","",IF(AND(LEN(B604)-LEN(SUBSTITUTE(B604,"@",""))=1,ISNUMBER(FIND(".",C604)),ISERROR(FIND(" ",B604)),LEFT(B604,1)&lt;&gt;"@",RIGHT(B604,1)&lt;&gt;".",LEFT(C604,1)&lt;&gt;"."),"OK","Check"))</f>
        <v/>
      </c>
      <c r="E604" s="13" t="str">
        <f aca="false">IF(B604="","",IF(COUNTIF($B$2:B604,B604)&gt;1,"Duplicate",""))</f>
        <v/>
      </c>
      <c r="F604" s="13" t="str">
        <f aca="false">IF(C604="","",IFERROR(VLOOKUP(C604,Typos!$A$2:$B$500,2,FALSE()),""))</f>
        <v/>
      </c>
      <c r="G604" s="13" t="str">
        <f aca="false">IF(F604="","",LEFT(B604,FIND("@",B604))&amp;F604)</f>
        <v/>
      </c>
      <c r="H604" s="13" t="str">
        <f aca="false">IF(B604="","",IFERROR(IF(COUNTIF(Roles!$A$2:$A$200,LEFT(B604,FIND("@",B604)-1))&gt;0,"Role",""),""))</f>
        <v/>
      </c>
      <c r="I604" s="13" t="str">
        <f aca="false">IF(B604="","",IF(D604="Check","Fix format",IF(E604="Duplicate","Remove (duplicate)",IF(F604&lt;&gt;"","Fix typo",IF(H604="Role","Keep? (role address)","Looks good")))))</f>
        <v/>
      </c>
    </row>
    <row r="605" customFormat="false" ht="15" hidden="false" customHeight="false" outlineLevel="0" collapsed="false">
      <c r="A605" s="12"/>
      <c r="B605" s="13" t="str">
        <f aca="false">IF(A605="","",LOWER(TRIM(SUBSTITUTE(A605,CHAR(160)," "))))</f>
        <v/>
      </c>
      <c r="C605" s="13" t="str">
        <f aca="false">IF(B605="","",IFERROR(MID(B605,FIND("@",B605)+1,255),""))</f>
        <v/>
      </c>
      <c r="D605" s="13" t="str">
        <f aca="false">IF(B605="","",IF(AND(LEN(B605)-LEN(SUBSTITUTE(B605,"@",""))=1,ISNUMBER(FIND(".",C605)),ISERROR(FIND(" ",B605)),LEFT(B605,1)&lt;&gt;"@",RIGHT(B605,1)&lt;&gt;".",LEFT(C605,1)&lt;&gt;"."),"OK","Check"))</f>
        <v/>
      </c>
      <c r="E605" s="13" t="str">
        <f aca="false">IF(B605="","",IF(COUNTIF($B$2:B605,B605)&gt;1,"Duplicate",""))</f>
        <v/>
      </c>
      <c r="F605" s="13" t="str">
        <f aca="false">IF(C605="","",IFERROR(VLOOKUP(C605,Typos!$A$2:$B$500,2,FALSE()),""))</f>
        <v/>
      </c>
      <c r="G605" s="13" t="str">
        <f aca="false">IF(F605="","",LEFT(B605,FIND("@",B605))&amp;F605)</f>
        <v/>
      </c>
      <c r="H605" s="13" t="str">
        <f aca="false">IF(B605="","",IFERROR(IF(COUNTIF(Roles!$A$2:$A$200,LEFT(B605,FIND("@",B605)-1))&gt;0,"Role",""),""))</f>
        <v/>
      </c>
      <c r="I605" s="13" t="str">
        <f aca="false">IF(B605="","",IF(D605="Check","Fix format",IF(E605="Duplicate","Remove (duplicate)",IF(F605&lt;&gt;"","Fix typo",IF(H605="Role","Keep? (role address)","Looks good")))))</f>
        <v/>
      </c>
    </row>
    <row r="606" customFormat="false" ht="15" hidden="false" customHeight="false" outlineLevel="0" collapsed="false">
      <c r="A606" s="12"/>
      <c r="B606" s="13" t="str">
        <f aca="false">IF(A606="","",LOWER(TRIM(SUBSTITUTE(A606,CHAR(160)," "))))</f>
        <v/>
      </c>
      <c r="C606" s="13" t="str">
        <f aca="false">IF(B606="","",IFERROR(MID(B606,FIND("@",B606)+1,255),""))</f>
        <v/>
      </c>
      <c r="D606" s="13" t="str">
        <f aca="false">IF(B606="","",IF(AND(LEN(B606)-LEN(SUBSTITUTE(B606,"@",""))=1,ISNUMBER(FIND(".",C606)),ISERROR(FIND(" ",B606)),LEFT(B606,1)&lt;&gt;"@",RIGHT(B606,1)&lt;&gt;".",LEFT(C606,1)&lt;&gt;"."),"OK","Check"))</f>
        <v/>
      </c>
      <c r="E606" s="13" t="str">
        <f aca="false">IF(B606="","",IF(COUNTIF($B$2:B606,B606)&gt;1,"Duplicate",""))</f>
        <v/>
      </c>
      <c r="F606" s="13" t="str">
        <f aca="false">IF(C606="","",IFERROR(VLOOKUP(C606,Typos!$A$2:$B$500,2,FALSE()),""))</f>
        <v/>
      </c>
      <c r="G606" s="13" t="str">
        <f aca="false">IF(F606="","",LEFT(B606,FIND("@",B606))&amp;F606)</f>
        <v/>
      </c>
      <c r="H606" s="13" t="str">
        <f aca="false">IF(B606="","",IFERROR(IF(COUNTIF(Roles!$A$2:$A$200,LEFT(B606,FIND("@",B606)-1))&gt;0,"Role",""),""))</f>
        <v/>
      </c>
      <c r="I606" s="13" t="str">
        <f aca="false">IF(B606="","",IF(D606="Check","Fix format",IF(E606="Duplicate","Remove (duplicate)",IF(F606&lt;&gt;"","Fix typo",IF(H606="Role","Keep? (role address)","Looks good")))))</f>
        <v/>
      </c>
    </row>
    <row r="607" customFormat="false" ht="15" hidden="false" customHeight="false" outlineLevel="0" collapsed="false">
      <c r="A607" s="12"/>
      <c r="B607" s="13" t="str">
        <f aca="false">IF(A607="","",LOWER(TRIM(SUBSTITUTE(A607,CHAR(160)," "))))</f>
        <v/>
      </c>
      <c r="C607" s="13" t="str">
        <f aca="false">IF(B607="","",IFERROR(MID(B607,FIND("@",B607)+1,255),""))</f>
        <v/>
      </c>
      <c r="D607" s="13" t="str">
        <f aca="false">IF(B607="","",IF(AND(LEN(B607)-LEN(SUBSTITUTE(B607,"@",""))=1,ISNUMBER(FIND(".",C607)),ISERROR(FIND(" ",B607)),LEFT(B607,1)&lt;&gt;"@",RIGHT(B607,1)&lt;&gt;".",LEFT(C607,1)&lt;&gt;"."),"OK","Check"))</f>
        <v/>
      </c>
      <c r="E607" s="13" t="str">
        <f aca="false">IF(B607="","",IF(COUNTIF($B$2:B607,B607)&gt;1,"Duplicate",""))</f>
        <v/>
      </c>
      <c r="F607" s="13" t="str">
        <f aca="false">IF(C607="","",IFERROR(VLOOKUP(C607,Typos!$A$2:$B$500,2,FALSE()),""))</f>
        <v/>
      </c>
      <c r="G607" s="13" t="str">
        <f aca="false">IF(F607="","",LEFT(B607,FIND("@",B607))&amp;F607)</f>
        <v/>
      </c>
      <c r="H607" s="13" t="str">
        <f aca="false">IF(B607="","",IFERROR(IF(COUNTIF(Roles!$A$2:$A$200,LEFT(B607,FIND("@",B607)-1))&gt;0,"Role",""),""))</f>
        <v/>
      </c>
      <c r="I607" s="13" t="str">
        <f aca="false">IF(B607="","",IF(D607="Check","Fix format",IF(E607="Duplicate","Remove (duplicate)",IF(F607&lt;&gt;"","Fix typo",IF(H607="Role","Keep? (role address)","Looks good")))))</f>
        <v/>
      </c>
    </row>
    <row r="608" customFormat="false" ht="15" hidden="false" customHeight="false" outlineLevel="0" collapsed="false">
      <c r="A608" s="12"/>
      <c r="B608" s="13" t="str">
        <f aca="false">IF(A608="","",LOWER(TRIM(SUBSTITUTE(A608,CHAR(160)," "))))</f>
        <v/>
      </c>
      <c r="C608" s="13" t="str">
        <f aca="false">IF(B608="","",IFERROR(MID(B608,FIND("@",B608)+1,255),""))</f>
        <v/>
      </c>
      <c r="D608" s="13" t="str">
        <f aca="false">IF(B608="","",IF(AND(LEN(B608)-LEN(SUBSTITUTE(B608,"@",""))=1,ISNUMBER(FIND(".",C608)),ISERROR(FIND(" ",B608)),LEFT(B608,1)&lt;&gt;"@",RIGHT(B608,1)&lt;&gt;".",LEFT(C608,1)&lt;&gt;"."),"OK","Check"))</f>
        <v/>
      </c>
      <c r="E608" s="13" t="str">
        <f aca="false">IF(B608="","",IF(COUNTIF($B$2:B608,B608)&gt;1,"Duplicate",""))</f>
        <v/>
      </c>
      <c r="F608" s="13" t="str">
        <f aca="false">IF(C608="","",IFERROR(VLOOKUP(C608,Typos!$A$2:$B$500,2,FALSE()),""))</f>
        <v/>
      </c>
      <c r="G608" s="13" t="str">
        <f aca="false">IF(F608="","",LEFT(B608,FIND("@",B608))&amp;F608)</f>
        <v/>
      </c>
      <c r="H608" s="13" t="str">
        <f aca="false">IF(B608="","",IFERROR(IF(COUNTIF(Roles!$A$2:$A$200,LEFT(B608,FIND("@",B608)-1))&gt;0,"Role",""),""))</f>
        <v/>
      </c>
      <c r="I608" s="13" t="str">
        <f aca="false">IF(B608="","",IF(D608="Check","Fix format",IF(E608="Duplicate","Remove (duplicate)",IF(F608&lt;&gt;"","Fix typo",IF(H608="Role","Keep? (role address)","Looks good")))))</f>
        <v/>
      </c>
    </row>
    <row r="609" customFormat="false" ht="15" hidden="false" customHeight="false" outlineLevel="0" collapsed="false">
      <c r="A609" s="12"/>
      <c r="B609" s="13" t="str">
        <f aca="false">IF(A609="","",LOWER(TRIM(SUBSTITUTE(A609,CHAR(160)," "))))</f>
        <v/>
      </c>
      <c r="C609" s="13" t="str">
        <f aca="false">IF(B609="","",IFERROR(MID(B609,FIND("@",B609)+1,255),""))</f>
        <v/>
      </c>
      <c r="D609" s="13" t="str">
        <f aca="false">IF(B609="","",IF(AND(LEN(B609)-LEN(SUBSTITUTE(B609,"@",""))=1,ISNUMBER(FIND(".",C609)),ISERROR(FIND(" ",B609)),LEFT(B609,1)&lt;&gt;"@",RIGHT(B609,1)&lt;&gt;".",LEFT(C609,1)&lt;&gt;"."),"OK","Check"))</f>
        <v/>
      </c>
      <c r="E609" s="13" t="str">
        <f aca="false">IF(B609="","",IF(COUNTIF($B$2:B609,B609)&gt;1,"Duplicate",""))</f>
        <v/>
      </c>
      <c r="F609" s="13" t="str">
        <f aca="false">IF(C609="","",IFERROR(VLOOKUP(C609,Typos!$A$2:$B$500,2,FALSE()),""))</f>
        <v/>
      </c>
      <c r="G609" s="13" t="str">
        <f aca="false">IF(F609="","",LEFT(B609,FIND("@",B609))&amp;F609)</f>
        <v/>
      </c>
      <c r="H609" s="13" t="str">
        <f aca="false">IF(B609="","",IFERROR(IF(COUNTIF(Roles!$A$2:$A$200,LEFT(B609,FIND("@",B609)-1))&gt;0,"Role",""),""))</f>
        <v/>
      </c>
      <c r="I609" s="13" t="str">
        <f aca="false">IF(B609="","",IF(D609="Check","Fix format",IF(E609="Duplicate","Remove (duplicate)",IF(F609&lt;&gt;"","Fix typo",IF(H609="Role","Keep? (role address)","Looks good")))))</f>
        <v/>
      </c>
    </row>
    <row r="610" customFormat="false" ht="15" hidden="false" customHeight="false" outlineLevel="0" collapsed="false">
      <c r="A610" s="12"/>
      <c r="B610" s="13" t="str">
        <f aca="false">IF(A610="","",LOWER(TRIM(SUBSTITUTE(A610,CHAR(160)," "))))</f>
        <v/>
      </c>
      <c r="C610" s="13" t="str">
        <f aca="false">IF(B610="","",IFERROR(MID(B610,FIND("@",B610)+1,255),""))</f>
        <v/>
      </c>
      <c r="D610" s="13" t="str">
        <f aca="false">IF(B610="","",IF(AND(LEN(B610)-LEN(SUBSTITUTE(B610,"@",""))=1,ISNUMBER(FIND(".",C610)),ISERROR(FIND(" ",B610)),LEFT(B610,1)&lt;&gt;"@",RIGHT(B610,1)&lt;&gt;".",LEFT(C610,1)&lt;&gt;"."),"OK","Check"))</f>
        <v/>
      </c>
      <c r="E610" s="13" t="str">
        <f aca="false">IF(B610="","",IF(COUNTIF($B$2:B610,B610)&gt;1,"Duplicate",""))</f>
        <v/>
      </c>
      <c r="F610" s="13" t="str">
        <f aca="false">IF(C610="","",IFERROR(VLOOKUP(C610,Typos!$A$2:$B$500,2,FALSE()),""))</f>
        <v/>
      </c>
      <c r="G610" s="13" t="str">
        <f aca="false">IF(F610="","",LEFT(B610,FIND("@",B610))&amp;F610)</f>
        <v/>
      </c>
      <c r="H610" s="13" t="str">
        <f aca="false">IF(B610="","",IFERROR(IF(COUNTIF(Roles!$A$2:$A$200,LEFT(B610,FIND("@",B610)-1))&gt;0,"Role",""),""))</f>
        <v/>
      </c>
      <c r="I610" s="13" t="str">
        <f aca="false">IF(B610="","",IF(D610="Check","Fix format",IF(E610="Duplicate","Remove (duplicate)",IF(F610&lt;&gt;"","Fix typo",IF(H610="Role","Keep? (role address)","Looks good")))))</f>
        <v/>
      </c>
    </row>
    <row r="611" customFormat="false" ht="15" hidden="false" customHeight="false" outlineLevel="0" collapsed="false">
      <c r="A611" s="12"/>
      <c r="B611" s="13" t="str">
        <f aca="false">IF(A611="","",LOWER(TRIM(SUBSTITUTE(A611,CHAR(160)," "))))</f>
        <v/>
      </c>
      <c r="C611" s="13" t="str">
        <f aca="false">IF(B611="","",IFERROR(MID(B611,FIND("@",B611)+1,255),""))</f>
        <v/>
      </c>
      <c r="D611" s="13" t="str">
        <f aca="false">IF(B611="","",IF(AND(LEN(B611)-LEN(SUBSTITUTE(B611,"@",""))=1,ISNUMBER(FIND(".",C611)),ISERROR(FIND(" ",B611)),LEFT(B611,1)&lt;&gt;"@",RIGHT(B611,1)&lt;&gt;".",LEFT(C611,1)&lt;&gt;"."),"OK","Check"))</f>
        <v/>
      </c>
      <c r="E611" s="13" t="str">
        <f aca="false">IF(B611="","",IF(COUNTIF($B$2:B611,B611)&gt;1,"Duplicate",""))</f>
        <v/>
      </c>
      <c r="F611" s="13" t="str">
        <f aca="false">IF(C611="","",IFERROR(VLOOKUP(C611,Typos!$A$2:$B$500,2,FALSE()),""))</f>
        <v/>
      </c>
      <c r="G611" s="13" t="str">
        <f aca="false">IF(F611="","",LEFT(B611,FIND("@",B611))&amp;F611)</f>
        <v/>
      </c>
      <c r="H611" s="13" t="str">
        <f aca="false">IF(B611="","",IFERROR(IF(COUNTIF(Roles!$A$2:$A$200,LEFT(B611,FIND("@",B611)-1))&gt;0,"Role",""),""))</f>
        <v/>
      </c>
      <c r="I611" s="13" t="str">
        <f aca="false">IF(B611="","",IF(D611="Check","Fix format",IF(E611="Duplicate","Remove (duplicate)",IF(F611&lt;&gt;"","Fix typo",IF(H611="Role","Keep? (role address)","Looks good")))))</f>
        <v/>
      </c>
    </row>
    <row r="612" customFormat="false" ht="15" hidden="false" customHeight="false" outlineLevel="0" collapsed="false">
      <c r="A612" s="12"/>
      <c r="B612" s="13" t="str">
        <f aca="false">IF(A612="","",LOWER(TRIM(SUBSTITUTE(A612,CHAR(160)," "))))</f>
        <v/>
      </c>
      <c r="C612" s="13" t="str">
        <f aca="false">IF(B612="","",IFERROR(MID(B612,FIND("@",B612)+1,255),""))</f>
        <v/>
      </c>
      <c r="D612" s="13" t="str">
        <f aca="false">IF(B612="","",IF(AND(LEN(B612)-LEN(SUBSTITUTE(B612,"@",""))=1,ISNUMBER(FIND(".",C612)),ISERROR(FIND(" ",B612)),LEFT(B612,1)&lt;&gt;"@",RIGHT(B612,1)&lt;&gt;".",LEFT(C612,1)&lt;&gt;"."),"OK","Check"))</f>
        <v/>
      </c>
      <c r="E612" s="13" t="str">
        <f aca="false">IF(B612="","",IF(COUNTIF($B$2:B612,B612)&gt;1,"Duplicate",""))</f>
        <v/>
      </c>
      <c r="F612" s="13" t="str">
        <f aca="false">IF(C612="","",IFERROR(VLOOKUP(C612,Typos!$A$2:$B$500,2,FALSE()),""))</f>
        <v/>
      </c>
      <c r="G612" s="13" t="str">
        <f aca="false">IF(F612="","",LEFT(B612,FIND("@",B612))&amp;F612)</f>
        <v/>
      </c>
      <c r="H612" s="13" t="str">
        <f aca="false">IF(B612="","",IFERROR(IF(COUNTIF(Roles!$A$2:$A$200,LEFT(B612,FIND("@",B612)-1))&gt;0,"Role",""),""))</f>
        <v/>
      </c>
      <c r="I612" s="13" t="str">
        <f aca="false">IF(B612="","",IF(D612="Check","Fix format",IF(E612="Duplicate","Remove (duplicate)",IF(F612&lt;&gt;"","Fix typo",IF(H612="Role","Keep? (role address)","Looks good")))))</f>
        <v/>
      </c>
    </row>
    <row r="613" customFormat="false" ht="15" hidden="false" customHeight="false" outlineLevel="0" collapsed="false">
      <c r="A613" s="12"/>
      <c r="B613" s="13" t="str">
        <f aca="false">IF(A613="","",LOWER(TRIM(SUBSTITUTE(A613,CHAR(160)," "))))</f>
        <v/>
      </c>
      <c r="C613" s="13" t="str">
        <f aca="false">IF(B613="","",IFERROR(MID(B613,FIND("@",B613)+1,255),""))</f>
        <v/>
      </c>
      <c r="D613" s="13" t="str">
        <f aca="false">IF(B613="","",IF(AND(LEN(B613)-LEN(SUBSTITUTE(B613,"@",""))=1,ISNUMBER(FIND(".",C613)),ISERROR(FIND(" ",B613)),LEFT(B613,1)&lt;&gt;"@",RIGHT(B613,1)&lt;&gt;".",LEFT(C613,1)&lt;&gt;"."),"OK","Check"))</f>
        <v/>
      </c>
      <c r="E613" s="13" t="str">
        <f aca="false">IF(B613="","",IF(COUNTIF($B$2:B613,B613)&gt;1,"Duplicate",""))</f>
        <v/>
      </c>
      <c r="F613" s="13" t="str">
        <f aca="false">IF(C613="","",IFERROR(VLOOKUP(C613,Typos!$A$2:$B$500,2,FALSE()),""))</f>
        <v/>
      </c>
      <c r="G613" s="13" t="str">
        <f aca="false">IF(F613="","",LEFT(B613,FIND("@",B613))&amp;F613)</f>
        <v/>
      </c>
      <c r="H613" s="13" t="str">
        <f aca="false">IF(B613="","",IFERROR(IF(COUNTIF(Roles!$A$2:$A$200,LEFT(B613,FIND("@",B613)-1))&gt;0,"Role",""),""))</f>
        <v/>
      </c>
      <c r="I613" s="13" t="str">
        <f aca="false">IF(B613="","",IF(D613="Check","Fix format",IF(E613="Duplicate","Remove (duplicate)",IF(F613&lt;&gt;"","Fix typo",IF(H613="Role","Keep? (role address)","Looks good")))))</f>
        <v/>
      </c>
    </row>
    <row r="614" customFormat="false" ht="15" hidden="false" customHeight="false" outlineLevel="0" collapsed="false">
      <c r="A614" s="12"/>
      <c r="B614" s="13" t="str">
        <f aca="false">IF(A614="","",LOWER(TRIM(SUBSTITUTE(A614,CHAR(160)," "))))</f>
        <v/>
      </c>
      <c r="C614" s="13" t="str">
        <f aca="false">IF(B614="","",IFERROR(MID(B614,FIND("@",B614)+1,255),""))</f>
        <v/>
      </c>
      <c r="D614" s="13" t="str">
        <f aca="false">IF(B614="","",IF(AND(LEN(B614)-LEN(SUBSTITUTE(B614,"@",""))=1,ISNUMBER(FIND(".",C614)),ISERROR(FIND(" ",B614)),LEFT(B614,1)&lt;&gt;"@",RIGHT(B614,1)&lt;&gt;".",LEFT(C614,1)&lt;&gt;"."),"OK","Check"))</f>
        <v/>
      </c>
      <c r="E614" s="13" t="str">
        <f aca="false">IF(B614="","",IF(COUNTIF($B$2:B614,B614)&gt;1,"Duplicate",""))</f>
        <v/>
      </c>
      <c r="F614" s="13" t="str">
        <f aca="false">IF(C614="","",IFERROR(VLOOKUP(C614,Typos!$A$2:$B$500,2,FALSE()),""))</f>
        <v/>
      </c>
      <c r="G614" s="13" t="str">
        <f aca="false">IF(F614="","",LEFT(B614,FIND("@",B614))&amp;F614)</f>
        <v/>
      </c>
      <c r="H614" s="13" t="str">
        <f aca="false">IF(B614="","",IFERROR(IF(COUNTIF(Roles!$A$2:$A$200,LEFT(B614,FIND("@",B614)-1))&gt;0,"Role",""),""))</f>
        <v/>
      </c>
      <c r="I614" s="13" t="str">
        <f aca="false">IF(B614="","",IF(D614="Check","Fix format",IF(E614="Duplicate","Remove (duplicate)",IF(F614&lt;&gt;"","Fix typo",IF(H614="Role","Keep? (role address)","Looks good")))))</f>
        <v/>
      </c>
    </row>
    <row r="615" customFormat="false" ht="15" hidden="false" customHeight="false" outlineLevel="0" collapsed="false">
      <c r="A615" s="12"/>
      <c r="B615" s="13" t="str">
        <f aca="false">IF(A615="","",LOWER(TRIM(SUBSTITUTE(A615,CHAR(160)," "))))</f>
        <v/>
      </c>
      <c r="C615" s="13" t="str">
        <f aca="false">IF(B615="","",IFERROR(MID(B615,FIND("@",B615)+1,255),""))</f>
        <v/>
      </c>
      <c r="D615" s="13" t="str">
        <f aca="false">IF(B615="","",IF(AND(LEN(B615)-LEN(SUBSTITUTE(B615,"@",""))=1,ISNUMBER(FIND(".",C615)),ISERROR(FIND(" ",B615)),LEFT(B615,1)&lt;&gt;"@",RIGHT(B615,1)&lt;&gt;".",LEFT(C615,1)&lt;&gt;"."),"OK","Check"))</f>
        <v/>
      </c>
      <c r="E615" s="13" t="str">
        <f aca="false">IF(B615="","",IF(COUNTIF($B$2:B615,B615)&gt;1,"Duplicate",""))</f>
        <v/>
      </c>
      <c r="F615" s="13" t="str">
        <f aca="false">IF(C615="","",IFERROR(VLOOKUP(C615,Typos!$A$2:$B$500,2,FALSE()),""))</f>
        <v/>
      </c>
      <c r="G615" s="13" t="str">
        <f aca="false">IF(F615="","",LEFT(B615,FIND("@",B615))&amp;F615)</f>
        <v/>
      </c>
      <c r="H615" s="13" t="str">
        <f aca="false">IF(B615="","",IFERROR(IF(COUNTIF(Roles!$A$2:$A$200,LEFT(B615,FIND("@",B615)-1))&gt;0,"Role",""),""))</f>
        <v/>
      </c>
      <c r="I615" s="13" t="str">
        <f aca="false">IF(B615="","",IF(D615="Check","Fix format",IF(E615="Duplicate","Remove (duplicate)",IF(F615&lt;&gt;"","Fix typo",IF(H615="Role","Keep? (role address)","Looks good")))))</f>
        <v/>
      </c>
    </row>
    <row r="616" customFormat="false" ht="15" hidden="false" customHeight="false" outlineLevel="0" collapsed="false">
      <c r="A616" s="12"/>
      <c r="B616" s="13" t="str">
        <f aca="false">IF(A616="","",LOWER(TRIM(SUBSTITUTE(A616,CHAR(160)," "))))</f>
        <v/>
      </c>
      <c r="C616" s="13" t="str">
        <f aca="false">IF(B616="","",IFERROR(MID(B616,FIND("@",B616)+1,255),""))</f>
        <v/>
      </c>
      <c r="D616" s="13" t="str">
        <f aca="false">IF(B616="","",IF(AND(LEN(B616)-LEN(SUBSTITUTE(B616,"@",""))=1,ISNUMBER(FIND(".",C616)),ISERROR(FIND(" ",B616)),LEFT(B616,1)&lt;&gt;"@",RIGHT(B616,1)&lt;&gt;".",LEFT(C616,1)&lt;&gt;"."),"OK","Check"))</f>
        <v/>
      </c>
      <c r="E616" s="13" t="str">
        <f aca="false">IF(B616="","",IF(COUNTIF($B$2:B616,B616)&gt;1,"Duplicate",""))</f>
        <v/>
      </c>
      <c r="F616" s="13" t="str">
        <f aca="false">IF(C616="","",IFERROR(VLOOKUP(C616,Typos!$A$2:$B$500,2,FALSE()),""))</f>
        <v/>
      </c>
      <c r="G616" s="13" t="str">
        <f aca="false">IF(F616="","",LEFT(B616,FIND("@",B616))&amp;F616)</f>
        <v/>
      </c>
      <c r="H616" s="13" t="str">
        <f aca="false">IF(B616="","",IFERROR(IF(COUNTIF(Roles!$A$2:$A$200,LEFT(B616,FIND("@",B616)-1))&gt;0,"Role",""),""))</f>
        <v/>
      </c>
      <c r="I616" s="13" t="str">
        <f aca="false">IF(B616="","",IF(D616="Check","Fix format",IF(E616="Duplicate","Remove (duplicate)",IF(F616&lt;&gt;"","Fix typo",IF(H616="Role","Keep? (role address)","Looks good")))))</f>
        <v/>
      </c>
    </row>
    <row r="617" customFormat="false" ht="15" hidden="false" customHeight="false" outlineLevel="0" collapsed="false">
      <c r="A617" s="12"/>
      <c r="B617" s="13" t="str">
        <f aca="false">IF(A617="","",LOWER(TRIM(SUBSTITUTE(A617,CHAR(160)," "))))</f>
        <v/>
      </c>
      <c r="C617" s="13" t="str">
        <f aca="false">IF(B617="","",IFERROR(MID(B617,FIND("@",B617)+1,255),""))</f>
        <v/>
      </c>
      <c r="D617" s="13" t="str">
        <f aca="false">IF(B617="","",IF(AND(LEN(B617)-LEN(SUBSTITUTE(B617,"@",""))=1,ISNUMBER(FIND(".",C617)),ISERROR(FIND(" ",B617)),LEFT(B617,1)&lt;&gt;"@",RIGHT(B617,1)&lt;&gt;".",LEFT(C617,1)&lt;&gt;"."),"OK","Check"))</f>
        <v/>
      </c>
      <c r="E617" s="13" t="str">
        <f aca="false">IF(B617="","",IF(COUNTIF($B$2:B617,B617)&gt;1,"Duplicate",""))</f>
        <v/>
      </c>
      <c r="F617" s="13" t="str">
        <f aca="false">IF(C617="","",IFERROR(VLOOKUP(C617,Typos!$A$2:$B$500,2,FALSE()),""))</f>
        <v/>
      </c>
      <c r="G617" s="13" t="str">
        <f aca="false">IF(F617="","",LEFT(B617,FIND("@",B617))&amp;F617)</f>
        <v/>
      </c>
      <c r="H617" s="13" t="str">
        <f aca="false">IF(B617="","",IFERROR(IF(COUNTIF(Roles!$A$2:$A$200,LEFT(B617,FIND("@",B617)-1))&gt;0,"Role",""),""))</f>
        <v/>
      </c>
      <c r="I617" s="13" t="str">
        <f aca="false">IF(B617="","",IF(D617="Check","Fix format",IF(E617="Duplicate","Remove (duplicate)",IF(F617&lt;&gt;"","Fix typo",IF(H617="Role","Keep? (role address)","Looks good")))))</f>
        <v/>
      </c>
    </row>
    <row r="618" customFormat="false" ht="15" hidden="false" customHeight="false" outlineLevel="0" collapsed="false">
      <c r="A618" s="12"/>
      <c r="B618" s="13" t="str">
        <f aca="false">IF(A618="","",LOWER(TRIM(SUBSTITUTE(A618,CHAR(160)," "))))</f>
        <v/>
      </c>
      <c r="C618" s="13" t="str">
        <f aca="false">IF(B618="","",IFERROR(MID(B618,FIND("@",B618)+1,255),""))</f>
        <v/>
      </c>
      <c r="D618" s="13" t="str">
        <f aca="false">IF(B618="","",IF(AND(LEN(B618)-LEN(SUBSTITUTE(B618,"@",""))=1,ISNUMBER(FIND(".",C618)),ISERROR(FIND(" ",B618)),LEFT(B618,1)&lt;&gt;"@",RIGHT(B618,1)&lt;&gt;".",LEFT(C618,1)&lt;&gt;"."),"OK","Check"))</f>
        <v/>
      </c>
      <c r="E618" s="13" t="str">
        <f aca="false">IF(B618="","",IF(COUNTIF($B$2:B618,B618)&gt;1,"Duplicate",""))</f>
        <v/>
      </c>
      <c r="F618" s="13" t="str">
        <f aca="false">IF(C618="","",IFERROR(VLOOKUP(C618,Typos!$A$2:$B$500,2,FALSE()),""))</f>
        <v/>
      </c>
      <c r="G618" s="13" t="str">
        <f aca="false">IF(F618="","",LEFT(B618,FIND("@",B618))&amp;F618)</f>
        <v/>
      </c>
      <c r="H618" s="13" t="str">
        <f aca="false">IF(B618="","",IFERROR(IF(COUNTIF(Roles!$A$2:$A$200,LEFT(B618,FIND("@",B618)-1))&gt;0,"Role",""),""))</f>
        <v/>
      </c>
      <c r="I618" s="13" t="str">
        <f aca="false">IF(B618="","",IF(D618="Check","Fix format",IF(E618="Duplicate","Remove (duplicate)",IF(F618&lt;&gt;"","Fix typo",IF(H618="Role","Keep? (role address)","Looks good")))))</f>
        <v/>
      </c>
    </row>
    <row r="619" customFormat="false" ht="15" hidden="false" customHeight="false" outlineLevel="0" collapsed="false">
      <c r="A619" s="12"/>
      <c r="B619" s="13" t="str">
        <f aca="false">IF(A619="","",LOWER(TRIM(SUBSTITUTE(A619,CHAR(160)," "))))</f>
        <v/>
      </c>
      <c r="C619" s="13" t="str">
        <f aca="false">IF(B619="","",IFERROR(MID(B619,FIND("@",B619)+1,255),""))</f>
        <v/>
      </c>
      <c r="D619" s="13" t="str">
        <f aca="false">IF(B619="","",IF(AND(LEN(B619)-LEN(SUBSTITUTE(B619,"@",""))=1,ISNUMBER(FIND(".",C619)),ISERROR(FIND(" ",B619)),LEFT(B619,1)&lt;&gt;"@",RIGHT(B619,1)&lt;&gt;".",LEFT(C619,1)&lt;&gt;"."),"OK","Check"))</f>
        <v/>
      </c>
      <c r="E619" s="13" t="str">
        <f aca="false">IF(B619="","",IF(COUNTIF($B$2:B619,B619)&gt;1,"Duplicate",""))</f>
        <v/>
      </c>
      <c r="F619" s="13" t="str">
        <f aca="false">IF(C619="","",IFERROR(VLOOKUP(C619,Typos!$A$2:$B$500,2,FALSE()),""))</f>
        <v/>
      </c>
      <c r="G619" s="13" t="str">
        <f aca="false">IF(F619="","",LEFT(B619,FIND("@",B619))&amp;F619)</f>
        <v/>
      </c>
      <c r="H619" s="13" t="str">
        <f aca="false">IF(B619="","",IFERROR(IF(COUNTIF(Roles!$A$2:$A$200,LEFT(B619,FIND("@",B619)-1))&gt;0,"Role",""),""))</f>
        <v/>
      </c>
      <c r="I619" s="13" t="str">
        <f aca="false">IF(B619="","",IF(D619="Check","Fix format",IF(E619="Duplicate","Remove (duplicate)",IF(F619&lt;&gt;"","Fix typo",IF(H619="Role","Keep? (role address)","Looks good")))))</f>
        <v/>
      </c>
    </row>
    <row r="620" customFormat="false" ht="15" hidden="false" customHeight="false" outlineLevel="0" collapsed="false">
      <c r="A620" s="12"/>
      <c r="B620" s="13" t="str">
        <f aca="false">IF(A620="","",LOWER(TRIM(SUBSTITUTE(A620,CHAR(160)," "))))</f>
        <v/>
      </c>
      <c r="C620" s="13" t="str">
        <f aca="false">IF(B620="","",IFERROR(MID(B620,FIND("@",B620)+1,255),""))</f>
        <v/>
      </c>
      <c r="D620" s="13" t="str">
        <f aca="false">IF(B620="","",IF(AND(LEN(B620)-LEN(SUBSTITUTE(B620,"@",""))=1,ISNUMBER(FIND(".",C620)),ISERROR(FIND(" ",B620)),LEFT(B620,1)&lt;&gt;"@",RIGHT(B620,1)&lt;&gt;".",LEFT(C620,1)&lt;&gt;"."),"OK","Check"))</f>
        <v/>
      </c>
      <c r="E620" s="13" t="str">
        <f aca="false">IF(B620="","",IF(COUNTIF($B$2:B620,B620)&gt;1,"Duplicate",""))</f>
        <v/>
      </c>
      <c r="F620" s="13" t="str">
        <f aca="false">IF(C620="","",IFERROR(VLOOKUP(C620,Typos!$A$2:$B$500,2,FALSE()),""))</f>
        <v/>
      </c>
      <c r="G620" s="13" t="str">
        <f aca="false">IF(F620="","",LEFT(B620,FIND("@",B620))&amp;F620)</f>
        <v/>
      </c>
      <c r="H620" s="13" t="str">
        <f aca="false">IF(B620="","",IFERROR(IF(COUNTIF(Roles!$A$2:$A$200,LEFT(B620,FIND("@",B620)-1))&gt;0,"Role",""),""))</f>
        <v/>
      </c>
      <c r="I620" s="13" t="str">
        <f aca="false">IF(B620="","",IF(D620="Check","Fix format",IF(E620="Duplicate","Remove (duplicate)",IF(F620&lt;&gt;"","Fix typo",IF(H620="Role","Keep? (role address)","Looks good")))))</f>
        <v/>
      </c>
    </row>
    <row r="621" customFormat="false" ht="15" hidden="false" customHeight="false" outlineLevel="0" collapsed="false">
      <c r="A621" s="12"/>
      <c r="B621" s="13" t="str">
        <f aca="false">IF(A621="","",LOWER(TRIM(SUBSTITUTE(A621,CHAR(160)," "))))</f>
        <v/>
      </c>
      <c r="C621" s="13" t="str">
        <f aca="false">IF(B621="","",IFERROR(MID(B621,FIND("@",B621)+1,255),""))</f>
        <v/>
      </c>
      <c r="D621" s="13" t="str">
        <f aca="false">IF(B621="","",IF(AND(LEN(B621)-LEN(SUBSTITUTE(B621,"@",""))=1,ISNUMBER(FIND(".",C621)),ISERROR(FIND(" ",B621)),LEFT(B621,1)&lt;&gt;"@",RIGHT(B621,1)&lt;&gt;".",LEFT(C621,1)&lt;&gt;"."),"OK","Check"))</f>
        <v/>
      </c>
      <c r="E621" s="13" t="str">
        <f aca="false">IF(B621="","",IF(COUNTIF($B$2:B621,B621)&gt;1,"Duplicate",""))</f>
        <v/>
      </c>
      <c r="F621" s="13" t="str">
        <f aca="false">IF(C621="","",IFERROR(VLOOKUP(C621,Typos!$A$2:$B$500,2,FALSE()),""))</f>
        <v/>
      </c>
      <c r="G621" s="13" t="str">
        <f aca="false">IF(F621="","",LEFT(B621,FIND("@",B621))&amp;F621)</f>
        <v/>
      </c>
      <c r="H621" s="13" t="str">
        <f aca="false">IF(B621="","",IFERROR(IF(COUNTIF(Roles!$A$2:$A$200,LEFT(B621,FIND("@",B621)-1))&gt;0,"Role",""),""))</f>
        <v/>
      </c>
      <c r="I621" s="13" t="str">
        <f aca="false">IF(B621="","",IF(D621="Check","Fix format",IF(E621="Duplicate","Remove (duplicate)",IF(F621&lt;&gt;"","Fix typo",IF(H621="Role","Keep? (role address)","Looks good")))))</f>
        <v/>
      </c>
    </row>
    <row r="622" customFormat="false" ht="15" hidden="false" customHeight="false" outlineLevel="0" collapsed="false">
      <c r="A622" s="12"/>
      <c r="B622" s="13" t="str">
        <f aca="false">IF(A622="","",LOWER(TRIM(SUBSTITUTE(A622,CHAR(160)," "))))</f>
        <v/>
      </c>
      <c r="C622" s="13" t="str">
        <f aca="false">IF(B622="","",IFERROR(MID(B622,FIND("@",B622)+1,255),""))</f>
        <v/>
      </c>
      <c r="D622" s="13" t="str">
        <f aca="false">IF(B622="","",IF(AND(LEN(B622)-LEN(SUBSTITUTE(B622,"@",""))=1,ISNUMBER(FIND(".",C622)),ISERROR(FIND(" ",B622)),LEFT(B622,1)&lt;&gt;"@",RIGHT(B622,1)&lt;&gt;".",LEFT(C622,1)&lt;&gt;"."),"OK","Check"))</f>
        <v/>
      </c>
      <c r="E622" s="13" t="str">
        <f aca="false">IF(B622="","",IF(COUNTIF($B$2:B622,B622)&gt;1,"Duplicate",""))</f>
        <v/>
      </c>
      <c r="F622" s="13" t="str">
        <f aca="false">IF(C622="","",IFERROR(VLOOKUP(C622,Typos!$A$2:$B$500,2,FALSE()),""))</f>
        <v/>
      </c>
      <c r="G622" s="13" t="str">
        <f aca="false">IF(F622="","",LEFT(B622,FIND("@",B622))&amp;F622)</f>
        <v/>
      </c>
      <c r="H622" s="13" t="str">
        <f aca="false">IF(B622="","",IFERROR(IF(COUNTIF(Roles!$A$2:$A$200,LEFT(B622,FIND("@",B622)-1))&gt;0,"Role",""),""))</f>
        <v/>
      </c>
      <c r="I622" s="13" t="str">
        <f aca="false">IF(B622="","",IF(D622="Check","Fix format",IF(E622="Duplicate","Remove (duplicate)",IF(F622&lt;&gt;"","Fix typo",IF(H622="Role","Keep? (role address)","Looks good")))))</f>
        <v/>
      </c>
    </row>
    <row r="623" customFormat="false" ht="15" hidden="false" customHeight="false" outlineLevel="0" collapsed="false">
      <c r="A623" s="12"/>
      <c r="B623" s="13" t="str">
        <f aca="false">IF(A623="","",LOWER(TRIM(SUBSTITUTE(A623,CHAR(160)," "))))</f>
        <v/>
      </c>
      <c r="C623" s="13" t="str">
        <f aca="false">IF(B623="","",IFERROR(MID(B623,FIND("@",B623)+1,255),""))</f>
        <v/>
      </c>
      <c r="D623" s="13" t="str">
        <f aca="false">IF(B623="","",IF(AND(LEN(B623)-LEN(SUBSTITUTE(B623,"@",""))=1,ISNUMBER(FIND(".",C623)),ISERROR(FIND(" ",B623)),LEFT(B623,1)&lt;&gt;"@",RIGHT(B623,1)&lt;&gt;".",LEFT(C623,1)&lt;&gt;"."),"OK","Check"))</f>
        <v/>
      </c>
      <c r="E623" s="13" t="str">
        <f aca="false">IF(B623="","",IF(COUNTIF($B$2:B623,B623)&gt;1,"Duplicate",""))</f>
        <v/>
      </c>
      <c r="F623" s="13" t="str">
        <f aca="false">IF(C623="","",IFERROR(VLOOKUP(C623,Typos!$A$2:$B$500,2,FALSE()),""))</f>
        <v/>
      </c>
      <c r="G623" s="13" t="str">
        <f aca="false">IF(F623="","",LEFT(B623,FIND("@",B623))&amp;F623)</f>
        <v/>
      </c>
      <c r="H623" s="13" t="str">
        <f aca="false">IF(B623="","",IFERROR(IF(COUNTIF(Roles!$A$2:$A$200,LEFT(B623,FIND("@",B623)-1))&gt;0,"Role",""),""))</f>
        <v/>
      </c>
      <c r="I623" s="13" t="str">
        <f aca="false">IF(B623="","",IF(D623="Check","Fix format",IF(E623="Duplicate","Remove (duplicate)",IF(F623&lt;&gt;"","Fix typo",IF(H623="Role","Keep? (role address)","Looks good")))))</f>
        <v/>
      </c>
    </row>
    <row r="624" customFormat="false" ht="15" hidden="false" customHeight="false" outlineLevel="0" collapsed="false">
      <c r="A624" s="12"/>
      <c r="B624" s="13" t="str">
        <f aca="false">IF(A624="","",LOWER(TRIM(SUBSTITUTE(A624,CHAR(160)," "))))</f>
        <v/>
      </c>
      <c r="C624" s="13" t="str">
        <f aca="false">IF(B624="","",IFERROR(MID(B624,FIND("@",B624)+1,255),""))</f>
        <v/>
      </c>
      <c r="D624" s="13" t="str">
        <f aca="false">IF(B624="","",IF(AND(LEN(B624)-LEN(SUBSTITUTE(B624,"@",""))=1,ISNUMBER(FIND(".",C624)),ISERROR(FIND(" ",B624)),LEFT(B624,1)&lt;&gt;"@",RIGHT(B624,1)&lt;&gt;".",LEFT(C624,1)&lt;&gt;"."),"OK","Check"))</f>
        <v/>
      </c>
      <c r="E624" s="13" t="str">
        <f aca="false">IF(B624="","",IF(COUNTIF($B$2:B624,B624)&gt;1,"Duplicate",""))</f>
        <v/>
      </c>
      <c r="F624" s="13" t="str">
        <f aca="false">IF(C624="","",IFERROR(VLOOKUP(C624,Typos!$A$2:$B$500,2,FALSE()),""))</f>
        <v/>
      </c>
      <c r="G624" s="13" t="str">
        <f aca="false">IF(F624="","",LEFT(B624,FIND("@",B624))&amp;F624)</f>
        <v/>
      </c>
      <c r="H624" s="13" t="str">
        <f aca="false">IF(B624="","",IFERROR(IF(COUNTIF(Roles!$A$2:$A$200,LEFT(B624,FIND("@",B624)-1))&gt;0,"Role",""),""))</f>
        <v/>
      </c>
      <c r="I624" s="13" t="str">
        <f aca="false">IF(B624="","",IF(D624="Check","Fix format",IF(E624="Duplicate","Remove (duplicate)",IF(F624&lt;&gt;"","Fix typo",IF(H624="Role","Keep? (role address)","Looks good")))))</f>
        <v/>
      </c>
    </row>
    <row r="625" customFormat="false" ht="15" hidden="false" customHeight="false" outlineLevel="0" collapsed="false">
      <c r="A625" s="12"/>
      <c r="B625" s="13" t="str">
        <f aca="false">IF(A625="","",LOWER(TRIM(SUBSTITUTE(A625,CHAR(160)," "))))</f>
        <v/>
      </c>
      <c r="C625" s="13" t="str">
        <f aca="false">IF(B625="","",IFERROR(MID(B625,FIND("@",B625)+1,255),""))</f>
        <v/>
      </c>
      <c r="D625" s="13" t="str">
        <f aca="false">IF(B625="","",IF(AND(LEN(B625)-LEN(SUBSTITUTE(B625,"@",""))=1,ISNUMBER(FIND(".",C625)),ISERROR(FIND(" ",B625)),LEFT(B625,1)&lt;&gt;"@",RIGHT(B625,1)&lt;&gt;".",LEFT(C625,1)&lt;&gt;"."),"OK","Check"))</f>
        <v/>
      </c>
      <c r="E625" s="13" t="str">
        <f aca="false">IF(B625="","",IF(COUNTIF($B$2:B625,B625)&gt;1,"Duplicate",""))</f>
        <v/>
      </c>
      <c r="F625" s="13" t="str">
        <f aca="false">IF(C625="","",IFERROR(VLOOKUP(C625,Typos!$A$2:$B$500,2,FALSE()),""))</f>
        <v/>
      </c>
      <c r="G625" s="13" t="str">
        <f aca="false">IF(F625="","",LEFT(B625,FIND("@",B625))&amp;F625)</f>
        <v/>
      </c>
      <c r="H625" s="13" t="str">
        <f aca="false">IF(B625="","",IFERROR(IF(COUNTIF(Roles!$A$2:$A$200,LEFT(B625,FIND("@",B625)-1))&gt;0,"Role",""),""))</f>
        <v/>
      </c>
      <c r="I625" s="13" t="str">
        <f aca="false">IF(B625="","",IF(D625="Check","Fix format",IF(E625="Duplicate","Remove (duplicate)",IF(F625&lt;&gt;"","Fix typo",IF(H625="Role","Keep? (role address)","Looks good")))))</f>
        <v/>
      </c>
    </row>
    <row r="626" customFormat="false" ht="15" hidden="false" customHeight="false" outlineLevel="0" collapsed="false">
      <c r="A626" s="12"/>
      <c r="B626" s="13" t="str">
        <f aca="false">IF(A626="","",LOWER(TRIM(SUBSTITUTE(A626,CHAR(160)," "))))</f>
        <v/>
      </c>
      <c r="C626" s="13" t="str">
        <f aca="false">IF(B626="","",IFERROR(MID(B626,FIND("@",B626)+1,255),""))</f>
        <v/>
      </c>
      <c r="D626" s="13" t="str">
        <f aca="false">IF(B626="","",IF(AND(LEN(B626)-LEN(SUBSTITUTE(B626,"@",""))=1,ISNUMBER(FIND(".",C626)),ISERROR(FIND(" ",B626)),LEFT(B626,1)&lt;&gt;"@",RIGHT(B626,1)&lt;&gt;".",LEFT(C626,1)&lt;&gt;"."),"OK","Check"))</f>
        <v/>
      </c>
      <c r="E626" s="13" t="str">
        <f aca="false">IF(B626="","",IF(COUNTIF($B$2:B626,B626)&gt;1,"Duplicate",""))</f>
        <v/>
      </c>
      <c r="F626" s="13" t="str">
        <f aca="false">IF(C626="","",IFERROR(VLOOKUP(C626,Typos!$A$2:$B$500,2,FALSE()),""))</f>
        <v/>
      </c>
      <c r="G626" s="13" t="str">
        <f aca="false">IF(F626="","",LEFT(B626,FIND("@",B626))&amp;F626)</f>
        <v/>
      </c>
      <c r="H626" s="13" t="str">
        <f aca="false">IF(B626="","",IFERROR(IF(COUNTIF(Roles!$A$2:$A$200,LEFT(B626,FIND("@",B626)-1))&gt;0,"Role",""),""))</f>
        <v/>
      </c>
      <c r="I626" s="13" t="str">
        <f aca="false">IF(B626="","",IF(D626="Check","Fix format",IF(E626="Duplicate","Remove (duplicate)",IF(F626&lt;&gt;"","Fix typo",IF(H626="Role","Keep? (role address)","Looks good")))))</f>
        <v/>
      </c>
    </row>
    <row r="627" customFormat="false" ht="15" hidden="false" customHeight="false" outlineLevel="0" collapsed="false">
      <c r="A627" s="12"/>
      <c r="B627" s="13" t="str">
        <f aca="false">IF(A627="","",LOWER(TRIM(SUBSTITUTE(A627,CHAR(160)," "))))</f>
        <v/>
      </c>
      <c r="C627" s="13" t="str">
        <f aca="false">IF(B627="","",IFERROR(MID(B627,FIND("@",B627)+1,255),""))</f>
        <v/>
      </c>
      <c r="D627" s="13" t="str">
        <f aca="false">IF(B627="","",IF(AND(LEN(B627)-LEN(SUBSTITUTE(B627,"@",""))=1,ISNUMBER(FIND(".",C627)),ISERROR(FIND(" ",B627)),LEFT(B627,1)&lt;&gt;"@",RIGHT(B627,1)&lt;&gt;".",LEFT(C627,1)&lt;&gt;"."),"OK","Check"))</f>
        <v/>
      </c>
      <c r="E627" s="13" t="str">
        <f aca="false">IF(B627="","",IF(COUNTIF($B$2:B627,B627)&gt;1,"Duplicate",""))</f>
        <v/>
      </c>
      <c r="F627" s="13" t="str">
        <f aca="false">IF(C627="","",IFERROR(VLOOKUP(C627,Typos!$A$2:$B$500,2,FALSE()),""))</f>
        <v/>
      </c>
      <c r="G627" s="13" t="str">
        <f aca="false">IF(F627="","",LEFT(B627,FIND("@",B627))&amp;F627)</f>
        <v/>
      </c>
      <c r="H627" s="13" t="str">
        <f aca="false">IF(B627="","",IFERROR(IF(COUNTIF(Roles!$A$2:$A$200,LEFT(B627,FIND("@",B627)-1))&gt;0,"Role",""),""))</f>
        <v/>
      </c>
      <c r="I627" s="13" t="str">
        <f aca="false">IF(B627="","",IF(D627="Check","Fix format",IF(E627="Duplicate","Remove (duplicate)",IF(F627&lt;&gt;"","Fix typo",IF(H627="Role","Keep? (role address)","Looks good")))))</f>
        <v/>
      </c>
    </row>
    <row r="628" customFormat="false" ht="15" hidden="false" customHeight="false" outlineLevel="0" collapsed="false">
      <c r="A628" s="12"/>
      <c r="B628" s="13" t="str">
        <f aca="false">IF(A628="","",LOWER(TRIM(SUBSTITUTE(A628,CHAR(160)," "))))</f>
        <v/>
      </c>
      <c r="C628" s="13" t="str">
        <f aca="false">IF(B628="","",IFERROR(MID(B628,FIND("@",B628)+1,255),""))</f>
        <v/>
      </c>
      <c r="D628" s="13" t="str">
        <f aca="false">IF(B628="","",IF(AND(LEN(B628)-LEN(SUBSTITUTE(B628,"@",""))=1,ISNUMBER(FIND(".",C628)),ISERROR(FIND(" ",B628)),LEFT(B628,1)&lt;&gt;"@",RIGHT(B628,1)&lt;&gt;".",LEFT(C628,1)&lt;&gt;"."),"OK","Check"))</f>
        <v/>
      </c>
      <c r="E628" s="13" t="str">
        <f aca="false">IF(B628="","",IF(COUNTIF($B$2:B628,B628)&gt;1,"Duplicate",""))</f>
        <v/>
      </c>
      <c r="F628" s="13" t="str">
        <f aca="false">IF(C628="","",IFERROR(VLOOKUP(C628,Typos!$A$2:$B$500,2,FALSE()),""))</f>
        <v/>
      </c>
      <c r="G628" s="13" t="str">
        <f aca="false">IF(F628="","",LEFT(B628,FIND("@",B628))&amp;F628)</f>
        <v/>
      </c>
      <c r="H628" s="13" t="str">
        <f aca="false">IF(B628="","",IFERROR(IF(COUNTIF(Roles!$A$2:$A$200,LEFT(B628,FIND("@",B628)-1))&gt;0,"Role",""),""))</f>
        <v/>
      </c>
      <c r="I628" s="13" t="str">
        <f aca="false">IF(B628="","",IF(D628="Check","Fix format",IF(E628="Duplicate","Remove (duplicate)",IF(F628&lt;&gt;"","Fix typo",IF(H628="Role","Keep? (role address)","Looks good")))))</f>
        <v/>
      </c>
    </row>
    <row r="629" customFormat="false" ht="15" hidden="false" customHeight="false" outlineLevel="0" collapsed="false">
      <c r="A629" s="12"/>
      <c r="B629" s="13" t="str">
        <f aca="false">IF(A629="","",LOWER(TRIM(SUBSTITUTE(A629,CHAR(160)," "))))</f>
        <v/>
      </c>
      <c r="C629" s="13" t="str">
        <f aca="false">IF(B629="","",IFERROR(MID(B629,FIND("@",B629)+1,255),""))</f>
        <v/>
      </c>
      <c r="D629" s="13" t="str">
        <f aca="false">IF(B629="","",IF(AND(LEN(B629)-LEN(SUBSTITUTE(B629,"@",""))=1,ISNUMBER(FIND(".",C629)),ISERROR(FIND(" ",B629)),LEFT(B629,1)&lt;&gt;"@",RIGHT(B629,1)&lt;&gt;".",LEFT(C629,1)&lt;&gt;"."),"OK","Check"))</f>
        <v/>
      </c>
      <c r="E629" s="13" t="str">
        <f aca="false">IF(B629="","",IF(COUNTIF($B$2:B629,B629)&gt;1,"Duplicate",""))</f>
        <v/>
      </c>
      <c r="F629" s="13" t="str">
        <f aca="false">IF(C629="","",IFERROR(VLOOKUP(C629,Typos!$A$2:$B$500,2,FALSE()),""))</f>
        <v/>
      </c>
      <c r="G629" s="13" t="str">
        <f aca="false">IF(F629="","",LEFT(B629,FIND("@",B629))&amp;F629)</f>
        <v/>
      </c>
      <c r="H629" s="13" t="str">
        <f aca="false">IF(B629="","",IFERROR(IF(COUNTIF(Roles!$A$2:$A$200,LEFT(B629,FIND("@",B629)-1))&gt;0,"Role",""),""))</f>
        <v/>
      </c>
      <c r="I629" s="13" t="str">
        <f aca="false">IF(B629="","",IF(D629="Check","Fix format",IF(E629="Duplicate","Remove (duplicate)",IF(F629&lt;&gt;"","Fix typo",IF(H629="Role","Keep? (role address)","Looks good")))))</f>
        <v/>
      </c>
    </row>
    <row r="630" customFormat="false" ht="15" hidden="false" customHeight="false" outlineLevel="0" collapsed="false">
      <c r="A630" s="12"/>
      <c r="B630" s="13" t="str">
        <f aca="false">IF(A630="","",LOWER(TRIM(SUBSTITUTE(A630,CHAR(160)," "))))</f>
        <v/>
      </c>
      <c r="C630" s="13" t="str">
        <f aca="false">IF(B630="","",IFERROR(MID(B630,FIND("@",B630)+1,255),""))</f>
        <v/>
      </c>
      <c r="D630" s="13" t="str">
        <f aca="false">IF(B630="","",IF(AND(LEN(B630)-LEN(SUBSTITUTE(B630,"@",""))=1,ISNUMBER(FIND(".",C630)),ISERROR(FIND(" ",B630)),LEFT(B630,1)&lt;&gt;"@",RIGHT(B630,1)&lt;&gt;".",LEFT(C630,1)&lt;&gt;"."),"OK","Check"))</f>
        <v/>
      </c>
      <c r="E630" s="13" t="str">
        <f aca="false">IF(B630="","",IF(COUNTIF($B$2:B630,B630)&gt;1,"Duplicate",""))</f>
        <v/>
      </c>
      <c r="F630" s="13" t="str">
        <f aca="false">IF(C630="","",IFERROR(VLOOKUP(C630,Typos!$A$2:$B$500,2,FALSE()),""))</f>
        <v/>
      </c>
      <c r="G630" s="13" t="str">
        <f aca="false">IF(F630="","",LEFT(B630,FIND("@",B630))&amp;F630)</f>
        <v/>
      </c>
      <c r="H630" s="13" t="str">
        <f aca="false">IF(B630="","",IFERROR(IF(COUNTIF(Roles!$A$2:$A$200,LEFT(B630,FIND("@",B630)-1))&gt;0,"Role",""),""))</f>
        <v/>
      </c>
      <c r="I630" s="13" t="str">
        <f aca="false">IF(B630="","",IF(D630="Check","Fix format",IF(E630="Duplicate","Remove (duplicate)",IF(F630&lt;&gt;"","Fix typo",IF(H630="Role","Keep? (role address)","Looks good")))))</f>
        <v/>
      </c>
    </row>
    <row r="631" customFormat="false" ht="15" hidden="false" customHeight="false" outlineLevel="0" collapsed="false">
      <c r="A631" s="12"/>
      <c r="B631" s="13" t="str">
        <f aca="false">IF(A631="","",LOWER(TRIM(SUBSTITUTE(A631,CHAR(160)," "))))</f>
        <v/>
      </c>
      <c r="C631" s="13" t="str">
        <f aca="false">IF(B631="","",IFERROR(MID(B631,FIND("@",B631)+1,255),""))</f>
        <v/>
      </c>
      <c r="D631" s="13" t="str">
        <f aca="false">IF(B631="","",IF(AND(LEN(B631)-LEN(SUBSTITUTE(B631,"@",""))=1,ISNUMBER(FIND(".",C631)),ISERROR(FIND(" ",B631)),LEFT(B631,1)&lt;&gt;"@",RIGHT(B631,1)&lt;&gt;".",LEFT(C631,1)&lt;&gt;"."),"OK","Check"))</f>
        <v/>
      </c>
      <c r="E631" s="13" t="str">
        <f aca="false">IF(B631="","",IF(COUNTIF($B$2:B631,B631)&gt;1,"Duplicate",""))</f>
        <v/>
      </c>
      <c r="F631" s="13" t="str">
        <f aca="false">IF(C631="","",IFERROR(VLOOKUP(C631,Typos!$A$2:$B$500,2,FALSE()),""))</f>
        <v/>
      </c>
      <c r="G631" s="13" t="str">
        <f aca="false">IF(F631="","",LEFT(B631,FIND("@",B631))&amp;F631)</f>
        <v/>
      </c>
      <c r="H631" s="13" t="str">
        <f aca="false">IF(B631="","",IFERROR(IF(COUNTIF(Roles!$A$2:$A$200,LEFT(B631,FIND("@",B631)-1))&gt;0,"Role",""),""))</f>
        <v/>
      </c>
      <c r="I631" s="13" t="str">
        <f aca="false">IF(B631="","",IF(D631="Check","Fix format",IF(E631="Duplicate","Remove (duplicate)",IF(F631&lt;&gt;"","Fix typo",IF(H631="Role","Keep? (role address)","Looks good")))))</f>
        <v/>
      </c>
    </row>
    <row r="632" customFormat="false" ht="15" hidden="false" customHeight="false" outlineLevel="0" collapsed="false">
      <c r="A632" s="12"/>
      <c r="B632" s="13" t="str">
        <f aca="false">IF(A632="","",LOWER(TRIM(SUBSTITUTE(A632,CHAR(160)," "))))</f>
        <v/>
      </c>
      <c r="C632" s="13" t="str">
        <f aca="false">IF(B632="","",IFERROR(MID(B632,FIND("@",B632)+1,255),""))</f>
        <v/>
      </c>
      <c r="D632" s="13" t="str">
        <f aca="false">IF(B632="","",IF(AND(LEN(B632)-LEN(SUBSTITUTE(B632,"@",""))=1,ISNUMBER(FIND(".",C632)),ISERROR(FIND(" ",B632)),LEFT(B632,1)&lt;&gt;"@",RIGHT(B632,1)&lt;&gt;".",LEFT(C632,1)&lt;&gt;"."),"OK","Check"))</f>
        <v/>
      </c>
      <c r="E632" s="13" t="str">
        <f aca="false">IF(B632="","",IF(COUNTIF($B$2:B632,B632)&gt;1,"Duplicate",""))</f>
        <v/>
      </c>
      <c r="F632" s="13" t="str">
        <f aca="false">IF(C632="","",IFERROR(VLOOKUP(C632,Typos!$A$2:$B$500,2,FALSE()),""))</f>
        <v/>
      </c>
      <c r="G632" s="13" t="str">
        <f aca="false">IF(F632="","",LEFT(B632,FIND("@",B632))&amp;F632)</f>
        <v/>
      </c>
      <c r="H632" s="13" t="str">
        <f aca="false">IF(B632="","",IFERROR(IF(COUNTIF(Roles!$A$2:$A$200,LEFT(B632,FIND("@",B632)-1))&gt;0,"Role",""),""))</f>
        <v/>
      </c>
      <c r="I632" s="13" t="str">
        <f aca="false">IF(B632="","",IF(D632="Check","Fix format",IF(E632="Duplicate","Remove (duplicate)",IF(F632&lt;&gt;"","Fix typo",IF(H632="Role","Keep? (role address)","Looks good")))))</f>
        <v/>
      </c>
    </row>
    <row r="633" customFormat="false" ht="15" hidden="false" customHeight="false" outlineLevel="0" collapsed="false">
      <c r="A633" s="12"/>
      <c r="B633" s="13" t="str">
        <f aca="false">IF(A633="","",LOWER(TRIM(SUBSTITUTE(A633,CHAR(160)," "))))</f>
        <v/>
      </c>
      <c r="C633" s="13" t="str">
        <f aca="false">IF(B633="","",IFERROR(MID(B633,FIND("@",B633)+1,255),""))</f>
        <v/>
      </c>
      <c r="D633" s="13" t="str">
        <f aca="false">IF(B633="","",IF(AND(LEN(B633)-LEN(SUBSTITUTE(B633,"@",""))=1,ISNUMBER(FIND(".",C633)),ISERROR(FIND(" ",B633)),LEFT(B633,1)&lt;&gt;"@",RIGHT(B633,1)&lt;&gt;".",LEFT(C633,1)&lt;&gt;"."),"OK","Check"))</f>
        <v/>
      </c>
      <c r="E633" s="13" t="str">
        <f aca="false">IF(B633="","",IF(COUNTIF($B$2:B633,B633)&gt;1,"Duplicate",""))</f>
        <v/>
      </c>
      <c r="F633" s="13" t="str">
        <f aca="false">IF(C633="","",IFERROR(VLOOKUP(C633,Typos!$A$2:$B$500,2,FALSE()),""))</f>
        <v/>
      </c>
      <c r="G633" s="13" t="str">
        <f aca="false">IF(F633="","",LEFT(B633,FIND("@",B633))&amp;F633)</f>
        <v/>
      </c>
      <c r="H633" s="13" t="str">
        <f aca="false">IF(B633="","",IFERROR(IF(COUNTIF(Roles!$A$2:$A$200,LEFT(B633,FIND("@",B633)-1))&gt;0,"Role",""),""))</f>
        <v/>
      </c>
      <c r="I633" s="13" t="str">
        <f aca="false">IF(B633="","",IF(D633="Check","Fix format",IF(E633="Duplicate","Remove (duplicate)",IF(F633&lt;&gt;"","Fix typo",IF(H633="Role","Keep? (role address)","Looks good")))))</f>
        <v/>
      </c>
    </row>
    <row r="634" customFormat="false" ht="15" hidden="false" customHeight="false" outlineLevel="0" collapsed="false">
      <c r="A634" s="12"/>
      <c r="B634" s="13" t="str">
        <f aca="false">IF(A634="","",LOWER(TRIM(SUBSTITUTE(A634,CHAR(160)," "))))</f>
        <v/>
      </c>
      <c r="C634" s="13" t="str">
        <f aca="false">IF(B634="","",IFERROR(MID(B634,FIND("@",B634)+1,255),""))</f>
        <v/>
      </c>
      <c r="D634" s="13" t="str">
        <f aca="false">IF(B634="","",IF(AND(LEN(B634)-LEN(SUBSTITUTE(B634,"@",""))=1,ISNUMBER(FIND(".",C634)),ISERROR(FIND(" ",B634)),LEFT(B634,1)&lt;&gt;"@",RIGHT(B634,1)&lt;&gt;".",LEFT(C634,1)&lt;&gt;"."),"OK","Check"))</f>
        <v/>
      </c>
      <c r="E634" s="13" t="str">
        <f aca="false">IF(B634="","",IF(COUNTIF($B$2:B634,B634)&gt;1,"Duplicate",""))</f>
        <v/>
      </c>
      <c r="F634" s="13" t="str">
        <f aca="false">IF(C634="","",IFERROR(VLOOKUP(C634,Typos!$A$2:$B$500,2,FALSE()),""))</f>
        <v/>
      </c>
      <c r="G634" s="13" t="str">
        <f aca="false">IF(F634="","",LEFT(B634,FIND("@",B634))&amp;F634)</f>
        <v/>
      </c>
      <c r="H634" s="13" t="str">
        <f aca="false">IF(B634="","",IFERROR(IF(COUNTIF(Roles!$A$2:$A$200,LEFT(B634,FIND("@",B634)-1))&gt;0,"Role",""),""))</f>
        <v/>
      </c>
      <c r="I634" s="13" t="str">
        <f aca="false">IF(B634="","",IF(D634="Check","Fix format",IF(E634="Duplicate","Remove (duplicate)",IF(F634&lt;&gt;"","Fix typo",IF(H634="Role","Keep? (role address)","Looks good")))))</f>
        <v/>
      </c>
    </row>
    <row r="635" customFormat="false" ht="15" hidden="false" customHeight="false" outlineLevel="0" collapsed="false">
      <c r="A635" s="12"/>
      <c r="B635" s="13" t="str">
        <f aca="false">IF(A635="","",LOWER(TRIM(SUBSTITUTE(A635,CHAR(160)," "))))</f>
        <v/>
      </c>
      <c r="C635" s="13" t="str">
        <f aca="false">IF(B635="","",IFERROR(MID(B635,FIND("@",B635)+1,255),""))</f>
        <v/>
      </c>
      <c r="D635" s="13" t="str">
        <f aca="false">IF(B635="","",IF(AND(LEN(B635)-LEN(SUBSTITUTE(B635,"@",""))=1,ISNUMBER(FIND(".",C635)),ISERROR(FIND(" ",B635)),LEFT(B635,1)&lt;&gt;"@",RIGHT(B635,1)&lt;&gt;".",LEFT(C635,1)&lt;&gt;"."),"OK","Check"))</f>
        <v/>
      </c>
      <c r="E635" s="13" t="str">
        <f aca="false">IF(B635="","",IF(COUNTIF($B$2:B635,B635)&gt;1,"Duplicate",""))</f>
        <v/>
      </c>
      <c r="F635" s="13" t="str">
        <f aca="false">IF(C635="","",IFERROR(VLOOKUP(C635,Typos!$A$2:$B$500,2,FALSE()),""))</f>
        <v/>
      </c>
      <c r="G635" s="13" t="str">
        <f aca="false">IF(F635="","",LEFT(B635,FIND("@",B635))&amp;F635)</f>
        <v/>
      </c>
      <c r="H635" s="13" t="str">
        <f aca="false">IF(B635="","",IFERROR(IF(COUNTIF(Roles!$A$2:$A$200,LEFT(B635,FIND("@",B635)-1))&gt;0,"Role",""),""))</f>
        <v/>
      </c>
      <c r="I635" s="13" t="str">
        <f aca="false">IF(B635="","",IF(D635="Check","Fix format",IF(E635="Duplicate","Remove (duplicate)",IF(F635&lt;&gt;"","Fix typo",IF(H635="Role","Keep? (role address)","Looks good")))))</f>
        <v/>
      </c>
    </row>
    <row r="636" customFormat="false" ht="15" hidden="false" customHeight="false" outlineLevel="0" collapsed="false">
      <c r="A636" s="12"/>
      <c r="B636" s="13" t="str">
        <f aca="false">IF(A636="","",LOWER(TRIM(SUBSTITUTE(A636,CHAR(160)," "))))</f>
        <v/>
      </c>
      <c r="C636" s="13" t="str">
        <f aca="false">IF(B636="","",IFERROR(MID(B636,FIND("@",B636)+1,255),""))</f>
        <v/>
      </c>
      <c r="D636" s="13" t="str">
        <f aca="false">IF(B636="","",IF(AND(LEN(B636)-LEN(SUBSTITUTE(B636,"@",""))=1,ISNUMBER(FIND(".",C636)),ISERROR(FIND(" ",B636)),LEFT(B636,1)&lt;&gt;"@",RIGHT(B636,1)&lt;&gt;".",LEFT(C636,1)&lt;&gt;"."),"OK","Check"))</f>
        <v/>
      </c>
      <c r="E636" s="13" t="str">
        <f aca="false">IF(B636="","",IF(COUNTIF($B$2:B636,B636)&gt;1,"Duplicate",""))</f>
        <v/>
      </c>
      <c r="F636" s="13" t="str">
        <f aca="false">IF(C636="","",IFERROR(VLOOKUP(C636,Typos!$A$2:$B$500,2,FALSE()),""))</f>
        <v/>
      </c>
      <c r="G636" s="13" t="str">
        <f aca="false">IF(F636="","",LEFT(B636,FIND("@",B636))&amp;F636)</f>
        <v/>
      </c>
      <c r="H636" s="13" t="str">
        <f aca="false">IF(B636="","",IFERROR(IF(COUNTIF(Roles!$A$2:$A$200,LEFT(B636,FIND("@",B636)-1))&gt;0,"Role",""),""))</f>
        <v/>
      </c>
      <c r="I636" s="13" t="str">
        <f aca="false">IF(B636="","",IF(D636="Check","Fix format",IF(E636="Duplicate","Remove (duplicate)",IF(F636&lt;&gt;"","Fix typo",IF(H636="Role","Keep? (role address)","Looks good")))))</f>
        <v/>
      </c>
    </row>
    <row r="637" customFormat="false" ht="15" hidden="false" customHeight="false" outlineLevel="0" collapsed="false">
      <c r="A637" s="12"/>
      <c r="B637" s="13" t="str">
        <f aca="false">IF(A637="","",LOWER(TRIM(SUBSTITUTE(A637,CHAR(160)," "))))</f>
        <v/>
      </c>
      <c r="C637" s="13" t="str">
        <f aca="false">IF(B637="","",IFERROR(MID(B637,FIND("@",B637)+1,255),""))</f>
        <v/>
      </c>
      <c r="D637" s="13" t="str">
        <f aca="false">IF(B637="","",IF(AND(LEN(B637)-LEN(SUBSTITUTE(B637,"@",""))=1,ISNUMBER(FIND(".",C637)),ISERROR(FIND(" ",B637)),LEFT(B637,1)&lt;&gt;"@",RIGHT(B637,1)&lt;&gt;".",LEFT(C637,1)&lt;&gt;"."),"OK","Check"))</f>
        <v/>
      </c>
      <c r="E637" s="13" t="str">
        <f aca="false">IF(B637="","",IF(COUNTIF($B$2:B637,B637)&gt;1,"Duplicate",""))</f>
        <v/>
      </c>
      <c r="F637" s="13" t="str">
        <f aca="false">IF(C637="","",IFERROR(VLOOKUP(C637,Typos!$A$2:$B$500,2,FALSE()),""))</f>
        <v/>
      </c>
      <c r="G637" s="13" t="str">
        <f aca="false">IF(F637="","",LEFT(B637,FIND("@",B637))&amp;F637)</f>
        <v/>
      </c>
      <c r="H637" s="13" t="str">
        <f aca="false">IF(B637="","",IFERROR(IF(COUNTIF(Roles!$A$2:$A$200,LEFT(B637,FIND("@",B637)-1))&gt;0,"Role",""),""))</f>
        <v/>
      </c>
      <c r="I637" s="13" t="str">
        <f aca="false">IF(B637="","",IF(D637="Check","Fix format",IF(E637="Duplicate","Remove (duplicate)",IF(F637&lt;&gt;"","Fix typo",IF(H637="Role","Keep? (role address)","Looks good")))))</f>
        <v/>
      </c>
    </row>
    <row r="638" customFormat="false" ht="15" hidden="false" customHeight="false" outlineLevel="0" collapsed="false">
      <c r="A638" s="12"/>
      <c r="B638" s="13" t="str">
        <f aca="false">IF(A638="","",LOWER(TRIM(SUBSTITUTE(A638,CHAR(160)," "))))</f>
        <v/>
      </c>
      <c r="C638" s="13" t="str">
        <f aca="false">IF(B638="","",IFERROR(MID(B638,FIND("@",B638)+1,255),""))</f>
        <v/>
      </c>
      <c r="D638" s="13" t="str">
        <f aca="false">IF(B638="","",IF(AND(LEN(B638)-LEN(SUBSTITUTE(B638,"@",""))=1,ISNUMBER(FIND(".",C638)),ISERROR(FIND(" ",B638)),LEFT(B638,1)&lt;&gt;"@",RIGHT(B638,1)&lt;&gt;".",LEFT(C638,1)&lt;&gt;"."),"OK","Check"))</f>
        <v/>
      </c>
      <c r="E638" s="13" t="str">
        <f aca="false">IF(B638="","",IF(COUNTIF($B$2:B638,B638)&gt;1,"Duplicate",""))</f>
        <v/>
      </c>
      <c r="F638" s="13" t="str">
        <f aca="false">IF(C638="","",IFERROR(VLOOKUP(C638,Typos!$A$2:$B$500,2,FALSE()),""))</f>
        <v/>
      </c>
      <c r="G638" s="13" t="str">
        <f aca="false">IF(F638="","",LEFT(B638,FIND("@",B638))&amp;F638)</f>
        <v/>
      </c>
      <c r="H638" s="13" t="str">
        <f aca="false">IF(B638="","",IFERROR(IF(COUNTIF(Roles!$A$2:$A$200,LEFT(B638,FIND("@",B638)-1))&gt;0,"Role",""),""))</f>
        <v/>
      </c>
      <c r="I638" s="13" t="str">
        <f aca="false">IF(B638="","",IF(D638="Check","Fix format",IF(E638="Duplicate","Remove (duplicate)",IF(F638&lt;&gt;"","Fix typo",IF(H638="Role","Keep? (role address)","Looks good")))))</f>
        <v/>
      </c>
    </row>
    <row r="639" customFormat="false" ht="15" hidden="false" customHeight="false" outlineLevel="0" collapsed="false">
      <c r="A639" s="12"/>
      <c r="B639" s="13" t="str">
        <f aca="false">IF(A639="","",LOWER(TRIM(SUBSTITUTE(A639,CHAR(160)," "))))</f>
        <v/>
      </c>
      <c r="C639" s="13" t="str">
        <f aca="false">IF(B639="","",IFERROR(MID(B639,FIND("@",B639)+1,255),""))</f>
        <v/>
      </c>
      <c r="D639" s="13" t="str">
        <f aca="false">IF(B639="","",IF(AND(LEN(B639)-LEN(SUBSTITUTE(B639,"@",""))=1,ISNUMBER(FIND(".",C639)),ISERROR(FIND(" ",B639)),LEFT(B639,1)&lt;&gt;"@",RIGHT(B639,1)&lt;&gt;".",LEFT(C639,1)&lt;&gt;"."),"OK","Check"))</f>
        <v/>
      </c>
      <c r="E639" s="13" t="str">
        <f aca="false">IF(B639="","",IF(COUNTIF($B$2:B639,B639)&gt;1,"Duplicate",""))</f>
        <v/>
      </c>
      <c r="F639" s="13" t="str">
        <f aca="false">IF(C639="","",IFERROR(VLOOKUP(C639,Typos!$A$2:$B$500,2,FALSE()),""))</f>
        <v/>
      </c>
      <c r="G639" s="13" t="str">
        <f aca="false">IF(F639="","",LEFT(B639,FIND("@",B639))&amp;F639)</f>
        <v/>
      </c>
      <c r="H639" s="13" t="str">
        <f aca="false">IF(B639="","",IFERROR(IF(COUNTIF(Roles!$A$2:$A$200,LEFT(B639,FIND("@",B639)-1))&gt;0,"Role",""),""))</f>
        <v/>
      </c>
      <c r="I639" s="13" t="str">
        <f aca="false">IF(B639="","",IF(D639="Check","Fix format",IF(E639="Duplicate","Remove (duplicate)",IF(F639&lt;&gt;"","Fix typo",IF(H639="Role","Keep? (role address)","Looks good")))))</f>
        <v/>
      </c>
    </row>
    <row r="640" customFormat="false" ht="15" hidden="false" customHeight="false" outlineLevel="0" collapsed="false">
      <c r="A640" s="12"/>
      <c r="B640" s="13" t="str">
        <f aca="false">IF(A640="","",LOWER(TRIM(SUBSTITUTE(A640,CHAR(160)," "))))</f>
        <v/>
      </c>
      <c r="C640" s="13" t="str">
        <f aca="false">IF(B640="","",IFERROR(MID(B640,FIND("@",B640)+1,255),""))</f>
        <v/>
      </c>
      <c r="D640" s="13" t="str">
        <f aca="false">IF(B640="","",IF(AND(LEN(B640)-LEN(SUBSTITUTE(B640,"@",""))=1,ISNUMBER(FIND(".",C640)),ISERROR(FIND(" ",B640)),LEFT(B640,1)&lt;&gt;"@",RIGHT(B640,1)&lt;&gt;".",LEFT(C640,1)&lt;&gt;"."),"OK","Check"))</f>
        <v/>
      </c>
      <c r="E640" s="13" t="str">
        <f aca="false">IF(B640="","",IF(COUNTIF($B$2:B640,B640)&gt;1,"Duplicate",""))</f>
        <v/>
      </c>
      <c r="F640" s="13" t="str">
        <f aca="false">IF(C640="","",IFERROR(VLOOKUP(C640,Typos!$A$2:$B$500,2,FALSE()),""))</f>
        <v/>
      </c>
      <c r="G640" s="13" t="str">
        <f aca="false">IF(F640="","",LEFT(B640,FIND("@",B640))&amp;F640)</f>
        <v/>
      </c>
      <c r="H640" s="13" t="str">
        <f aca="false">IF(B640="","",IFERROR(IF(COUNTIF(Roles!$A$2:$A$200,LEFT(B640,FIND("@",B640)-1))&gt;0,"Role",""),""))</f>
        <v/>
      </c>
      <c r="I640" s="13" t="str">
        <f aca="false">IF(B640="","",IF(D640="Check","Fix format",IF(E640="Duplicate","Remove (duplicate)",IF(F640&lt;&gt;"","Fix typo",IF(H640="Role","Keep? (role address)","Looks good")))))</f>
        <v/>
      </c>
    </row>
    <row r="641" customFormat="false" ht="15" hidden="false" customHeight="false" outlineLevel="0" collapsed="false">
      <c r="A641" s="12"/>
      <c r="B641" s="13" t="str">
        <f aca="false">IF(A641="","",LOWER(TRIM(SUBSTITUTE(A641,CHAR(160)," "))))</f>
        <v/>
      </c>
      <c r="C641" s="13" t="str">
        <f aca="false">IF(B641="","",IFERROR(MID(B641,FIND("@",B641)+1,255),""))</f>
        <v/>
      </c>
      <c r="D641" s="13" t="str">
        <f aca="false">IF(B641="","",IF(AND(LEN(B641)-LEN(SUBSTITUTE(B641,"@",""))=1,ISNUMBER(FIND(".",C641)),ISERROR(FIND(" ",B641)),LEFT(B641,1)&lt;&gt;"@",RIGHT(B641,1)&lt;&gt;".",LEFT(C641,1)&lt;&gt;"."),"OK","Check"))</f>
        <v/>
      </c>
      <c r="E641" s="13" t="str">
        <f aca="false">IF(B641="","",IF(COUNTIF($B$2:B641,B641)&gt;1,"Duplicate",""))</f>
        <v/>
      </c>
      <c r="F641" s="13" t="str">
        <f aca="false">IF(C641="","",IFERROR(VLOOKUP(C641,Typos!$A$2:$B$500,2,FALSE()),""))</f>
        <v/>
      </c>
      <c r="G641" s="13" t="str">
        <f aca="false">IF(F641="","",LEFT(B641,FIND("@",B641))&amp;F641)</f>
        <v/>
      </c>
      <c r="H641" s="13" t="str">
        <f aca="false">IF(B641="","",IFERROR(IF(COUNTIF(Roles!$A$2:$A$200,LEFT(B641,FIND("@",B641)-1))&gt;0,"Role",""),""))</f>
        <v/>
      </c>
      <c r="I641" s="13" t="str">
        <f aca="false">IF(B641="","",IF(D641="Check","Fix format",IF(E641="Duplicate","Remove (duplicate)",IF(F641&lt;&gt;"","Fix typo",IF(H641="Role","Keep? (role address)","Looks good")))))</f>
        <v/>
      </c>
    </row>
    <row r="642" customFormat="false" ht="15" hidden="false" customHeight="false" outlineLevel="0" collapsed="false">
      <c r="A642" s="12"/>
      <c r="B642" s="13" t="str">
        <f aca="false">IF(A642="","",LOWER(TRIM(SUBSTITUTE(A642,CHAR(160)," "))))</f>
        <v/>
      </c>
      <c r="C642" s="13" t="str">
        <f aca="false">IF(B642="","",IFERROR(MID(B642,FIND("@",B642)+1,255),""))</f>
        <v/>
      </c>
      <c r="D642" s="13" t="str">
        <f aca="false">IF(B642="","",IF(AND(LEN(B642)-LEN(SUBSTITUTE(B642,"@",""))=1,ISNUMBER(FIND(".",C642)),ISERROR(FIND(" ",B642)),LEFT(B642,1)&lt;&gt;"@",RIGHT(B642,1)&lt;&gt;".",LEFT(C642,1)&lt;&gt;"."),"OK","Check"))</f>
        <v/>
      </c>
      <c r="E642" s="13" t="str">
        <f aca="false">IF(B642="","",IF(COUNTIF($B$2:B642,B642)&gt;1,"Duplicate",""))</f>
        <v/>
      </c>
      <c r="F642" s="13" t="str">
        <f aca="false">IF(C642="","",IFERROR(VLOOKUP(C642,Typos!$A$2:$B$500,2,FALSE()),""))</f>
        <v/>
      </c>
      <c r="G642" s="13" t="str">
        <f aca="false">IF(F642="","",LEFT(B642,FIND("@",B642))&amp;F642)</f>
        <v/>
      </c>
      <c r="H642" s="13" t="str">
        <f aca="false">IF(B642="","",IFERROR(IF(COUNTIF(Roles!$A$2:$A$200,LEFT(B642,FIND("@",B642)-1))&gt;0,"Role",""),""))</f>
        <v/>
      </c>
      <c r="I642" s="13" t="str">
        <f aca="false">IF(B642="","",IF(D642="Check","Fix format",IF(E642="Duplicate","Remove (duplicate)",IF(F642&lt;&gt;"","Fix typo",IF(H642="Role","Keep? (role address)","Looks good")))))</f>
        <v/>
      </c>
    </row>
    <row r="643" customFormat="false" ht="15" hidden="false" customHeight="false" outlineLevel="0" collapsed="false">
      <c r="A643" s="12"/>
      <c r="B643" s="13" t="str">
        <f aca="false">IF(A643="","",LOWER(TRIM(SUBSTITUTE(A643,CHAR(160)," "))))</f>
        <v/>
      </c>
      <c r="C643" s="13" t="str">
        <f aca="false">IF(B643="","",IFERROR(MID(B643,FIND("@",B643)+1,255),""))</f>
        <v/>
      </c>
      <c r="D643" s="13" t="str">
        <f aca="false">IF(B643="","",IF(AND(LEN(B643)-LEN(SUBSTITUTE(B643,"@",""))=1,ISNUMBER(FIND(".",C643)),ISERROR(FIND(" ",B643)),LEFT(B643,1)&lt;&gt;"@",RIGHT(B643,1)&lt;&gt;".",LEFT(C643,1)&lt;&gt;"."),"OK","Check"))</f>
        <v/>
      </c>
      <c r="E643" s="13" t="str">
        <f aca="false">IF(B643="","",IF(COUNTIF($B$2:B643,B643)&gt;1,"Duplicate",""))</f>
        <v/>
      </c>
      <c r="F643" s="13" t="str">
        <f aca="false">IF(C643="","",IFERROR(VLOOKUP(C643,Typos!$A$2:$B$500,2,FALSE()),""))</f>
        <v/>
      </c>
      <c r="G643" s="13" t="str">
        <f aca="false">IF(F643="","",LEFT(B643,FIND("@",B643))&amp;F643)</f>
        <v/>
      </c>
      <c r="H643" s="13" t="str">
        <f aca="false">IF(B643="","",IFERROR(IF(COUNTIF(Roles!$A$2:$A$200,LEFT(B643,FIND("@",B643)-1))&gt;0,"Role",""),""))</f>
        <v/>
      </c>
      <c r="I643" s="13" t="str">
        <f aca="false">IF(B643="","",IF(D643="Check","Fix format",IF(E643="Duplicate","Remove (duplicate)",IF(F643&lt;&gt;"","Fix typo",IF(H643="Role","Keep? (role address)","Looks good")))))</f>
        <v/>
      </c>
    </row>
    <row r="644" customFormat="false" ht="15" hidden="false" customHeight="false" outlineLevel="0" collapsed="false">
      <c r="A644" s="12"/>
      <c r="B644" s="13" t="str">
        <f aca="false">IF(A644="","",LOWER(TRIM(SUBSTITUTE(A644,CHAR(160)," "))))</f>
        <v/>
      </c>
      <c r="C644" s="13" t="str">
        <f aca="false">IF(B644="","",IFERROR(MID(B644,FIND("@",B644)+1,255),""))</f>
        <v/>
      </c>
      <c r="D644" s="13" t="str">
        <f aca="false">IF(B644="","",IF(AND(LEN(B644)-LEN(SUBSTITUTE(B644,"@",""))=1,ISNUMBER(FIND(".",C644)),ISERROR(FIND(" ",B644)),LEFT(B644,1)&lt;&gt;"@",RIGHT(B644,1)&lt;&gt;".",LEFT(C644,1)&lt;&gt;"."),"OK","Check"))</f>
        <v/>
      </c>
      <c r="E644" s="13" t="str">
        <f aca="false">IF(B644="","",IF(COUNTIF($B$2:B644,B644)&gt;1,"Duplicate",""))</f>
        <v/>
      </c>
      <c r="F644" s="13" t="str">
        <f aca="false">IF(C644="","",IFERROR(VLOOKUP(C644,Typos!$A$2:$B$500,2,FALSE()),""))</f>
        <v/>
      </c>
      <c r="G644" s="13" t="str">
        <f aca="false">IF(F644="","",LEFT(B644,FIND("@",B644))&amp;F644)</f>
        <v/>
      </c>
      <c r="H644" s="13" t="str">
        <f aca="false">IF(B644="","",IFERROR(IF(COUNTIF(Roles!$A$2:$A$200,LEFT(B644,FIND("@",B644)-1))&gt;0,"Role",""),""))</f>
        <v/>
      </c>
      <c r="I644" s="13" t="str">
        <f aca="false">IF(B644="","",IF(D644="Check","Fix format",IF(E644="Duplicate","Remove (duplicate)",IF(F644&lt;&gt;"","Fix typo",IF(H644="Role","Keep? (role address)","Looks good")))))</f>
        <v/>
      </c>
    </row>
    <row r="645" customFormat="false" ht="15" hidden="false" customHeight="false" outlineLevel="0" collapsed="false">
      <c r="A645" s="12"/>
      <c r="B645" s="13" t="str">
        <f aca="false">IF(A645="","",LOWER(TRIM(SUBSTITUTE(A645,CHAR(160)," "))))</f>
        <v/>
      </c>
      <c r="C645" s="13" t="str">
        <f aca="false">IF(B645="","",IFERROR(MID(B645,FIND("@",B645)+1,255),""))</f>
        <v/>
      </c>
      <c r="D645" s="13" t="str">
        <f aca="false">IF(B645="","",IF(AND(LEN(B645)-LEN(SUBSTITUTE(B645,"@",""))=1,ISNUMBER(FIND(".",C645)),ISERROR(FIND(" ",B645)),LEFT(B645,1)&lt;&gt;"@",RIGHT(B645,1)&lt;&gt;".",LEFT(C645,1)&lt;&gt;"."),"OK","Check"))</f>
        <v/>
      </c>
      <c r="E645" s="13" t="str">
        <f aca="false">IF(B645="","",IF(COUNTIF($B$2:B645,B645)&gt;1,"Duplicate",""))</f>
        <v/>
      </c>
      <c r="F645" s="13" t="str">
        <f aca="false">IF(C645="","",IFERROR(VLOOKUP(C645,Typos!$A$2:$B$500,2,FALSE()),""))</f>
        <v/>
      </c>
      <c r="G645" s="13" t="str">
        <f aca="false">IF(F645="","",LEFT(B645,FIND("@",B645))&amp;F645)</f>
        <v/>
      </c>
      <c r="H645" s="13" t="str">
        <f aca="false">IF(B645="","",IFERROR(IF(COUNTIF(Roles!$A$2:$A$200,LEFT(B645,FIND("@",B645)-1))&gt;0,"Role",""),""))</f>
        <v/>
      </c>
      <c r="I645" s="13" t="str">
        <f aca="false">IF(B645="","",IF(D645="Check","Fix format",IF(E645="Duplicate","Remove (duplicate)",IF(F645&lt;&gt;"","Fix typo",IF(H645="Role","Keep? (role address)","Looks good")))))</f>
        <v/>
      </c>
    </row>
    <row r="646" customFormat="false" ht="15" hidden="false" customHeight="false" outlineLevel="0" collapsed="false">
      <c r="A646" s="12"/>
      <c r="B646" s="13" t="str">
        <f aca="false">IF(A646="","",LOWER(TRIM(SUBSTITUTE(A646,CHAR(160)," "))))</f>
        <v/>
      </c>
      <c r="C646" s="13" t="str">
        <f aca="false">IF(B646="","",IFERROR(MID(B646,FIND("@",B646)+1,255),""))</f>
        <v/>
      </c>
      <c r="D646" s="13" t="str">
        <f aca="false">IF(B646="","",IF(AND(LEN(B646)-LEN(SUBSTITUTE(B646,"@",""))=1,ISNUMBER(FIND(".",C646)),ISERROR(FIND(" ",B646)),LEFT(B646,1)&lt;&gt;"@",RIGHT(B646,1)&lt;&gt;".",LEFT(C646,1)&lt;&gt;"."),"OK","Check"))</f>
        <v/>
      </c>
      <c r="E646" s="13" t="str">
        <f aca="false">IF(B646="","",IF(COUNTIF($B$2:B646,B646)&gt;1,"Duplicate",""))</f>
        <v/>
      </c>
      <c r="F646" s="13" t="str">
        <f aca="false">IF(C646="","",IFERROR(VLOOKUP(C646,Typos!$A$2:$B$500,2,FALSE()),""))</f>
        <v/>
      </c>
      <c r="G646" s="13" t="str">
        <f aca="false">IF(F646="","",LEFT(B646,FIND("@",B646))&amp;F646)</f>
        <v/>
      </c>
      <c r="H646" s="13" t="str">
        <f aca="false">IF(B646="","",IFERROR(IF(COUNTIF(Roles!$A$2:$A$200,LEFT(B646,FIND("@",B646)-1))&gt;0,"Role",""),""))</f>
        <v/>
      </c>
      <c r="I646" s="13" t="str">
        <f aca="false">IF(B646="","",IF(D646="Check","Fix format",IF(E646="Duplicate","Remove (duplicate)",IF(F646&lt;&gt;"","Fix typo",IF(H646="Role","Keep? (role address)","Looks good")))))</f>
        <v/>
      </c>
    </row>
    <row r="647" customFormat="false" ht="15" hidden="false" customHeight="false" outlineLevel="0" collapsed="false">
      <c r="A647" s="12"/>
      <c r="B647" s="13" t="str">
        <f aca="false">IF(A647="","",LOWER(TRIM(SUBSTITUTE(A647,CHAR(160)," "))))</f>
        <v/>
      </c>
      <c r="C647" s="13" t="str">
        <f aca="false">IF(B647="","",IFERROR(MID(B647,FIND("@",B647)+1,255),""))</f>
        <v/>
      </c>
      <c r="D647" s="13" t="str">
        <f aca="false">IF(B647="","",IF(AND(LEN(B647)-LEN(SUBSTITUTE(B647,"@",""))=1,ISNUMBER(FIND(".",C647)),ISERROR(FIND(" ",B647)),LEFT(B647,1)&lt;&gt;"@",RIGHT(B647,1)&lt;&gt;".",LEFT(C647,1)&lt;&gt;"."),"OK","Check"))</f>
        <v/>
      </c>
      <c r="E647" s="13" t="str">
        <f aca="false">IF(B647="","",IF(COUNTIF($B$2:B647,B647)&gt;1,"Duplicate",""))</f>
        <v/>
      </c>
      <c r="F647" s="13" t="str">
        <f aca="false">IF(C647="","",IFERROR(VLOOKUP(C647,Typos!$A$2:$B$500,2,FALSE()),""))</f>
        <v/>
      </c>
      <c r="G647" s="13" t="str">
        <f aca="false">IF(F647="","",LEFT(B647,FIND("@",B647))&amp;F647)</f>
        <v/>
      </c>
      <c r="H647" s="13" t="str">
        <f aca="false">IF(B647="","",IFERROR(IF(COUNTIF(Roles!$A$2:$A$200,LEFT(B647,FIND("@",B647)-1))&gt;0,"Role",""),""))</f>
        <v/>
      </c>
      <c r="I647" s="13" t="str">
        <f aca="false">IF(B647="","",IF(D647="Check","Fix format",IF(E647="Duplicate","Remove (duplicate)",IF(F647&lt;&gt;"","Fix typo",IF(H647="Role","Keep? (role address)","Looks good")))))</f>
        <v/>
      </c>
    </row>
    <row r="648" customFormat="false" ht="15" hidden="false" customHeight="false" outlineLevel="0" collapsed="false">
      <c r="A648" s="12"/>
      <c r="B648" s="13" t="str">
        <f aca="false">IF(A648="","",LOWER(TRIM(SUBSTITUTE(A648,CHAR(160)," "))))</f>
        <v/>
      </c>
      <c r="C648" s="13" t="str">
        <f aca="false">IF(B648="","",IFERROR(MID(B648,FIND("@",B648)+1,255),""))</f>
        <v/>
      </c>
      <c r="D648" s="13" t="str">
        <f aca="false">IF(B648="","",IF(AND(LEN(B648)-LEN(SUBSTITUTE(B648,"@",""))=1,ISNUMBER(FIND(".",C648)),ISERROR(FIND(" ",B648)),LEFT(B648,1)&lt;&gt;"@",RIGHT(B648,1)&lt;&gt;".",LEFT(C648,1)&lt;&gt;"."),"OK","Check"))</f>
        <v/>
      </c>
      <c r="E648" s="13" t="str">
        <f aca="false">IF(B648="","",IF(COUNTIF($B$2:B648,B648)&gt;1,"Duplicate",""))</f>
        <v/>
      </c>
      <c r="F648" s="13" t="str">
        <f aca="false">IF(C648="","",IFERROR(VLOOKUP(C648,Typos!$A$2:$B$500,2,FALSE()),""))</f>
        <v/>
      </c>
      <c r="G648" s="13" t="str">
        <f aca="false">IF(F648="","",LEFT(B648,FIND("@",B648))&amp;F648)</f>
        <v/>
      </c>
      <c r="H648" s="13" t="str">
        <f aca="false">IF(B648="","",IFERROR(IF(COUNTIF(Roles!$A$2:$A$200,LEFT(B648,FIND("@",B648)-1))&gt;0,"Role",""),""))</f>
        <v/>
      </c>
      <c r="I648" s="13" t="str">
        <f aca="false">IF(B648="","",IF(D648="Check","Fix format",IF(E648="Duplicate","Remove (duplicate)",IF(F648&lt;&gt;"","Fix typo",IF(H648="Role","Keep? (role address)","Looks good")))))</f>
        <v/>
      </c>
    </row>
    <row r="649" customFormat="false" ht="15" hidden="false" customHeight="false" outlineLevel="0" collapsed="false">
      <c r="A649" s="12"/>
      <c r="B649" s="13" t="str">
        <f aca="false">IF(A649="","",LOWER(TRIM(SUBSTITUTE(A649,CHAR(160)," "))))</f>
        <v/>
      </c>
      <c r="C649" s="13" t="str">
        <f aca="false">IF(B649="","",IFERROR(MID(B649,FIND("@",B649)+1,255),""))</f>
        <v/>
      </c>
      <c r="D649" s="13" t="str">
        <f aca="false">IF(B649="","",IF(AND(LEN(B649)-LEN(SUBSTITUTE(B649,"@",""))=1,ISNUMBER(FIND(".",C649)),ISERROR(FIND(" ",B649)),LEFT(B649,1)&lt;&gt;"@",RIGHT(B649,1)&lt;&gt;".",LEFT(C649,1)&lt;&gt;"."),"OK","Check"))</f>
        <v/>
      </c>
      <c r="E649" s="13" t="str">
        <f aca="false">IF(B649="","",IF(COUNTIF($B$2:B649,B649)&gt;1,"Duplicate",""))</f>
        <v/>
      </c>
      <c r="F649" s="13" t="str">
        <f aca="false">IF(C649="","",IFERROR(VLOOKUP(C649,Typos!$A$2:$B$500,2,FALSE()),""))</f>
        <v/>
      </c>
      <c r="G649" s="13" t="str">
        <f aca="false">IF(F649="","",LEFT(B649,FIND("@",B649))&amp;F649)</f>
        <v/>
      </c>
      <c r="H649" s="13" t="str">
        <f aca="false">IF(B649="","",IFERROR(IF(COUNTIF(Roles!$A$2:$A$200,LEFT(B649,FIND("@",B649)-1))&gt;0,"Role",""),""))</f>
        <v/>
      </c>
      <c r="I649" s="13" t="str">
        <f aca="false">IF(B649="","",IF(D649="Check","Fix format",IF(E649="Duplicate","Remove (duplicate)",IF(F649&lt;&gt;"","Fix typo",IF(H649="Role","Keep? (role address)","Looks good")))))</f>
        <v/>
      </c>
    </row>
    <row r="650" customFormat="false" ht="15" hidden="false" customHeight="false" outlineLevel="0" collapsed="false">
      <c r="A650" s="12"/>
      <c r="B650" s="13" t="str">
        <f aca="false">IF(A650="","",LOWER(TRIM(SUBSTITUTE(A650,CHAR(160)," "))))</f>
        <v/>
      </c>
      <c r="C650" s="13" t="str">
        <f aca="false">IF(B650="","",IFERROR(MID(B650,FIND("@",B650)+1,255),""))</f>
        <v/>
      </c>
      <c r="D650" s="13" t="str">
        <f aca="false">IF(B650="","",IF(AND(LEN(B650)-LEN(SUBSTITUTE(B650,"@",""))=1,ISNUMBER(FIND(".",C650)),ISERROR(FIND(" ",B650)),LEFT(B650,1)&lt;&gt;"@",RIGHT(B650,1)&lt;&gt;".",LEFT(C650,1)&lt;&gt;"."),"OK","Check"))</f>
        <v/>
      </c>
      <c r="E650" s="13" t="str">
        <f aca="false">IF(B650="","",IF(COUNTIF($B$2:B650,B650)&gt;1,"Duplicate",""))</f>
        <v/>
      </c>
      <c r="F650" s="13" t="str">
        <f aca="false">IF(C650="","",IFERROR(VLOOKUP(C650,Typos!$A$2:$B$500,2,FALSE()),""))</f>
        <v/>
      </c>
      <c r="G650" s="13" t="str">
        <f aca="false">IF(F650="","",LEFT(B650,FIND("@",B650))&amp;F650)</f>
        <v/>
      </c>
      <c r="H650" s="13" t="str">
        <f aca="false">IF(B650="","",IFERROR(IF(COUNTIF(Roles!$A$2:$A$200,LEFT(B650,FIND("@",B650)-1))&gt;0,"Role",""),""))</f>
        <v/>
      </c>
      <c r="I650" s="13" t="str">
        <f aca="false">IF(B650="","",IF(D650="Check","Fix format",IF(E650="Duplicate","Remove (duplicate)",IF(F650&lt;&gt;"","Fix typo",IF(H650="Role","Keep? (role address)","Looks good")))))</f>
        <v/>
      </c>
    </row>
    <row r="651" customFormat="false" ht="15" hidden="false" customHeight="false" outlineLevel="0" collapsed="false">
      <c r="A651" s="12"/>
      <c r="B651" s="13" t="str">
        <f aca="false">IF(A651="","",LOWER(TRIM(SUBSTITUTE(A651,CHAR(160)," "))))</f>
        <v/>
      </c>
      <c r="C651" s="13" t="str">
        <f aca="false">IF(B651="","",IFERROR(MID(B651,FIND("@",B651)+1,255),""))</f>
        <v/>
      </c>
      <c r="D651" s="13" t="str">
        <f aca="false">IF(B651="","",IF(AND(LEN(B651)-LEN(SUBSTITUTE(B651,"@",""))=1,ISNUMBER(FIND(".",C651)),ISERROR(FIND(" ",B651)),LEFT(B651,1)&lt;&gt;"@",RIGHT(B651,1)&lt;&gt;".",LEFT(C651,1)&lt;&gt;"."),"OK","Check"))</f>
        <v/>
      </c>
      <c r="E651" s="13" t="str">
        <f aca="false">IF(B651="","",IF(COUNTIF($B$2:B651,B651)&gt;1,"Duplicate",""))</f>
        <v/>
      </c>
      <c r="F651" s="13" t="str">
        <f aca="false">IF(C651="","",IFERROR(VLOOKUP(C651,Typos!$A$2:$B$500,2,FALSE()),""))</f>
        <v/>
      </c>
      <c r="G651" s="13" t="str">
        <f aca="false">IF(F651="","",LEFT(B651,FIND("@",B651))&amp;F651)</f>
        <v/>
      </c>
      <c r="H651" s="13" t="str">
        <f aca="false">IF(B651="","",IFERROR(IF(COUNTIF(Roles!$A$2:$A$200,LEFT(B651,FIND("@",B651)-1))&gt;0,"Role",""),""))</f>
        <v/>
      </c>
      <c r="I651" s="13" t="str">
        <f aca="false">IF(B651="","",IF(D651="Check","Fix format",IF(E651="Duplicate","Remove (duplicate)",IF(F651&lt;&gt;"","Fix typo",IF(H651="Role","Keep? (role address)","Looks good")))))</f>
        <v/>
      </c>
    </row>
    <row r="652" customFormat="false" ht="15" hidden="false" customHeight="false" outlineLevel="0" collapsed="false">
      <c r="A652" s="12"/>
      <c r="B652" s="13" t="str">
        <f aca="false">IF(A652="","",LOWER(TRIM(SUBSTITUTE(A652,CHAR(160)," "))))</f>
        <v/>
      </c>
      <c r="C652" s="13" t="str">
        <f aca="false">IF(B652="","",IFERROR(MID(B652,FIND("@",B652)+1,255),""))</f>
        <v/>
      </c>
      <c r="D652" s="13" t="str">
        <f aca="false">IF(B652="","",IF(AND(LEN(B652)-LEN(SUBSTITUTE(B652,"@",""))=1,ISNUMBER(FIND(".",C652)),ISERROR(FIND(" ",B652)),LEFT(B652,1)&lt;&gt;"@",RIGHT(B652,1)&lt;&gt;".",LEFT(C652,1)&lt;&gt;"."),"OK","Check"))</f>
        <v/>
      </c>
      <c r="E652" s="13" t="str">
        <f aca="false">IF(B652="","",IF(COUNTIF($B$2:B652,B652)&gt;1,"Duplicate",""))</f>
        <v/>
      </c>
      <c r="F652" s="13" t="str">
        <f aca="false">IF(C652="","",IFERROR(VLOOKUP(C652,Typos!$A$2:$B$500,2,FALSE()),""))</f>
        <v/>
      </c>
      <c r="G652" s="13" t="str">
        <f aca="false">IF(F652="","",LEFT(B652,FIND("@",B652))&amp;F652)</f>
        <v/>
      </c>
      <c r="H652" s="13" t="str">
        <f aca="false">IF(B652="","",IFERROR(IF(COUNTIF(Roles!$A$2:$A$200,LEFT(B652,FIND("@",B652)-1))&gt;0,"Role",""),""))</f>
        <v/>
      </c>
      <c r="I652" s="13" t="str">
        <f aca="false">IF(B652="","",IF(D652="Check","Fix format",IF(E652="Duplicate","Remove (duplicate)",IF(F652&lt;&gt;"","Fix typo",IF(H652="Role","Keep? (role address)","Looks good")))))</f>
        <v/>
      </c>
    </row>
    <row r="653" customFormat="false" ht="15" hidden="false" customHeight="false" outlineLevel="0" collapsed="false">
      <c r="A653" s="12"/>
      <c r="B653" s="13" t="str">
        <f aca="false">IF(A653="","",LOWER(TRIM(SUBSTITUTE(A653,CHAR(160)," "))))</f>
        <v/>
      </c>
      <c r="C653" s="13" t="str">
        <f aca="false">IF(B653="","",IFERROR(MID(B653,FIND("@",B653)+1,255),""))</f>
        <v/>
      </c>
      <c r="D653" s="13" t="str">
        <f aca="false">IF(B653="","",IF(AND(LEN(B653)-LEN(SUBSTITUTE(B653,"@",""))=1,ISNUMBER(FIND(".",C653)),ISERROR(FIND(" ",B653)),LEFT(B653,1)&lt;&gt;"@",RIGHT(B653,1)&lt;&gt;".",LEFT(C653,1)&lt;&gt;"."),"OK","Check"))</f>
        <v/>
      </c>
      <c r="E653" s="13" t="str">
        <f aca="false">IF(B653="","",IF(COUNTIF($B$2:B653,B653)&gt;1,"Duplicate",""))</f>
        <v/>
      </c>
      <c r="F653" s="13" t="str">
        <f aca="false">IF(C653="","",IFERROR(VLOOKUP(C653,Typos!$A$2:$B$500,2,FALSE()),""))</f>
        <v/>
      </c>
      <c r="G653" s="13" t="str">
        <f aca="false">IF(F653="","",LEFT(B653,FIND("@",B653))&amp;F653)</f>
        <v/>
      </c>
      <c r="H653" s="13" t="str">
        <f aca="false">IF(B653="","",IFERROR(IF(COUNTIF(Roles!$A$2:$A$200,LEFT(B653,FIND("@",B653)-1))&gt;0,"Role",""),""))</f>
        <v/>
      </c>
      <c r="I653" s="13" t="str">
        <f aca="false">IF(B653="","",IF(D653="Check","Fix format",IF(E653="Duplicate","Remove (duplicate)",IF(F653&lt;&gt;"","Fix typo",IF(H653="Role","Keep? (role address)","Looks good")))))</f>
        <v/>
      </c>
    </row>
    <row r="654" customFormat="false" ht="15" hidden="false" customHeight="false" outlineLevel="0" collapsed="false">
      <c r="A654" s="12"/>
      <c r="B654" s="13" t="str">
        <f aca="false">IF(A654="","",LOWER(TRIM(SUBSTITUTE(A654,CHAR(160)," "))))</f>
        <v/>
      </c>
      <c r="C654" s="13" t="str">
        <f aca="false">IF(B654="","",IFERROR(MID(B654,FIND("@",B654)+1,255),""))</f>
        <v/>
      </c>
      <c r="D654" s="13" t="str">
        <f aca="false">IF(B654="","",IF(AND(LEN(B654)-LEN(SUBSTITUTE(B654,"@",""))=1,ISNUMBER(FIND(".",C654)),ISERROR(FIND(" ",B654)),LEFT(B654,1)&lt;&gt;"@",RIGHT(B654,1)&lt;&gt;".",LEFT(C654,1)&lt;&gt;"."),"OK","Check"))</f>
        <v/>
      </c>
      <c r="E654" s="13" t="str">
        <f aca="false">IF(B654="","",IF(COUNTIF($B$2:B654,B654)&gt;1,"Duplicate",""))</f>
        <v/>
      </c>
      <c r="F654" s="13" t="str">
        <f aca="false">IF(C654="","",IFERROR(VLOOKUP(C654,Typos!$A$2:$B$500,2,FALSE()),""))</f>
        <v/>
      </c>
      <c r="G654" s="13" t="str">
        <f aca="false">IF(F654="","",LEFT(B654,FIND("@",B654))&amp;F654)</f>
        <v/>
      </c>
      <c r="H654" s="13" t="str">
        <f aca="false">IF(B654="","",IFERROR(IF(COUNTIF(Roles!$A$2:$A$200,LEFT(B654,FIND("@",B654)-1))&gt;0,"Role",""),""))</f>
        <v/>
      </c>
      <c r="I654" s="13" t="str">
        <f aca="false">IF(B654="","",IF(D654="Check","Fix format",IF(E654="Duplicate","Remove (duplicate)",IF(F654&lt;&gt;"","Fix typo",IF(H654="Role","Keep? (role address)","Looks good")))))</f>
        <v/>
      </c>
    </row>
    <row r="655" customFormat="false" ht="15" hidden="false" customHeight="false" outlineLevel="0" collapsed="false">
      <c r="A655" s="12"/>
      <c r="B655" s="13" t="str">
        <f aca="false">IF(A655="","",LOWER(TRIM(SUBSTITUTE(A655,CHAR(160)," "))))</f>
        <v/>
      </c>
      <c r="C655" s="13" t="str">
        <f aca="false">IF(B655="","",IFERROR(MID(B655,FIND("@",B655)+1,255),""))</f>
        <v/>
      </c>
      <c r="D655" s="13" t="str">
        <f aca="false">IF(B655="","",IF(AND(LEN(B655)-LEN(SUBSTITUTE(B655,"@",""))=1,ISNUMBER(FIND(".",C655)),ISERROR(FIND(" ",B655)),LEFT(B655,1)&lt;&gt;"@",RIGHT(B655,1)&lt;&gt;".",LEFT(C655,1)&lt;&gt;"."),"OK","Check"))</f>
        <v/>
      </c>
      <c r="E655" s="13" t="str">
        <f aca="false">IF(B655="","",IF(COUNTIF($B$2:B655,B655)&gt;1,"Duplicate",""))</f>
        <v/>
      </c>
      <c r="F655" s="13" t="str">
        <f aca="false">IF(C655="","",IFERROR(VLOOKUP(C655,Typos!$A$2:$B$500,2,FALSE()),""))</f>
        <v/>
      </c>
      <c r="G655" s="13" t="str">
        <f aca="false">IF(F655="","",LEFT(B655,FIND("@",B655))&amp;F655)</f>
        <v/>
      </c>
      <c r="H655" s="13" t="str">
        <f aca="false">IF(B655="","",IFERROR(IF(COUNTIF(Roles!$A$2:$A$200,LEFT(B655,FIND("@",B655)-1))&gt;0,"Role",""),""))</f>
        <v/>
      </c>
      <c r="I655" s="13" t="str">
        <f aca="false">IF(B655="","",IF(D655="Check","Fix format",IF(E655="Duplicate","Remove (duplicate)",IF(F655&lt;&gt;"","Fix typo",IF(H655="Role","Keep? (role address)","Looks good")))))</f>
        <v/>
      </c>
    </row>
    <row r="656" customFormat="false" ht="15" hidden="false" customHeight="false" outlineLevel="0" collapsed="false">
      <c r="A656" s="12"/>
      <c r="B656" s="13" t="str">
        <f aca="false">IF(A656="","",LOWER(TRIM(SUBSTITUTE(A656,CHAR(160)," "))))</f>
        <v/>
      </c>
      <c r="C656" s="13" t="str">
        <f aca="false">IF(B656="","",IFERROR(MID(B656,FIND("@",B656)+1,255),""))</f>
        <v/>
      </c>
      <c r="D656" s="13" t="str">
        <f aca="false">IF(B656="","",IF(AND(LEN(B656)-LEN(SUBSTITUTE(B656,"@",""))=1,ISNUMBER(FIND(".",C656)),ISERROR(FIND(" ",B656)),LEFT(B656,1)&lt;&gt;"@",RIGHT(B656,1)&lt;&gt;".",LEFT(C656,1)&lt;&gt;"."),"OK","Check"))</f>
        <v/>
      </c>
      <c r="E656" s="13" t="str">
        <f aca="false">IF(B656="","",IF(COUNTIF($B$2:B656,B656)&gt;1,"Duplicate",""))</f>
        <v/>
      </c>
      <c r="F656" s="13" t="str">
        <f aca="false">IF(C656="","",IFERROR(VLOOKUP(C656,Typos!$A$2:$B$500,2,FALSE()),""))</f>
        <v/>
      </c>
      <c r="G656" s="13" t="str">
        <f aca="false">IF(F656="","",LEFT(B656,FIND("@",B656))&amp;F656)</f>
        <v/>
      </c>
      <c r="H656" s="13" t="str">
        <f aca="false">IF(B656="","",IFERROR(IF(COUNTIF(Roles!$A$2:$A$200,LEFT(B656,FIND("@",B656)-1))&gt;0,"Role",""),""))</f>
        <v/>
      </c>
      <c r="I656" s="13" t="str">
        <f aca="false">IF(B656="","",IF(D656="Check","Fix format",IF(E656="Duplicate","Remove (duplicate)",IF(F656&lt;&gt;"","Fix typo",IF(H656="Role","Keep? (role address)","Looks good")))))</f>
        <v/>
      </c>
    </row>
    <row r="657" customFormat="false" ht="15" hidden="false" customHeight="false" outlineLevel="0" collapsed="false">
      <c r="A657" s="12"/>
      <c r="B657" s="13" t="str">
        <f aca="false">IF(A657="","",LOWER(TRIM(SUBSTITUTE(A657,CHAR(160)," "))))</f>
        <v/>
      </c>
      <c r="C657" s="13" t="str">
        <f aca="false">IF(B657="","",IFERROR(MID(B657,FIND("@",B657)+1,255),""))</f>
        <v/>
      </c>
      <c r="D657" s="13" t="str">
        <f aca="false">IF(B657="","",IF(AND(LEN(B657)-LEN(SUBSTITUTE(B657,"@",""))=1,ISNUMBER(FIND(".",C657)),ISERROR(FIND(" ",B657)),LEFT(B657,1)&lt;&gt;"@",RIGHT(B657,1)&lt;&gt;".",LEFT(C657,1)&lt;&gt;"."),"OK","Check"))</f>
        <v/>
      </c>
      <c r="E657" s="13" t="str">
        <f aca="false">IF(B657="","",IF(COUNTIF($B$2:B657,B657)&gt;1,"Duplicate",""))</f>
        <v/>
      </c>
      <c r="F657" s="13" t="str">
        <f aca="false">IF(C657="","",IFERROR(VLOOKUP(C657,Typos!$A$2:$B$500,2,FALSE()),""))</f>
        <v/>
      </c>
      <c r="G657" s="13" t="str">
        <f aca="false">IF(F657="","",LEFT(B657,FIND("@",B657))&amp;F657)</f>
        <v/>
      </c>
      <c r="H657" s="13" t="str">
        <f aca="false">IF(B657="","",IFERROR(IF(COUNTIF(Roles!$A$2:$A$200,LEFT(B657,FIND("@",B657)-1))&gt;0,"Role",""),""))</f>
        <v/>
      </c>
      <c r="I657" s="13" t="str">
        <f aca="false">IF(B657="","",IF(D657="Check","Fix format",IF(E657="Duplicate","Remove (duplicate)",IF(F657&lt;&gt;"","Fix typo",IF(H657="Role","Keep? (role address)","Looks good")))))</f>
        <v/>
      </c>
    </row>
    <row r="658" customFormat="false" ht="15" hidden="false" customHeight="false" outlineLevel="0" collapsed="false">
      <c r="A658" s="12"/>
      <c r="B658" s="13" t="str">
        <f aca="false">IF(A658="","",LOWER(TRIM(SUBSTITUTE(A658,CHAR(160)," "))))</f>
        <v/>
      </c>
      <c r="C658" s="13" t="str">
        <f aca="false">IF(B658="","",IFERROR(MID(B658,FIND("@",B658)+1,255),""))</f>
        <v/>
      </c>
      <c r="D658" s="13" t="str">
        <f aca="false">IF(B658="","",IF(AND(LEN(B658)-LEN(SUBSTITUTE(B658,"@",""))=1,ISNUMBER(FIND(".",C658)),ISERROR(FIND(" ",B658)),LEFT(B658,1)&lt;&gt;"@",RIGHT(B658,1)&lt;&gt;".",LEFT(C658,1)&lt;&gt;"."),"OK","Check"))</f>
        <v/>
      </c>
      <c r="E658" s="13" t="str">
        <f aca="false">IF(B658="","",IF(COUNTIF($B$2:B658,B658)&gt;1,"Duplicate",""))</f>
        <v/>
      </c>
      <c r="F658" s="13" t="str">
        <f aca="false">IF(C658="","",IFERROR(VLOOKUP(C658,Typos!$A$2:$B$500,2,FALSE()),""))</f>
        <v/>
      </c>
      <c r="G658" s="13" t="str">
        <f aca="false">IF(F658="","",LEFT(B658,FIND("@",B658))&amp;F658)</f>
        <v/>
      </c>
      <c r="H658" s="13" t="str">
        <f aca="false">IF(B658="","",IFERROR(IF(COUNTIF(Roles!$A$2:$A$200,LEFT(B658,FIND("@",B658)-1))&gt;0,"Role",""),""))</f>
        <v/>
      </c>
      <c r="I658" s="13" t="str">
        <f aca="false">IF(B658="","",IF(D658="Check","Fix format",IF(E658="Duplicate","Remove (duplicate)",IF(F658&lt;&gt;"","Fix typo",IF(H658="Role","Keep? (role address)","Looks good")))))</f>
        <v/>
      </c>
    </row>
    <row r="659" customFormat="false" ht="15" hidden="false" customHeight="false" outlineLevel="0" collapsed="false">
      <c r="A659" s="12"/>
      <c r="B659" s="13" t="str">
        <f aca="false">IF(A659="","",LOWER(TRIM(SUBSTITUTE(A659,CHAR(160)," "))))</f>
        <v/>
      </c>
      <c r="C659" s="13" t="str">
        <f aca="false">IF(B659="","",IFERROR(MID(B659,FIND("@",B659)+1,255),""))</f>
        <v/>
      </c>
      <c r="D659" s="13" t="str">
        <f aca="false">IF(B659="","",IF(AND(LEN(B659)-LEN(SUBSTITUTE(B659,"@",""))=1,ISNUMBER(FIND(".",C659)),ISERROR(FIND(" ",B659)),LEFT(B659,1)&lt;&gt;"@",RIGHT(B659,1)&lt;&gt;".",LEFT(C659,1)&lt;&gt;"."),"OK","Check"))</f>
        <v/>
      </c>
      <c r="E659" s="13" t="str">
        <f aca="false">IF(B659="","",IF(COUNTIF($B$2:B659,B659)&gt;1,"Duplicate",""))</f>
        <v/>
      </c>
      <c r="F659" s="13" t="str">
        <f aca="false">IF(C659="","",IFERROR(VLOOKUP(C659,Typos!$A$2:$B$500,2,FALSE()),""))</f>
        <v/>
      </c>
      <c r="G659" s="13" t="str">
        <f aca="false">IF(F659="","",LEFT(B659,FIND("@",B659))&amp;F659)</f>
        <v/>
      </c>
      <c r="H659" s="13" t="str">
        <f aca="false">IF(B659="","",IFERROR(IF(COUNTIF(Roles!$A$2:$A$200,LEFT(B659,FIND("@",B659)-1))&gt;0,"Role",""),""))</f>
        <v/>
      </c>
      <c r="I659" s="13" t="str">
        <f aca="false">IF(B659="","",IF(D659="Check","Fix format",IF(E659="Duplicate","Remove (duplicate)",IF(F659&lt;&gt;"","Fix typo",IF(H659="Role","Keep? (role address)","Looks good")))))</f>
        <v/>
      </c>
    </row>
    <row r="660" customFormat="false" ht="15" hidden="false" customHeight="false" outlineLevel="0" collapsed="false">
      <c r="A660" s="12"/>
      <c r="B660" s="13" t="str">
        <f aca="false">IF(A660="","",LOWER(TRIM(SUBSTITUTE(A660,CHAR(160)," "))))</f>
        <v/>
      </c>
      <c r="C660" s="13" t="str">
        <f aca="false">IF(B660="","",IFERROR(MID(B660,FIND("@",B660)+1,255),""))</f>
        <v/>
      </c>
      <c r="D660" s="13" t="str">
        <f aca="false">IF(B660="","",IF(AND(LEN(B660)-LEN(SUBSTITUTE(B660,"@",""))=1,ISNUMBER(FIND(".",C660)),ISERROR(FIND(" ",B660)),LEFT(B660,1)&lt;&gt;"@",RIGHT(B660,1)&lt;&gt;".",LEFT(C660,1)&lt;&gt;"."),"OK","Check"))</f>
        <v/>
      </c>
      <c r="E660" s="13" t="str">
        <f aca="false">IF(B660="","",IF(COUNTIF($B$2:B660,B660)&gt;1,"Duplicate",""))</f>
        <v/>
      </c>
      <c r="F660" s="13" t="str">
        <f aca="false">IF(C660="","",IFERROR(VLOOKUP(C660,Typos!$A$2:$B$500,2,FALSE()),""))</f>
        <v/>
      </c>
      <c r="G660" s="13" t="str">
        <f aca="false">IF(F660="","",LEFT(B660,FIND("@",B660))&amp;F660)</f>
        <v/>
      </c>
      <c r="H660" s="13" t="str">
        <f aca="false">IF(B660="","",IFERROR(IF(COUNTIF(Roles!$A$2:$A$200,LEFT(B660,FIND("@",B660)-1))&gt;0,"Role",""),""))</f>
        <v/>
      </c>
      <c r="I660" s="13" t="str">
        <f aca="false">IF(B660="","",IF(D660="Check","Fix format",IF(E660="Duplicate","Remove (duplicate)",IF(F660&lt;&gt;"","Fix typo",IF(H660="Role","Keep? (role address)","Looks good")))))</f>
        <v/>
      </c>
    </row>
    <row r="661" customFormat="false" ht="15" hidden="false" customHeight="false" outlineLevel="0" collapsed="false">
      <c r="A661" s="12"/>
      <c r="B661" s="13" t="str">
        <f aca="false">IF(A661="","",LOWER(TRIM(SUBSTITUTE(A661,CHAR(160)," "))))</f>
        <v/>
      </c>
      <c r="C661" s="13" t="str">
        <f aca="false">IF(B661="","",IFERROR(MID(B661,FIND("@",B661)+1,255),""))</f>
        <v/>
      </c>
      <c r="D661" s="13" t="str">
        <f aca="false">IF(B661="","",IF(AND(LEN(B661)-LEN(SUBSTITUTE(B661,"@",""))=1,ISNUMBER(FIND(".",C661)),ISERROR(FIND(" ",B661)),LEFT(B661,1)&lt;&gt;"@",RIGHT(B661,1)&lt;&gt;".",LEFT(C661,1)&lt;&gt;"."),"OK","Check"))</f>
        <v/>
      </c>
      <c r="E661" s="13" t="str">
        <f aca="false">IF(B661="","",IF(COUNTIF($B$2:B661,B661)&gt;1,"Duplicate",""))</f>
        <v/>
      </c>
      <c r="F661" s="13" t="str">
        <f aca="false">IF(C661="","",IFERROR(VLOOKUP(C661,Typos!$A$2:$B$500,2,FALSE()),""))</f>
        <v/>
      </c>
      <c r="G661" s="13" t="str">
        <f aca="false">IF(F661="","",LEFT(B661,FIND("@",B661))&amp;F661)</f>
        <v/>
      </c>
      <c r="H661" s="13" t="str">
        <f aca="false">IF(B661="","",IFERROR(IF(COUNTIF(Roles!$A$2:$A$200,LEFT(B661,FIND("@",B661)-1))&gt;0,"Role",""),""))</f>
        <v/>
      </c>
      <c r="I661" s="13" t="str">
        <f aca="false">IF(B661="","",IF(D661="Check","Fix format",IF(E661="Duplicate","Remove (duplicate)",IF(F661&lt;&gt;"","Fix typo",IF(H661="Role","Keep? (role address)","Looks good")))))</f>
        <v/>
      </c>
    </row>
    <row r="662" customFormat="false" ht="15" hidden="false" customHeight="false" outlineLevel="0" collapsed="false">
      <c r="A662" s="12"/>
      <c r="B662" s="13" t="str">
        <f aca="false">IF(A662="","",LOWER(TRIM(SUBSTITUTE(A662,CHAR(160)," "))))</f>
        <v/>
      </c>
      <c r="C662" s="13" t="str">
        <f aca="false">IF(B662="","",IFERROR(MID(B662,FIND("@",B662)+1,255),""))</f>
        <v/>
      </c>
      <c r="D662" s="13" t="str">
        <f aca="false">IF(B662="","",IF(AND(LEN(B662)-LEN(SUBSTITUTE(B662,"@",""))=1,ISNUMBER(FIND(".",C662)),ISERROR(FIND(" ",B662)),LEFT(B662,1)&lt;&gt;"@",RIGHT(B662,1)&lt;&gt;".",LEFT(C662,1)&lt;&gt;"."),"OK","Check"))</f>
        <v/>
      </c>
      <c r="E662" s="13" t="str">
        <f aca="false">IF(B662="","",IF(COUNTIF($B$2:B662,B662)&gt;1,"Duplicate",""))</f>
        <v/>
      </c>
      <c r="F662" s="13" t="str">
        <f aca="false">IF(C662="","",IFERROR(VLOOKUP(C662,Typos!$A$2:$B$500,2,FALSE()),""))</f>
        <v/>
      </c>
      <c r="G662" s="13" t="str">
        <f aca="false">IF(F662="","",LEFT(B662,FIND("@",B662))&amp;F662)</f>
        <v/>
      </c>
      <c r="H662" s="13" t="str">
        <f aca="false">IF(B662="","",IFERROR(IF(COUNTIF(Roles!$A$2:$A$200,LEFT(B662,FIND("@",B662)-1))&gt;0,"Role",""),""))</f>
        <v/>
      </c>
      <c r="I662" s="13" t="str">
        <f aca="false">IF(B662="","",IF(D662="Check","Fix format",IF(E662="Duplicate","Remove (duplicate)",IF(F662&lt;&gt;"","Fix typo",IF(H662="Role","Keep? (role address)","Looks good")))))</f>
        <v/>
      </c>
    </row>
    <row r="663" customFormat="false" ht="15" hidden="false" customHeight="false" outlineLevel="0" collapsed="false">
      <c r="A663" s="12"/>
      <c r="B663" s="13" t="str">
        <f aca="false">IF(A663="","",LOWER(TRIM(SUBSTITUTE(A663,CHAR(160)," "))))</f>
        <v/>
      </c>
      <c r="C663" s="13" t="str">
        <f aca="false">IF(B663="","",IFERROR(MID(B663,FIND("@",B663)+1,255),""))</f>
        <v/>
      </c>
      <c r="D663" s="13" t="str">
        <f aca="false">IF(B663="","",IF(AND(LEN(B663)-LEN(SUBSTITUTE(B663,"@",""))=1,ISNUMBER(FIND(".",C663)),ISERROR(FIND(" ",B663)),LEFT(B663,1)&lt;&gt;"@",RIGHT(B663,1)&lt;&gt;".",LEFT(C663,1)&lt;&gt;"."),"OK","Check"))</f>
        <v/>
      </c>
      <c r="E663" s="13" t="str">
        <f aca="false">IF(B663="","",IF(COUNTIF($B$2:B663,B663)&gt;1,"Duplicate",""))</f>
        <v/>
      </c>
      <c r="F663" s="13" t="str">
        <f aca="false">IF(C663="","",IFERROR(VLOOKUP(C663,Typos!$A$2:$B$500,2,FALSE()),""))</f>
        <v/>
      </c>
      <c r="G663" s="13" t="str">
        <f aca="false">IF(F663="","",LEFT(B663,FIND("@",B663))&amp;F663)</f>
        <v/>
      </c>
      <c r="H663" s="13" t="str">
        <f aca="false">IF(B663="","",IFERROR(IF(COUNTIF(Roles!$A$2:$A$200,LEFT(B663,FIND("@",B663)-1))&gt;0,"Role",""),""))</f>
        <v/>
      </c>
      <c r="I663" s="13" t="str">
        <f aca="false">IF(B663="","",IF(D663="Check","Fix format",IF(E663="Duplicate","Remove (duplicate)",IF(F663&lt;&gt;"","Fix typo",IF(H663="Role","Keep? (role address)","Looks good")))))</f>
        <v/>
      </c>
    </row>
    <row r="664" customFormat="false" ht="15" hidden="false" customHeight="false" outlineLevel="0" collapsed="false">
      <c r="A664" s="12"/>
      <c r="B664" s="13" t="str">
        <f aca="false">IF(A664="","",LOWER(TRIM(SUBSTITUTE(A664,CHAR(160)," "))))</f>
        <v/>
      </c>
      <c r="C664" s="13" t="str">
        <f aca="false">IF(B664="","",IFERROR(MID(B664,FIND("@",B664)+1,255),""))</f>
        <v/>
      </c>
      <c r="D664" s="13" t="str">
        <f aca="false">IF(B664="","",IF(AND(LEN(B664)-LEN(SUBSTITUTE(B664,"@",""))=1,ISNUMBER(FIND(".",C664)),ISERROR(FIND(" ",B664)),LEFT(B664,1)&lt;&gt;"@",RIGHT(B664,1)&lt;&gt;".",LEFT(C664,1)&lt;&gt;"."),"OK","Check"))</f>
        <v/>
      </c>
      <c r="E664" s="13" t="str">
        <f aca="false">IF(B664="","",IF(COUNTIF($B$2:B664,B664)&gt;1,"Duplicate",""))</f>
        <v/>
      </c>
      <c r="F664" s="13" t="str">
        <f aca="false">IF(C664="","",IFERROR(VLOOKUP(C664,Typos!$A$2:$B$500,2,FALSE()),""))</f>
        <v/>
      </c>
      <c r="G664" s="13" t="str">
        <f aca="false">IF(F664="","",LEFT(B664,FIND("@",B664))&amp;F664)</f>
        <v/>
      </c>
      <c r="H664" s="13" t="str">
        <f aca="false">IF(B664="","",IFERROR(IF(COUNTIF(Roles!$A$2:$A$200,LEFT(B664,FIND("@",B664)-1))&gt;0,"Role",""),""))</f>
        <v/>
      </c>
      <c r="I664" s="13" t="str">
        <f aca="false">IF(B664="","",IF(D664="Check","Fix format",IF(E664="Duplicate","Remove (duplicate)",IF(F664&lt;&gt;"","Fix typo",IF(H664="Role","Keep? (role address)","Looks good")))))</f>
        <v/>
      </c>
    </row>
    <row r="665" customFormat="false" ht="15" hidden="false" customHeight="false" outlineLevel="0" collapsed="false">
      <c r="A665" s="12"/>
      <c r="B665" s="13" t="str">
        <f aca="false">IF(A665="","",LOWER(TRIM(SUBSTITUTE(A665,CHAR(160)," "))))</f>
        <v/>
      </c>
      <c r="C665" s="13" t="str">
        <f aca="false">IF(B665="","",IFERROR(MID(B665,FIND("@",B665)+1,255),""))</f>
        <v/>
      </c>
      <c r="D665" s="13" t="str">
        <f aca="false">IF(B665="","",IF(AND(LEN(B665)-LEN(SUBSTITUTE(B665,"@",""))=1,ISNUMBER(FIND(".",C665)),ISERROR(FIND(" ",B665)),LEFT(B665,1)&lt;&gt;"@",RIGHT(B665,1)&lt;&gt;".",LEFT(C665,1)&lt;&gt;"."),"OK","Check"))</f>
        <v/>
      </c>
      <c r="E665" s="13" t="str">
        <f aca="false">IF(B665="","",IF(COUNTIF($B$2:B665,B665)&gt;1,"Duplicate",""))</f>
        <v/>
      </c>
      <c r="F665" s="13" t="str">
        <f aca="false">IF(C665="","",IFERROR(VLOOKUP(C665,Typos!$A$2:$B$500,2,FALSE()),""))</f>
        <v/>
      </c>
      <c r="G665" s="13" t="str">
        <f aca="false">IF(F665="","",LEFT(B665,FIND("@",B665))&amp;F665)</f>
        <v/>
      </c>
      <c r="H665" s="13" t="str">
        <f aca="false">IF(B665="","",IFERROR(IF(COUNTIF(Roles!$A$2:$A$200,LEFT(B665,FIND("@",B665)-1))&gt;0,"Role",""),""))</f>
        <v/>
      </c>
      <c r="I665" s="13" t="str">
        <f aca="false">IF(B665="","",IF(D665="Check","Fix format",IF(E665="Duplicate","Remove (duplicate)",IF(F665&lt;&gt;"","Fix typo",IF(H665="Role","Keep? (role address)","Looks good")))))</f>
        <v/>
      </c>
    </row>
    <row r="666" customFormat="false" ht="15" hidden="false" customHeight="false" outlineLevel="0" collapsed="false">
      <c r="A666" s="12"/>
      <c r="B666" s="13" t="str">
        <f aca="false">IF(A666="","",LOWER(TRIM(SUBSTITUTE(A666,CHAR(160)," "))))</f>
        <v/>
      </c>
      <c r="C666" s="13" t="str">
        <f aca="false">IF(B666="","",IFERROR(MID(B666,FIND("@",B666)+1,255),""))</f>
        <v/>
      </c>
      <c r="D666" s="13" t="str">
        <f aca="false">IF(B666="","",IF(AND(LEN(B666)-LEN(SUBSTITUTE(B666,"@",""))=1,ISNUMBER(FIND(".",C666)),ISERROR(FIND(" ",B666)),LEFT(B666,1)&lt;&gt;"@",RIGHT(B666,1)&lt;&gt;".",LEFT(C666,1)&lt;&gt;"."),"OK","Check"))</f>
        <v/>
      </c>
      <c r="E666" s="13" t="str">
        <f aca="false">IF(B666="","",IF(COUNTIF($B$2:B666,B666)&gt;1,"Duplicate",""))</f>
        <v/>
      </c>
      <c r="F666" s="13" t="str">
        <f aca="false">IF(C666="","",IFERROR(VLOOKUP(C666,Typos!$A$2:$B$500,2,FALSE()),""))</f>
        <v/>
      </c>
      <c r="G666" s="13" t="str">
        <f aca="false">IF(F666="","",LEFT(B666,FIND("@",B666))&amp;F666)</f>
        <v/>
      </c>
      <c r="H666" s="13" t="str">
        <f aca="false">IF(B666="","",IFERROR(IF(COUNTIF(Roles!$A$2:$A$200,LEFT(B666,FIND("@",B666)-1))&gt;0,"Role",""),""))</f>
        <v/>
      </c>
      <c r="I666" s="13" t="str">
        <f aca="false">IF(B666="","",IF(D666="Check","Fix format",IF(E666="Duplicate","Remove (duplicate)",IF(F666&lt;&gt;"","Fix typo",IF(H666="Role","Keep? (role address)","Looks good")))))</f>
        <v/>
      </c>
    </row>
    <row r="667" customFormat="false" ht="15" hidden="false" customHeight="false" outlineLevel="0" collapsed="false">
      <c r="A667" s="12"/>
      <c r="B667" s="13" t="str">
        <f aca="false">IF(A667="","",LOWER(TRIM(SUBSTITUTE(A667,CHAR(160)," "))))</f>
        <v/>
      </c>
      <c r="C667" s="13" t="str">
        <f aca="false">IF(B667="","",IFERROR(MID(B667,FIND("@",B667)+1,255),""))</f>
        <v/>
      </c>
      <c r="D667" s="13" t="str">
        <f aca="false">IF(B667="","",IF(AND(LEN(B667)-LEN(SUBSTITUTE(B667,"@",""))=1,ISNUMBER(FIND(".",C667)),ISERROR(FIND(" ",B667)),LEFT(B667,1)&lt;&gt;"@",RIGHT(B667,1)&lt;&gt;".",LEFT(C667,1)&lt;&gt;"."),"OK","Check"))</f>
        <v/>
      </c>
      <c r="E667" s="13" t="str">
        <f aca="false">IF(B667="","",IF(COUNTIF($B$2:B667,B667)&gt;1,"Duplicate",""))</f>
        <v/>
      </c>
      <c r="F667" s="13" t="str">
        <f aca="false">IF(C667="","",IFERROR(VLOOKUP(C667,Typos!$A$2:$B$500,2,FALSE()),""))</f>
        <v/>
      </c>
      <c r="G667" s="13" t="str">
        <f aca="false">IF(F667="","",LEFT(B667,FIND("@",B667))&amp;F667)</f>
        <v/>
      </c>
      <c r="H667" s="13" t="str">
        <f aca="false">IF(B667="","",IFERROR(IF(COUNTIF(Roles!$A$2:$A$200,LEFT(B667,FIND("@",B667)-1))&gt;0,"Role",""),""))</f>
        <v/>
      </c>
      <c r="I667" s="13" t="str">
        <f aca="false">IF(B667="","",IF(D667="Check","Fix format",IF(E667="Duplicate","Remove (duplicate)",IF(F667&lt;&gt;"","Fix typo",IF(H667="Role","Keep? (role address)","Looks good")))))</f>
        <v/>
      </c>
    </row>
    <row r="668" customFormat="false" ht="15" hidden="false" customHeight="false" outlineLevel="0" collapsed="false">
      <c r="A668" s="12"/>
      <c r="B668" s="13" t="str">
        <f aca="false">IF(A668="","",LOWER(TRIM(SUBSTITUTE(A668,CHAR(160)," "))))</f>
        <v/>
      </c>
      <c r="C668" s="13" t="str">
        <f aca="false">IF(B668="","",IFERROR(MID(B668,FIND("@",B668)+1,255),""))</f>
        <v/>
      </c>
      <c r="D668" s="13" t="str">
        <f aca="false">IF(B668="","",IF(AND(LEN(B668)-LEN(SUBSTITUTE(B668,"@",""))=1,ISNUMBER(FIND(".",C668)),ISERROR(FIND(" ",B668)),LEFT(B668,1)&lt;&gt;"@",RIGHT(B668,1)&lt;&gt;".",LEFT(C668,1)&lt;&gt;"."),"OK","Check"))</f>
        <v/>
      </c>
      <c r="E668" s="13" t="str">
        <f aca="false">IF(B668="","",IF(COUNTIF($B$2:B668,B668)&gt;1,"Duplicate",""))</f>
        <v/>
      </c>
      <c r="F668" s="13" t="str">
        <f aca="false">IF(C668="","",IFERROR(VLOOKUP(C668,Typos!$A$2:$B$500,2,FALSE()),""))</f>
        <v/>
      </c>
      <c r="G668" s="13" t="str">
        <f aca="false">IF(F668="","",LEFT(B668,FIND("@",B668))&amp;F668)</f>
        <v/>
      </c>
      <c r="H668" s="13" t="str">
        <f aca="false">IF(B668="","",IFERROR(IF(COUNTIF(Roles!$A$2:$A$200,LEFT(B668,FIND("@",B668)-1))&gt;0,"Role",""),""))</f>
        <v/>
      </c>
      <c r="I668" s="13" t="str">
        <f aca="false">IF(B668="","",IF(D668="Check","Fix format",IF(E668="Duplicate","Remove (duplicate)",IF(F668&lt;&gt;"","Fix typo",IF(H668="Role","Keep? (role address)","Looks good")))))</f>
        <v/>
      </c>
    </row>
    <row r="669" customFormat="false" ht="15" hidden="false" customHeight="false" outlineLevel="0" collapsed="false">
      <c r="A669" s="12"/>
      <c r="B669" s="13" t="str">
        <f aca="false">IF(A669="","",LOWER(TRIM(SUBSTITUTE(A669,CHAR(160)," "))))</f>
        <v/>
      </c>
      <c r="C669" s="13" t="str">
        <f aca="false">IF(B669="","",IFERROR(MID(B669,FIND("@",B669)+1,255),""))</f>
        <v/>
      </c>
      <c r="D669" s="13" t="str">
        <f aca="false">IF(B669="","",IF(AND(LEN(B669)-LEN(SUBSTITUTE(B669,"@",""))=1,ISNUMBER(FIND(".",C669)),ISERROR(FIND(" ",B669)),LEFT(B669,1)&lt;&gt;"@",RIGHT(B669,1)&lt;&gt;".",LEFT(C669,1)&lt;&gt;"."),"OK","Check"))</f>
        <v/>
      </c>
      <c r="E669" s="13" t="str">
        <f aca="false">IF(B669="","",IF(COUNTIF($B$2:B669,B669)&gt;1,"Duplicate",""))</f>
        <v/>
      </c>
      <c r="F669" s="13" t="str">
        <f aca="false">IF(C669="","",IFERROR(VLOOKUP(C669,Typos!$A$2:$B$500,2,FALSE()),""))</f>
        <v/>
      </c>
      <c r="G669" s="13" t="str">
        <f aca="false">IF(F669="","",LEFT(B669,FIND("@",B669))&amp;F669)</f>
        <v/>
      </c>
      <c r="H669" s="13" t="str">
        <f aca="false">IF(B669="","",IFERROR(IF(COUNTIF(Roles!$A$2:$A$200,LEFT(B669,FIND("@",B669)-1))&gt;0,"Role",""),""))</f>
        <v/>
      </c>
      <c r="I669" s="13" t="str">
        <f aca="false">IF(B669="","",IF(D669="Check","Fix format",IF(E669="Duplicate","Remove (duplicate)",IF(F669&lt;&gt;"","Fix typo",IF(H669="Role","Keep? (role address)","Looks good")))))</f>
        <v/>
      </c>
    </row>
    <row r="670" customFormat="false" ht="15" hidden="false" customHeight="false" outlineLevel="0" collapsed="false">
      <c r="A670" s="12"/>
      <c r="B670" s="13" t="str">
        <f aca="false">IF(A670="","",LOWER(TRIM(SUBSTITUTE(A670,CHAR(160)," "))))</f>
        <v/>
      </c>
      <c r="C670" s="13" t="str">
        <f aca="false">IF(B670="","",IFERROR(MID(B670,FIND("@",B670)+1,255),""))</f>
        <v/>
      </c>
      <c r="D670" s="13" t="str">
        <f aca="false">IF(B670="","",IF(AND(LEN(B670)-LEN(SUBSTITUTE(B670,"@",""))=1,ISNUMBER(FIND(".",C670)),ISERROR(FIND(" ",B670)),LEFT(B670,1)&lt;&gt;"@",RIGHT(B670,1)&lt;&gt;".",LEFT(C670,1)&lt;&gt;"."),"OK","Check"))</f>
        <v/>
      </c>
      <c r="E670" s="13" t="str">
        <f aca="false">IF(B670="","",IF(COUNTIF($B$2:B670,B670)&gt;1,"Duplicate",""))</f>
        <v/>
      </c>
      <c r="F670" s="13" t="str">
        <f aca="false">IF(C670="","",IFERROR(VLOOKUP(C670,Typos!$A$2:$B$500,2,FALSE()),""))</f>
        <v/>
      </c>
      <c r="G670" s="13" t="str">
        <f aca="false">IF(F670="","",LEFT(B670,FIND("@",B670))&amp;F670)</f>
        <v/>
      </c>
      <c r="H670" s="13" t="str">
        <f aca="false">IF(B670="","",IFERROR(IF(COUNTIF(Roles!$A$2:$A$200,LEFT(B670,FIND("@",B670)-1))&gt;0,"Role",""),""))</f>
        <v/>
      </c>
      <c r="I670" s="13" t="str">
        <f aca="false">IF(B670="","",IF(D670="Check","Fix format",IF(E670="Duplicate","Remove (duplicate)",IF(F670&lt;&gt;"","Fix typo",IF(H670="Role","Keep? (role address)","Looks good")))))</f>
        <v/>
      </c>
    </row>
    <row r="671" customFormat="false" ht="15" hidden="false" customHeight="false" outlineLevel="0" collapsed="false">
      <c r="A671" s="12"/>
      <c r="B671" s="13" t="str">
        <f aca="false">IF(A671="","",LOWER(TRIM(SUBSTITUTE(A671,CHAR(160)," "))))</f>
        <v/>
      </c>
      <c r="C671" s="13" t="str">
        <f aca="false">IF(B671="","",IFERROR(MID(B671,FIND("@",B671)+1,255),""))</f>
        <v/>
      </c>
      <c r="D671" s="13" t="str">
        <f aca="false">IF(B671="","",IF(AND(LEN(B671)-LEN(SUBSTITUTE(B671,"@",""))=1,ISNUMBER(FIND(".",C671)),ISERROR(FIND(" ",B671)),LEFT(B671,1)&lt;&gt;"@",RIGHT(B671,1)&lt;&gt;".",LEFT(C671,1)&lt;&gt;"."),"OK","Check"))</f>
        <v/>
      </c>
      <c r="E671" s="13" t="str">
        <f aca="false">IF(B671="","",IF(COUNTIF($B$2:B671,B671)&gt;1,"Duplicate",""))</f>
        <v/>
      </c>
      <c r="F671" s="13" t="str">
        <f aca="false">IF(C671="","",IFERROR(VLOOKUP(C671,Typos!$A$2:$B$500,2,FALSE()),""))</f>
        <v/>
      </c>
      <c r="G671" s="13" t="str">
        <f aca="false">IF(F671="","",LEFT(B671,FIND("@",B671))&amp;F671)</f>
        <v/>
      </c>
      <c r="H671" s="13" t="str">
        <f aca="false">IF(B671="","",IFERROR(IF(COUNTIF(Roles!$A$2:$A$200,LEFT(B671,FIND("@",B671)-1))&gt;0,"Role",""),""))</f>
        <v/>
      </c>
      <c r="I671" s="13" t="str">
        <f aca="false">IF(B671="","",IF(D671="Check","Fix format",IF(E671="Duplicate","Remove (duplicate)",IF(F671&lt;&gt;"","Fix typo",IF(H671="Role","Keep? (role address)","Looks good")))))</f>
        <v/>
      </c>
    </row>
    <row r="672" customFormat="false" ht="15" hidden="false" customHeight="false" outlineLevel="0" collapsed="false">
      <c r="A672" s="12"/>
      <c r="B672" s="13" t="str">
        <f aca="false">IF(A672="","",LOWER(TRIM(SUBSTITUTE(A672,CHAR(160)," "))))</f>
        <v/>
      </c>
      <c r="C672" s="13" t="str">
        <f aca="false">IF(B672="","",IFERROR(MID(B672,FIND("@",B672)+1,255),""))</f>
        <v/>
      </c>
      <c r="D672" s="13" t="str">
        <f aca="false">IF(B672="","",IF(AND(LEN(B672)-LEN(SUBSTITUTE(B672,"@",""))=1,ISNUMBER(FIND(".",C672)),ISERROR(FIND(" ",B672)),LEFT(B672,1)&lt;&gt;"@",RIGHT(B672,1)&lt;&gt;".",LEFT(C672,1)&lt;&gt;"."),"OK","Check"))</f>
        <v/>
      </c>
      <c r="E672" s="13" t="str">
        <f aca="false">IF(B672="","",IF(COUNTIF($B$2:B672,B672)&gt;1,"Duplicate",""))</f>
        <v/>
      </c>
      <c r="F672" s="13" t="str">
        <f aca="false">IF(C672="","",IFERROR(VLOOKUP(C672,Typos!$A$2:$B$500,2,FALSE()),""))</f>
        <v/>
      </c>
      <c r="G672" s="13" t="str">
        <f aca="false">IF(F672="","",LEFT(B672,FIND("@",B672))&amp;F672)</f>
        <v/>
      </c>
      <c r="H672" s="13" t="str">
        <f aca="false">IF(B672="","",IFERROR(IF(COUNTIF(Roles!$A$2:$A$200,LEFT(B672,FIND("@",B672)-1))&gt;0,"Role",""),""))</f>
        <v/>
      </c>
      <c r="I672" s="13" t="str">
        <f aca="false">IF(B672="","",IF(D672="Check","Fix format",IF(E672="Duplicate","Remove (duplicate)",IF(F672&lt;&gt;"","Fix typo",IF(H672="Role","Keep? (role address)","Looks good")))))</f>
        <v/>
      </c>
    </row>
    <row r="673" customFormat="false" ht="15" hidden="false" customHeight="false" outlineLevel="0" collapsed="false">
      <c r="A673" s="12"/>
      <c r="B673" s="13" t="str">
        <f aca="false">IF(A673="","",LOWER(TRIM(SUBSTITUTE(A673,CHAR(160)," "))))</f>
        <v/>
      </c>
      <c r="C673" s="13" t="str">
        <f aca="false">IF(B673="","",IFERROR(MID(B673,FIND("@",B673)+1,255),""))</f>
        <v/>
      </c>
      <c r="D673" s="13" t="str">
        <f aca="false">IF(B673="","",IF(AND(LEN(B673)-LEN(SUBSTITUTE(B673,"@",""))=1,ISNUMBER(FIND(".",C673)),ISERROR(FIND(" ",B673)),LEFT(B673,1)&lt;&gt;"@",RIGHT(B673,1)&lt;&gt;".",LEFT(C673,1)&lt;&gt;"."),"OK","Check"))</f>
        <v/>
      </c>
      <c r="E673" s="13" t="str">
        <f aca="false">IF(B673="","",IF(COUNTIF($B$2:B673,B673)&gt;1,"Duplicate",""))</f>
        <v/>
      </c>
      <c r="F673" s="13" t="str">
        <f aca="false">IF(C673="","",IFERROR(VLOOKUP(C673,Typos!$A$2:$B$500,2,FALSE()),""))</f>
        <v/>
      </c>
      <c r="G673" s="13" t="str">
        <f aca="false">IF(F673="","",LEFT(B673,FIND("@",B673))&amp;F673)</f>
        <v/>
      </c>
      <c r="H673" s="13" t="str">
        <f aca="false">IF(B673="","",IFERROR(IF(COUNTIF(Roles!$A$2:$A$200,LEFT(B673,FIND("@",B673)-1))&gt;0,"Role",""),""))</f>
        <v/>
      </c>
      <c r="I673" s="13" t="str">
        <f aca="false">IF(B673="","",IF(D673="Check","Fix format",IF(E673="Duplicate","Remove (duplicate)",IF(F673&lt;&gt;"","Fix typo",IF(H673="Role","Keep? (role address)","Looks good")))))</f>
        <v/>
      </c>
    </row>
    <row r="674" customFormat="false" ht="15" hidden="false" customHeight="false" outlineLevel="0" collapsed="false">
      <c r="A674" s="12"/>
      <c r="B674" s="13" t="str">
        <f aca="false">IF(A674="","",LOWER(TRIM(SUBSTITUTE(A674,CHAR(160)," "))))</f>
        <v/>
      </c>
      <c r="C674" s="13" t="str">
        <f aca="false">IF(B674="","",IFERROR(MID(B674,FIND("@",B674)+1,255),""))</f>
        <v/>
      </c>
      <c r="D674" s="13" t="str">
        <f aca="false">IF(B674="","",IF(AND(LEN(B674)-LEN(SUBSTITUTE(B674,"@",""))=1,ISNUMBER(FIND(".",C674)),ISERROR(FIND(" ",B674)),LEFT(B674,1)&lt;&gt;"@",RIGHT(B674,1)&lt;&gt;".",LEFT(C674,1)&lt;&gt;"."),"OK","Check"))</f>
        <v/>
      </c>
      <c r="E674" s="13" t="str">
        <f aca="false">IF(B674="","",IF(COUNTIF($B$2:B674,B674)&gt;1,"Duplicate",""))</f>
        <v/>
      </c>
      <c r="F674" s="13" t="str">
        <f aca="false">IF(C674="","",IFERROR(VLOOKUP(C674,Typos!$A$2:$B$500,2,FALSE()),""))</f>
        <v/>
      </c>
      <c r="G674" s="13" t="str">
        <f aca="false">IF(F674="","",LEFT(B674,FIND("@",B674))&amp;F674)</f>
        <v/>
      </c>
      <c r="H674" s="13" t="str">
        <f aca="false">IF(B674="","",IFERROR(IF(COUNTIF(Roles!$A$2:$A$200,LEFT(B674,FIND("@",B674)-1))&gt;0,"Role",""),""))</f>
        <v/>
      </c>
      <c r="I674" s="13" t="str">
        <f aca="false">IF(B674="","",IF(D674="Check","Fix format",IF(E674="Duplicate","Remove (duplicate)",IF(F674&lt;&gt;"","Fix typo",IF(H674="Role","Keep? (role address)","Looks good")))))</f>
        <v/>
      </c>
    </row>
    <row r="675" customFormat="false" ht="15" hidden="false" customHeight="false" outlineLevel="0" collapsed="false">
      <c r="A675" s="12"/>
      <c r="B675" s="13" t="str">
        <f aca="false">IF(A675="","",LOWER(TRIM(SUBSTITUTE(A675,CHAR(160)," "))))</f>
        <v/>
      </c>
      <c r="C675" s="13" t="str">
        <f aca="false">IF(B675="","",IFERROR(MID(B675,FIND("@",B675)+1,255),""))</f>
        <v/>
      </c>
      <c r="D675" s="13" t="str">
        <f aca="false">IF(B675="","",IF(AND(LEN(B675)-LEN(SUBSTITUTE(B675,"@",""))=1,ISNUMBER(FIND(".",C675)),ISERROR(FIND(" ",B675)),LEFT(B675,1)&lt;&gt;"@",RIGHT(B675,1)&lt;&gt;".",LEFT(C675,1)&lt;&gt;"."),"OK","Check"))</f>
        <v/>
      </c>
      <c r="E675" s="13" t="str">
        <f aca="false">IF(B675="","",IF(COUNTIF($B$2:B675,B675)&gt;1,"Duplicate",""))</f>
        <v/>
      </c>
      <c r="F675" s="13" t="str">
        <f aca="false">IF(C675="","",IFERROR(VLOOKUP(C675,Typos!$A$2:$B$500,2,FALSE()),""))</f>
        <v/>
      </c>
      <c r="G675" s="13" t="str">
        <f aca="false">IF(F675="","",LEFT(B675,FIND("@",B675))&amp;F675)</f>
        <v/>
      </c>
      <c r="H675" s="13" t="str">
        <f aca="false">IF(B675="","",IFERROR(IF(COUNTIF(Roles!$A$2:$A$200,LEFT(B675,FIND("@",B675)-1))&gt;0,"Role",""),""))</f>
        <v/>
      </c>
      <c r="I675" s="13" t="str">
        <f aca="false">IF(B675="","",IF(D675="Check","Fix format",IF(E675="Duplicate","Remove (duplicate)",IF(F675&lt;&gt;"","Fix typo",IF(H675="Role","Keep? (role address)","Looks good")))))</f>
        <v/>
      </c>
    </row>
    <row r="676" customFormat="false" ht="15" hidden="false" customHeight="false" outlineLevel="0" collapsed="false">
      <c r="A676" s="12"/>
      <c r="B676" s="13" t="str">
        <f aca="false">IF(A676="","",LOWER(TRIM(SUBSTITUTE(A676,CHAR(160)," "))))</f>
        <v/>
      </c>
      <c r="C676" s="13" t="str">
        <f aca="false">IF(B676="","",IFERROR(MID(B676,FIND("@",B676)+1,255),""))</f>
        <v/>
      </c>
      <c r="D676" s="13" t="str">
        <f aca="false">IF(B676="","",IF(AND(LEN(B676)-LEN(SUBSTITUTE(B676,"@",""))=1,ISNUMBER(FIND(".",C676)),ISERROR(FIND(" ",B676)),LEFT(B676,1)&lt;&gt;"@",RIGHT(B676,1)&lt;&gt;".",LEFT(C676,1)&lt;&gt;"."),"OK","Check"))</f>
        <v/>
      </c>
      <c r="E676" s="13" t="str">
        <f aca="false">IF(B676="","",IF(COUNTIF($B$2:B676,B676)&gt;1,"Duplicate",""))</f>
        <v/>
      </c>
      <c r="F676" s="13" t="str">
        <f aca="false">IF(C676="","",IFERROR(VLOOKUP(C676,Typos!$A$2:$B$500,2,FALSE()),""))</f>
        <v/>
      </c>
      <c r="G676" s="13" t="str">
        <f aca="false">IF(F676="","",LEFT(B676,FIND("@",B676))&amp;F676)</f>
        <v/>
      </c>
      <c r="H676" s="13" t="str">
        <f aca="false">IF(B676="","",IFERROR(IF(COUNTIF(Roles!$A$2:$A$200,LEFT(B676,FIND("@",B676)-1))&gt;0,"Role",""),""))</f>
        <v/>
      </c>
      <c r="I676" s="13" t="str">
        <f aca="false">IF(B676="","",IF(D676="Check","Fix format",IF(E676="Duplicate","Remove (duplicate)",IF(F676&lt;&gt;"","Fix typo",IF(H676="Role","Keep? (role address)","Looks good")))))</f>
        <v/>
      </c>
    </row>
    <row r="677" customFormat="false" ht="15" hidden="false" customHeight="false" outlineLevel="0" collapsed="false">
      <c r="A677" s="12"/>
      <c r="B677" s="13" t="str">
        <f aca="false">IF(A677="","",LOWER(TRIM(SUBSTITUTE(A677,CHAR(160)," "))))</f>
        <v/>
      </c>
      <c r="C677" s="13" t="str">
        <f aca="false">IF(B677="","",IFERROR(MID(B677,FIND("@",B677)+1,255),""))</f>
        <v/>
      </c>
      <c r="D677" s="13" t="str">
        <f aca="false">IF(B677="","",IF(AND(LEN(B677)-LEN(SUBSTITUTE(B677,"@",""))=1,ISNUMBER(FIND(".",C677)),ISERROR(FIND(" ",B677)),LEFT(B677,1)&lt;&gt;"@",RIGHT(B677,1)&lt;&gt;".",LEFT(C677,1)&lt;&gt;"."),"OK","Check"))</f>
        <v/>
      </c>
      <c r="E677" s="13" t="str">
        <f aca="false">IF(B677="","",IF(COUNTIF($B$2:B677,B677)&gt;1,"Duplicate",""))</f>
        <v/>
      </c>
      <c r="F677" s="13" t="str">
        <f aca="false">IF(C677="","",IFERROR(VLOOKUP(C677,Typos!$A$2:$B$500,2,FALSE()),""))</f>
        <v/>
      </c>
      <c r="G677" s="13" t="str">
        <f aca="false">IF(F677="","",LEFT(B677,FIND("@",B677))&amp;F677)</f>
        <v/>
      </c>
      <c r="H677" s="13" t="str">
        <f aca="false">IF(B677="","",IFERROR(IF(COUNTIF(Roles!$A$2:$A$200,LEFT(B677,FIND("@",B677)-1))&gt;0,"Role",""),""))</f>
        <v/>
      </c>
      <c r="I677" s="13" t="str">
        <f aca="false">IF(B677="","",IF(D677="Check","Fix format",IF(E677="Duplicate","Remove (duplicate)",IF(F677&lt;&gt;"","Fix typo",IF(H677="Role","Keep? (role address)","Looks good")))))</f>
        <v/>
      </c>
    </row>
    <row r="678" customFormat="false" ht="15" hidden="false" customHeight="false" outlineLevel="0" collapsed="false">
      <c r="A678" s="12"/>
      <c r="B678" s="13" t="str">
        <f aca="false">IF(A678="","",LOWER(TRIM(SUBSTITUTE(A678,CHAR(160)," "))))</f>
        <v/>
      </c>
      <c r="C678" s="13" t="str">
        <f aca="false">IF(B678="","",IFERROR(MID(B678,FIND("@",B678)+1,255),""))</f>
        <v/>
      </c>
      <c r="D678" s="13" t="str">
        <f aca="false">IF(B678="","",IF(AND(LEN(B678)-LEN(SUBSTITUTE(B678,"@",""))=1,ISNUMBER(FIND(".",C678)),ISERROR(FIND(" ",B678)),LEFT(B678,1)&lt;&gt;"@",RIGHT(B678,1)&lt;&gt;".",LEFT(C678,1)&lt;&gt;"."),"OK","Check"))</f>
        <v/>
      </c>
      <c r="E678" s="13" t="str">
        <f aca="false">IF(B678="","",IF(COUNTIF($B$2:B678,B678)&gt;1,"Duplicate",""))</f>
        <v/>
      </c>
      <c r="F678" s="13" t="str">
        <f aca="false">IF(C678="","",IFERROR(VLOOKUP(C678,Typos!$A$2:$B$500,2,FALSE()),""))</f>
        <v/>
      </c>
      <c r="G678" s="13" t="str">
        <f aca="false">IF(F678="","",LEFT(B678,FIND("@",B678))&amp;F678)</f>
        <v/>
      </c>
      <c r="H678" s="13" t="str">
        <f aca="false">IF(B678="","",IFERROR(IF(COUNTIF(Roles!$A$2:$A$200,LEFT(B678,FIND("@",B678)-1))&gt;0,"Role",""),""))</f>
        <v/>
      </c>
      <c r="I678" s="13" t="str">
        <f aca="false">IF(B678="","",IF(D678="Check","Fix format",IF(E678="Duplicate","Remove (duplicate)",IF(F678&lt;&gt;"","Fix typo",IF(H678="Role","Keep? (role address)","Looks good")))))</f>
        <v/>
      </c>
    </row>
    <row r="679" customFormat="false" ht="15" hidden="false" customHeight="false" outlineLevel="0" collapsed="false">
      <c r="A679" s="12"/>
      <c r="B679" s="13" t="str">
        <f aca="false">IF(A679="","",LOWER(TRIM(SUBSTITUTE(A679,CHAR(160)," "))))</f>
        <v/>
      </c>
      <c r="C679" s="13" t="str">
        <f aca="false">IF(B679="","",IFERROR(MID(B679,FIND("@",B679)+1,255),""))</f>
        <v/>
      </c>
      <c r="D679" s="13" t="str">
        <f aca="false">IF(B679="","",IF(AND(LEN(B679)-LEN(SUBSTITUTE(B679,"@",""))=1,ISNUMBER(FIND(".",C679)),ISERROR(FIND(" ",B679)),LEFT(B679,1)&lt;&gt;"@",RIGHT(B679,1)&lt;&gt;".",LEFT(C679,1)&lt;&gt;"."),"OK","Check"))</f>
        <v/>
      </c>
      <c r="E679" s="13" t="str">
        <f aca="false">IF(B679="","",IF(COUNTIF($B$2:B679,B679)&gt;1,"Duplicate",""))</f>
        <v/>
      </c>
      <c r="F679" s="13" t="str">
        <f aca="false">IF(C679="","",IFERROR(VLOOKUP(C679,Typos!$A$2:$B$500,2,FALSE()),""))</f>
        <v/>
      </c>
      <c r="G679" s="13" t="str">
        <f aca="false">IF(F679="","",LEFT(B679,FIND("@",B679))&amp;F679)</f>
        <v/>
      </c>
      <c r="H679" s="13" t="str">
        <f aca="false">IF(B679="","",IFERROR(IF(COUNTIF(Roles!$A$2:$A$200,LEFT(B679,FIND("@",B679)-1))&gt;0,"Role",""),""))</f>
        <v/>
      </c>
      <c r="I679" s="13" t="str">
        <f aca="false">IF(B679="","",IF(D679="Check","Fix format",IF(E679="Duplicate","Remove (duplicate)",IF(F679&lt;&gt;"","Fix typo",IF(H679="Role","Keep? (role address)","Looks good")))))</f>
        <v/>
      </c>
    </row>
    <row r="680" customFormat="false" ht="15" hidden="false" customHeight="false" outlineLevel="0" collapsed="false">
      <c r="A680" s="12"/>
      <c r="B680" s="13" t="str">
        <f aca="false">IF(A680="","",LOWER(TRIM(SUBSTITUTE(A680,CHAR(160)," "))))</f>
        <v/>
      </c>
      <c r="C680" s="13" t="str">
        <f aca="false">IF(B680="","",IFERROR(MID(B680,FIND("@",B680)+1,255),""))</f>
        <v/>
      </c>
      <c r="D680" s="13" t="str">
        <f aca="false">IF(B680="","",IF(AND(LEN(B680)-LEN(SUBSTITUTE(B680,"@",""))=1,ISNUMBER(FIND(".",C680)),ISERROR(FIND(" ",B680)),LEFT(B680,1)&lt;&gt;"@",RIGHT(B680,1)&lt;&gt;".",LEFT(C680,1)&lt;&gt;"."),"OK","Check"))</f>
        <v/>
      </c>
      <c r="E680" s="13" t="str">
        <f aca="false">IF(B680="","",IF(COUNTIF($B$2:B680,B680)&gt;1,"Duplicate",""))</f>
        <v/>
      </c>
      <c r="F680" s="13" t="str">
        <f aca="false">IF(C680="","",IFERROR(VLOOKUP(C680,Typos!$A$2:$B$500,2,FALSE()),""))</f>
        <v/>
      </c>
      <c r="G680" s="13" t="str">
        <f aca="false">IF(F680="","",LEFT(B680,FIND("@",B680))&amp;F680)</f>
        <v/>
      </c>
      <c r="H680" s="13" t="str">
        <f aca="false">IF(B680="","",IFERROR(IF(COUNTIF(Roles!$A$2:$A$200,LEFT(B680,FIND("@",B680)-1))&gt;0,"Role",""),""))</f>
        <v/>
      </c>
      <c r="I680" s="13" t="str">
        <f aca="false">IF(B680="","",IF(D680="Check","Fix format",IF(E680="Duplicate","Remove (duplicate)",IF(F680&lt;&gt;"","Fix typo",IF(H680="Role","Keep? (role address)","Looks good")))))</f>
        <v/>
      </c>
    </row>
    <row r="681" customFormat="false" ht="15" hidden="false" customHeight="false" outlineLevel="0" collapsed="false">
      <c r="A681" s="12"/>
      <c r="B681" s="13" t="str">
        <f aca="false">IF(A681="","",LOWER(TRIM(SUBSTITUTE(A681,CHAR(160)," "))))</f>
        <v/>
      </c>
      <c r="C681" s="13" t="str">
        <f aca="false">IF(B681="","",IFERROR(MID(B681,FIND("@",B681)+1,255),""))</f>
        <v/>
      </c>
      <c r="D681" s="13" t="str">
        <f aca="false">IF(B681="","",IF(AND(LEN(B681)-LEN(SUBSTITUTE(B681,"@",""))=1,ISNUMBER(FIND(".",C681)),ISERROR(FIND(" ",B681)),LEFT(B681,1)&lt;&gt;"@",RIGHT(B681,1)&lt;&gt;".",LEFT(C681,1)&lt;&gt;"."),"OK","Check"))</f>
        <v/>
      </c>
      <c r="E681" s="13" t="str">
        <f aca="false">IF(B681="","",IF(COUNTIF($B$2:B681,B681)&gt;1,"Duplicate",""))</f>
        <v/>
      </c>
      <c r="F681" s="13" t="str">
        <f aca="false">IF(C681="","",IFERROR(VLOOKUP(C681,Typos!$A$2:$B$500,2,FALSE()),""))</f>
        <v/>
      </c>
      <c r="G681" s="13" t="str">
        <f aca="false">IF(F681="","",LEFT(B681,FIND("@",B681))&amp;F681)</f>
        <v/>
      </c>
      <c r="H681" s="13" t="str">
        <f aca="false">IF(B681="","",IFERROR(IF(COUNTIF(Roles!$A$2:$A$200,LEFT(B681,FIND("@",B681)-1))&gt;0,"Role",""),""))</f>
        <v/>
      </c>
      <c r="I681" s="13" t="str">
        <f aca="false">IF(B681="","",IF(D681="Check","Fix format",IF(E681="Duplicate","Remove (duplicate)",IF(F681&lt;&gt;"","Fix typo",IF(H681="Role","Keep? (role address)","Looks good")))))</f>
        <v/>
      </c>
    </row>
    <row r="682" customFormat="false" ht="15" hidden="false" customHeight="false" outlineLevel="0" collapsed="false">
      <c r="A682" s="12"/>
      <c r="B682" s="13" t="str">
        <f aca="false">IF(A682="","",LOWER(TRIM(SUBSTITUTE(A682,CHAR(160)," "))))</f>
        <v/>
      </c>
      <c r="C682" s="13" t="str">
        <f aca="false">IF(B682="","",IFERROR(MID(B682,FIND("@",B682)+1,255),""))</f>
        <v/>
      </c>
      <c r="D682" s="13" t="str">
        <f aca="false">IF(B682="","",IF(AND(LEN(B682)-LEN(SUBSTITUTE(B682,"@",""))=1,ISNUMBER(FIND(".",C682)),ISERROR(FIND(" ",B682)),LEFT(B682,1)&lt;&gt;"@",RIGHT(B682,1)&lt;&gt;".",LEFT(C682,1)&lt;&gt;"."),"OK","Check"))</f>
        <v/>
      </c>
      <c r="E682" s="13" t="str">
        <f aca="false">IF(B682="","",IF(COUNTIF($B$2:B682,B682)&gt;1,"Duplicate",""))</f>
        <v/>
      </c>
      <c r="F682" s="13" t="str">
        <f aca="false">IF(C682="","",IFERROR(VLOOKUP(C682,Typos!$A$2:$B$500,2,FALSE()),""))</f>
        <v/>
      </c>
      <c r="G682" s="13" t="str">
        <f aca="false">IF(F682="","",LEFT(B682,FIND("@",B682))&amp;F682)</f>
        <v/>
      </c>
      <c r="H682" s="13" t="str">
        <f aca="false">IF(B682="","",IFERROR(IF(COUNTIF(Roles!$A$2:$A$200,LEFT(B682,FIND("@",B682)-1))&gt;0,"Role",""),""))</f>
        <v/>
      </c>
      <c r="I682" s="13" t="str">
        <f aca="false">IF(B682="","",IF(D682="Check","Fix format",IF(E682="Duplicate","Remove (duplicate)",IF(F682&lt;&gt;"","Fix typo",IF(H682="Role","Keep? (role address)","Looks good")))))</f>
        <v/>
      </c>
    </row>
    <row r="683" customFormat="false" ht="15" hidden="false" customHeight="false" outlineLevel="0" collapsed="false">
      <c r="A683" s="12"/>
      <c r="B683" s="13" t="str">
        <f aca="false">IF(A683="","",LOWER(TRIM(SUBSTITUTE(A683,CHAR(160)," "))))</f>
        <v/>
      </c>
      <c r="C683" s="13" t="str">
        <f aca="false">IF(B683="","",IFERROR(MID(B683,FIND("@",B683)+1,255),""))</f>
        <v/>
      </c>
      <c r="D683" s="13" t="str">
        <f aca="false">IF(B683="","",IF(AND(LEN(B683)-LEN(SUBSTITUTE(B683,"@",""))=1,ISNUMBER(FIND(".",C683)),ISERROR(FIND(" ",B683)),LEFT(B683,1)&lt;&gt;"@",RIGHT(B683,1)&lt;&gt;".",LEFT(C683,1)&lt;&gt;"."),"OK","Check"))</f>
        <v/>
      </c>
      <c r="E683" s="13" t="str">
        <f aca="false">IF(B683="","",IF(COUNTIF($B$2:B683,B683)&gt;1,"Duplicate",""))</f>
        <v/>
      </c>
      <c r="F683" s="13" t="str">
        <f aca="false">IF(C683="","",IFERROR(VLOOKUP(C683,Typos!$A$2:$B$500,2,FALSE()),""))</f>
        <v/>
      </c>
      <c r="G683" s="13" t="str">
        <f aca="false">IF(F683="","",LEFT(B683,FIND("@",B683))&amp;F683)</f>
        <v/>
      </c>
      <c r="H683" s="13" t="str">
        <f aca="false">IF(B683="","",IFERROR(IF(COUNTIF(Roles!$A$2:$A$200,LEFT(B683,FIND("@",B683)-1))&gt;0,"Role",""),""))</f>
        <v/>
      </c>
      <c r="I683" s="13" t="str">
        <f aca="false">IF(B683="","",IF(D683="Check","Fix format",IF(E683="Duplicate","Remove (duplicate)",IF(F683&lt;&gt;"","Fix typo",IF(H683="Role","Keep? (role address)","Looks good")))))</f>
        <v/>
      </c>
    </row>
    <row r="684" customFormat="false" ht="15" hidden="false" customHeight="false" outlineLevel="0" collapsed="false">
      <c r="A684" s="12"/>
      <c r="B684" s="13" t="str">
        <f aca="false">IF(A684="","",LOWER(TRIM(SUBSTITUTE(A684,CHAR(160)," "))))</f>
        <v/>
      </c>
      <c r="C684" s="13" t="str">
        <f aca="false">IF(B684="","",IFERROR(MID(B684,FIND("@",B684)+1,255),""))</f>
        <v/>
      </c>
      <c r="D684" s="13" t="str">
        <f aca="false">IF(B684="","",IF(AND(LEN(B684)-LEN(SUBSTITUTE(B684,"@",""))=1,ISNUMBER(FIND(".",C684)),ISERROR(FIND(" ",B684)),LEFT(B684,1)&lt;&gt;"@",RIGHT(B684,1)&lt;&gt;".",LEFT(C684,1)&lt;&gt;"."),"OK","Check"))</f>
        <v/>
      </c>
      <c r="E684" s="13" t="str">
        <f aca="false">IF(B684="","",IF(COUNTIF($B$2:B684,B684)&gt;1,"Duplicate",""))</f>
        <v/>
      </c>
      <c r="F684" s="13" t="str">
        <f aca="false">IF(C684="","",IFERROR(VLOOKUP(C684,Typos!$A$2:$B$500,2,FALSE()),""))</f>
        <v/>
      </c>
      <c r="G684" s="13" t="str">
        <f aca="false">IF(F684="","",LEFT(B684,FIND("@",B684))&amp;F684)</f>
        <v/>
      </c>
      <c r="H684" s="13" t="str">
        <f aca="false">IF(B684="","",IFERROR(IF(COUNTIF(Roles!$A$2:$A$200,LEFT(B684,FIND("@",B684)-1))&gt;0,"Role",""),""))</f>
        <v/>
      </c>
      <c r="I684" s="13" t="str">
        <f aca="false">IF(B684="","",IF(D684="Check","Fix format",IF(E684="Duplicate","Remove (duplicate)",IF(F684&lt;&gt;"","Fix typo",IF(H684="Role","Keep? (role address)","Looks good")))))</f>
        <v/>
      </c>
    </row>
    <row r="685" customFormat="false" ht="15" hidden="false" customHeight="false" outlineLevel="0" collapsed="false">
      <c r="A685" s="12"/>
      <c r="B685" s="13" t="str">
        <f aca="false">IF(A685="","",LOWER(TRIM(SUBSTITUTE(A685,CHAR(160)," "))))</f>
        <v/>
      </c>
      <c r="C685" s="13" t="str">
        <f aca="false">IF(B685="","",IFERROR(MID(B685,FIND("@",B685)+1,255),""))</f>
        <v/>
      </c>
      <c r="D685" s="13" t="str">
        <f aca="false">IF(B685="","",IF(AND(LEN(B685)-LEN(SUBSTITUTE(B685,"@",""))=1,ISNUMBER(FIND(".",C685)),ISERROR(FIND(" ",B685)),LEFT(B685,1)&lt;&gt;"@",RIGHT(B685,1)&lt;&gt;".",LEFT(C685,1)&lt;&gt;"."),"OK","Check"))</f>
        <v/>
      </c>
      <c r="E685" s="13" t="str">
        <f aca="false">IF(B685="","",IF(COUNTIF($B$2:B685,B685)&gt;1,"Duplicate",""))</f>
        <v/>
      </c>
      <c r="F685" s="13" t="str">
        <f aca="false">IF(C685="","",IFERROR(VLOOKUP(C685,Typos!$A$2:$B$500,2,FALSE()),""))</f>
        <v/>
      </c>
      <c r="G685" s="13" t="str">
        <f aca="false">IF(F685="","",LEFT(B685,FIND("@",B685))&amp;F685)</f>
        <v/>
      </c>
      <c r="H685" s="13" t="str">
        <f aca="false">IF(B685="","",IFERROR(IF(COUNTIF(Roles!$A$2:$A$200,LEFT(B685,FIND("@",B685)-1))&gt;0,"Role",""),""))</f>
        <v/>
      </c>
      <c r="I685" s="13" t="str">
        <f aca="false">IF(B685="","",IF(D685="Check","Fix format",IF(E685="Duplicate","Remove (duplicate)",IF(F685&lt;&gt;"","Fix typo",IF(H685="Role","Keep? (role address)","Looks good")))))</f>
        <v/>
      </c>
    </row>
    <row r="686" customFormat="false" ht="15" hidden="false" customHeight="false" outlineLevel="0" collapsed="false">
      <c r="A686" s="12"/>
      <c r="B686" s="13" t="str">
        <f aca="false">IF(A686="","",LOWER(TRIM(SUBSTITUTE(A686,CHAR(160)," "))))</f>
        <v/>
      </c>
      <c r="C686" s="13" t="str">
        <f aca="false">IF(B686="","",IFERROR(MID(B686,FIND("@",B686)+1,255),""))</f>
        <v/>
      </c>
      <c r="D686" s="13" t="str">
        <f aca="false">IF(B686="","",IF(AND(LEN(B686)-LEN(SUBSTITUTE(B686,"@",""))=1,ISNUMBER(FIND(".",C686)),ISERROR(FIND(" ",B686)),LEFT(B686,1)&lt;&gt;"@",RIGHT(B686,1)&lt;&gt;".",LEFT(C686,1)&lt;&gt;"."),"OK","Check"))</f>
        <v/>
      </c>
      <c r="E686" s="13" t="str">
        <f aca="false">IF(B686="","",IF(COUNTIF($B$2:B686,B686)&gt;1,"Duplicate",""))</f>
        <v/>
      </c>
      <c r="F686" s="13" t="str">
        <f aca="false">IF(C686="","",IFERROR(VLOOKUP(C686,Typos!$A$2:$B$500,2,FALSE()),""))</f>
        <v/>
      </c>
      <c r="G686" s="13" t="str">
        <f aca="false">IF(F686="","",LEFT(B686,FIND("@",B686))&amp;F686)</f>
        <v/>
      </c>
      <c r="H686" s="13" t="str">
        <f aca="false">IF(B686="","",IFERROR(IF(COUNTIF(Roles!$A$2:$A$200,LEFT(B686,FIND("@",B686)-1))&gt;0,"Role",""),""))</f>
        <v/>
      </c>
      <c r="I686" s="13" t="str">
        <f aca="false">IF(B686="","",IF(D686="Check","Fix format",IF(E686="Duplicate","Remove (duplicate)",IF(F686&lt;&gt;"","Fix typo",IF(H686="Role","Keep? (role address)","Looks good")))))</f>
        <v/>
      </c>
    </row>
    <row r="687" customFormat="false" ht="15" hidden="false" customHeight="false" outlineLevel="0" collapsed="false">
      <c r="A687" s="12"/>
      <c r="B687" s="13" t="str">
        <f aca="false">IF(A687="","",LOWER(TRIM(SUBSTITUTE(A687,CHAR(160)," "))))</f>
        <v/>
      </c>
      <c r="C687" s="13" t="str">
        <f aca="false">IF(B687="","",IFERROR(MID(B687,FIND("@",B687)+1,255),""))</f>
        <v/>
      </c>
      <c r="D687" s="13" t="str">
        <f aca="false">IF(B687="","",IF(AND(LEN(B687)-LEN(SUBSTITUTE(B687,"@",""))=1,ISNUMBER(FIND(".",C687)),ISERROR(FIND(" ",B687)),LEFT(B687,1)&lt;&gt;"@",RIGHT(B687,1)&lt;&gt;".",LEFT(C687,1)&lt;&gt;"."),"OK","Check"))</f>
        <v/>
      </c>
      <c r="E687" s="13" t="str">
        <f aca="false">IF(B687="","",IF(COUNTIF($B$2:B687,B687)&gt;1,"Duplicate",""))</f>
        <v/>
      </c>
      <c r="F687" s="13" t="str">
        <f aca="false">IF(C687="","",IFERROR(VLOOKUP(C687,Typos!$A$2:$B$500,2,FALSE()),""))</f>
        <v/>
      </c>
      <c r="G687" s="13" t="str">
        <f aca="false">IF(F687="","",LEFT(B687,FIND("@",B687))&amp;F687)</f>
        <v/>
      </c>
      <c r="H687" s="13" t="str">
        <f aca="false">IF(B687="","",IFERROR(IF(COUNTIF(Roles!$A$2:$A$200,LEFT(B687,FIND("@",B687)-1))&gt;0,"Role",""),""))</f>
        <v/>
      </c>
      <c r="I687" s="13" t="str">
        <f aca="false">IF(B687="","",IF(D687="Check","Fix format",IF(E687="Duplicate","Remove (duplicate)",IF(F687&lt;&gt;"","Fix typo",IF(H687="Role","Keep? (role address)","Looks good")))))</f>
        <v/>
      </c>
    </row>
    <row r="688" customFormat="false" ht="15" hidden="false" customHeight="false" outlineLevel="0" collapsed="false">
      <c r="A688" s="12"/>
      <c r="B688" s="13" t="str">
        <f aca="false">IF(A688="","",LOWER(TRIM(SUBSTITUTE(A688,CHAR(160)," "))))</f>
        <v/>
      </c>
      <c r="C688" s="13" t="str">
        <f aca="false">IF(B688="","",IFERROR(MID(B688,FIND("@",B688)+1,255),""))</f>
        <v/>
      </c>
      <c r="D688" s="13" t="str">
        <f aca="false">IF(B688="","",IF(AND(LEN(B688)-LEN(SUBSTITUTE(B688,"@",""))=1,ISNUMBER(FIND(".",C688)),ISERROR(FIND(" ",B688)),LEFT(B688,1)&lt;&gt;"@",RIGHT(B688,1)&lt;&gt;".",LEFT(C688,1)&lt;&gt;"."),"OK","Check"))</f>
        <v/>
      </c>
      <c r="E688" s="13" t="str">
        <f aca="false">IF(B688="","",IF(COUNTIF($B$2:B688,B688)&gt;1,"Duplicate",""))</f>
        <v/>
      </c>
      <c r="F688" s="13" t="str">
        <f aca="false">IF(C688="","",IFERROR(VLOOKUP(C688,Typos!$A$2:$B$500,2,FALSE()),""))</f>
        <v/>
      </c>
      <c r="G688" s="13" t="str">
        <f aca="false">IF(F688="","",LEFT(B688,FIND("@",B688))&amp;F688)</f>
        <v/>
      </c>
      <c r="H688" s="13" t="str">
        <f aca="false">IF(B688="","",IFERROR(IF(COUNTIF(Roles!$A$2:$A$200,LEFT(B688,FIND("@",B688)-1))&gt;0,"Role",""),""))</f>
        <v/>
      </c>
      <c r="I688" s="13" t="str">
        <f aca="false">IF(B688="","",IF(D688="Check","Fix format",IF(E688="Duplicate","Remove (duplicate)",IF(F688&lt;&gt;"","Fix typo",IF(H688="Role","Keep? (role address)","Looks good")))))</f>
        <v/>
      </c>
    </row>
    <row r="689" customFormat="false" ht="15" hidden="false" customHeight="false" outlineLevel="0" collapsed="false">
      <c r="A689" s="12"/>
      <c r="B689" s="13" t="str">
        <f aca="false">IF(A689="","",LOWER(TRIM(SUBSTITUTE(A689,CHAR(160)," "))))</f>
        <v/>
      </c>
      <c r="C689" s="13" t="str">
        <f aca="false">IF(B689="","",IFERROR(MID(B689,FIND("@",B689)+1,255),""))</f>
        <v/>
      </c>
      <c r="D689" s="13" t="str">
        <f aca="false">IF(B689="","",IF(AND(LEN(B689)-LEN(SUBSTITUTE(B689,"@",""))=1,ISNUMBER(FIND(".",C689)),ISERROR(FIND(" ",B689)),LEFT(B689,1)&lt;&gt;"@",RIGHT(B689,1)&lt;&gt;".",LEFT(C689,1)&lt;&gt;"."),"OK","Check"))</f>
        <v/>
      </c>
      <c r="E689" s="13" t="str">
        <f aca="false">IF(B689="","",IF(COUNTIF($B$2:B689,B689)&gt;1,"Duplicate",""))</f>
        <v/>
      </c>
      <c r="F689" s="13" t="str">
        <f aca="false">IF(C689="","",IFERROR(VLOOKUP(C689,Typos!$A$2:$B$500,2,FALSE()),""))</f>
        <v/>
      </c>
      <c r="G689" s="13" t="str">
        <f aca="false">IF(F689="","",LEFT(B689,FIND("@",B689))&amp;F689)</f>
        <v/>
      </c>
      <c r="H689" s="13" t="str">
        <f aca="false">IF(B689="","",IFERROR(IF(COUNTIF(Roles!$A$2:$A$200,LEFT(B689,FIND("@",B689)-1))&gt;0,"Role",""),""))</f>
        <v/>
      </c>
      <c r="I689" s="13" t="str">
        <f aca="false">IF(B689="","",IF(D689="Check","Fix format",IF(E689="Duplicate","Remove (duplicate)",IF(F689&lt;&gt;"","Fix typo",IF(H689="Role","Keep? (role address)","Looks good")))))</f>
        <v/>
      </c>
    </row>
    <row r="690" customFormat="false" ht="15" hidden="false" customHeight="false" outlineLevel="0" collapsed="false">
      <c r="A690" s="12"/>
      <c r="B690" s="13" t="str">
        <f aca="false">IF(A690="","",LOWER(TRIM(SUBSTITUTE(A690,CHAR(160)," "))))</f>
        <v/>
      </c>
      <c r="C690" s="13" t="str">
        <f aca="false">IF(B690="","",IFERROR(MID(B690,FIND("@",B690)+1,255),""))</f>
        <v/>
      </c>
      <c r="D690" s="13" t="str">
        <f aca="false">IF(B690="","",IF(AND(LEN(B690)-LEN(SUBSTITUTE(B690,"@",""))=1,ISNUMBER(FIND(".",C690)),ISERROR(FIND(" ",B690)),LEFT(B690,1)&lt;&gt;"@",RIGHT(B690,1)&lt;&gt;".",LEFT(C690,1)&lt;&gt;"."),"OK","Check"))</f>
        <v/>
      </c>
      <c r="E690" s="13" t="str">
        <f aca="false">IF(B690="","",IF(COUNTIF($B$2:B690,B690)&gt;1,"Duplicate",""))</f>
        <v/>
      </c>
      <c r="F690" s="13" t="str">
        <f aca="false">IF(C690="","",IFERROR(VLOOKUP(C690,Typos!$A$2:$B$500,2,FALSE()),""))</f>
        <v/>
      </c>
      <c r="G690" s="13" t="str">
        <f aca="false">IF(F690="","",LEFT(B690,FIND("@",B690))&amp;F690)</f>
        <v/>
      </c>
      <c r="H690" s="13" t="str">
        <f aca="false">IF(B690="","",IFERROR(IF(COUNTIF(Roles!$A$2:$A$200,LEFT(B690,FIND("@",B690)-1))&gt;0,"Role",""),""))</f>
        <v/>
      </c>
      <c r="I690" s="13" t="str">
        <f aca="false">IF(B690="","",IF(D690="Check","Fix format",IF(E690="Duplicate","Remove (duplicate)",IF(F690&lt;&gt;"","Fix typo",IF(H690="Role","Keep? (role address)","Looks good")))))</f>
        <v/>
      </c>
    </row>
    <row r="691" customFormat="false" ht="15" hidden="false" customHeight="false" outlineLevel="0" collapsed="false">
      <c r="A691" s="12"/>
      <c r="B691" s="13" t="str">
        <f aca="false">IF(A691="","",LOWER(TRIM(SUBSTITUTE(A691,CHAR(160)," "))))</f>
        <v/>
      </c>
      <c r="C691" s="13" t="str">
        <f aca="false">IF(B691="","",IFERROR(MID(B691,FIND("@",B691)+1,255),""))</f>
        <v/>
      </c>
      <c r="D691" s="13" t="str">
        <f aca="false">IF(B691="","",IF(AND(LEN(B691)-LEN(SUBSTITUTE(B691,"@",""))=1,ISNUMBER(FIND(".",C691)),ISERROR(FIND(" ",B691)),LEFT(B691,1)&lt;&gt;"@",RIGHT(B691,1)&lt;&gt;".",LEFT(C691,1)&lt;&gt;"."),"OK","Check"))</f>
        <v/>
      </c>
      <c r="E691" s="13" t="str">
        <f aca="false">IF(B691="","",IF(COUNTIF($B$2:B691,B691)&gt;1,"Duplicate",""))</f>
        <v/>
      </c>
      <c r="F691" s="13" t="str">
        <f aca="false">IF(C691="","",IFERROR(VLOOKUP(C691,Typos!$A$2:$B$500,2,FALSE()),""))</f>
        <v/>
      </c>
      <c r="G691" s="13" t="str">
        <f aca="false">IF(F691="","",LEFT(B691,FIND("@",B691))&amp;F691)</f>
        <v/>
      </c>
      <c r="H691" s="13" t="str">
        <f aca="false">IF(B691="","",IFERROR(IF(COUNTIF(Roles!$A$2:$A$200,LEFT(B691,FIND("@",B691)-1))&gt;0,"Role",""),""))</f>
        <v/>
      </c>
      <c r="I691" s="13" t="str">
        <f aca="false">IF(B691="","",IF(D691="Check","Fix format",IF(E691="Duplicate","Remove (duplicate)",IF(F691&lt;&gt;"","Fix typo",IF(H691="Role","Keep? (role address)","Looks good")))))</f>
        <v/>
      </c>
    </row>
    <row r="692" customFormat="false" ht="15" hidden="false" customHeight="false" outlineLevel="0" collapsed="false">
      <c r="A692" s="12"/>
      <c r="B692" s="13" t="str">
        <f aca="false">IF(A692="","",LOWER(TRIM(SUBSTITUTE(A692,CHAR(160)," "))))</f>
        <v/>
      </c>
      <c r="C692" s="13" t="str">
        <f aca="false">IF(B692="","",IFERROR(MID(B692,FIND("@",B692)+1,255),""))</f>
        <v/>
      </c>
      <c r="D692" s="13" t="str">
        <f aca="false">IF(B692="","",IF(AND(LEN(B692)-LEN(SUBSTITUTE(B692,"@",""))=1,ISNUMBER(FIND(".",C692)),ISERROR(FIND(" ",B692)),LEFT(B692,1)&lt;&gt;"@",RIGHT(B692,1)&lt;&gt;".",LEFT(C692,1)&lt;&gt;"."),"OK","Check"))</f>
        <v/>
      </c>
      <c r="E692" s="13" t="str">
        <f aca="false">IF(B692="","",IF(COUNTIF($B$2:B692,B692)&gt;1,"Duplicate",""))</f>
        <v/>
      </c>
      <c r="F692" s="13" t="str">
        <f aca="false">IF(C692="","",IFERROR(VLOOKUP(C692,Typos!$A$2:$B$500,2,FALSE()),""))</f>
        <v/>
      </c>
      <c r="G692" s="13" t="str">
        <f aca="false">IF(F692="","",LEFT(B692,FIND("@",B692))&amp;F692)</f>
        <v/>
      </c>
      <c r="H692" s="13" t="str">
        <f aca="false">IF(B692="","",IFERROR(IF(COUNTIF(Roles!$A$2:$A$200,LEFT(B692,FIND("@",B692)-1))&gt;0,"Role",""),""))</f>
        <v/>
      </c>
      <c r="I692" s="13" t="str">
        <f aca="false">IF(B692="","",IF(D692="Check","Fix format",IF(E692="Duplicate","Remove (duplicate)",IF(F692&lt;&gt;"","Fix typo",IF(H692="Role","Keep? (role address)","Looks good")))))</f>
        <v/>
      </c>
    </row>
    <row r="693" customFormat="false" ht="15" hidden="false" customHeight="false" outlineLevel="0" collapsed="false">
      <c r="A693" s="12"/>
      <c r="B693" s="13" t="str">
        <f aca="false">IF(A693="","",LOWER(TRIM(SUBSTITUTE(A693,CHAR(160)," "))))</f>
        <v/>
      </c>
      <c r="C693" s="13" t="str">
        <f aca="false">IF(B693="","",IFERROR(MID(B693,FIND("@",B693)+1,255),""))</f>
        <v/>
      </c>
      <c r="D693" s="13" t="str">
        <f aca="false">IF(B693="","",IF(AND(LEN(B693)-LEN(SUBSTITUTE(B693,"@",""))=1,ISNUMBER(FIND(".",C693)),ISERROR(FIND(" ",B693)),LEFT(B693,1)&lt;&gt;"@",RIGHT(B693,1)&lt;&gt;".",LEFT(C693,1)&lt;&gt;"."),"OK","Check"))</f>
        <v/>
      </c>
      <c r="E693" s="13" t="str">
        <f aca="false">IF(B693="","",IF(COUNTIF($B$2:B693,B693)&gt;1,"Duplicate",""))</f>
        <v/>
      </c>
      <c r="F693" s="13" t="str">
        <f aca="false">IF(C693="","",IFERROR(VLOOKUP(C693,Typos!$A$2:$B$500,2,FALSE()),""))</f>
        <v/>
      </c>
      <c r="G693" s="13" t="str">
        <f aca="false">IF(F693="","",LEFT(B693,FIND("@",B693))&amp;F693)</f>
        <v/>
      </c>
      <c r="H693" s="13" t="str">
        <f aca="false">IF(B693="","",IFERROR(IF(COUNTIF(Roles!$A$2:$A$200,LEFT(B693,FIND("@",B693)-1))&gt;0,"Role",""),""))</f>
        <v/>
      </c>
      <c r="I693" s="13" t="str">
        <f aca="false">IF(B693="","",IF(D693="Check","Fix format",IF(E693="Duplicate","Remove (duplicate)",IF(F693&lt;&gt;"","Fix typo",IF(H693="Role","Keep? (role address)","Looks good")))))</f>
        <v/>
      </c>
    </row>
    <row r="694" customFormat="false" ht="15" hidden="false" customHeight="false" outlineLevel="0" collapsed="false">
      <c r="A694" s="12"/>
      <c r="B694" s="13" t="str">
        <f aca="false">IF(A694="","",LOWER(TRIM(SUBSTITUTE(A694,CHAR(160)," "))))</f>
        <v/>
      </c>
      <c r="C694" s="13" t="str">
        <f aca="false">IF(B694="","",IFERROR(MID(B694,FIND("@",B694)+1,255),""))</f>
        <v/>
      </c>
      <c r="D694" s="13" t="str">
        <f aca="false">IF(B694="","",IF(AND(LEN(B694)-LEN(SUBSTITUTE(B694,"@",""))=1,ISNUMBER(FIND(".",C694)),ISERROR(FIND(" ",B694)),LEFT(B694,1)&lt;&gt;"@",RIGHT(B694,1)&lt;&gt;".",LEFT(C694,1)&lt;&gt;"."),"OK","Check"))</f>
        <v/>
      </c>
      <c r="E694" s="13" t="str">
        <f aca="false">IF(B694="","",IF(COUNTIF($B$2:B694,B694)&gt;1,"Duplicate",""))</f>
        <v/>
      </c>
      <c r="F694" s="13" t="str">
        <f aca="false">IF(C694="","",IFERROR(VLOOKUP(C694,Typos!$A$2:$B$500,2,FALSE()),""))</f>
        <v/>
      </c>
      <c r="G694" s="13" t="str">
        <f aca="false">IF(F694="","",LEFT(B694,FIND("@",B694))&amp;F694)</f>
        <v/>
      </c>
      <c r="H694" s="13" t="str">
        <f aca="false">IF(B694="","",IFERROR(IF(COUNTIF(Roles!$A$2:$A$200,LEFT(B694,FIND("@",B694)-1))&gt;0,"Role",""),""))</f>
        <v/>
      </c>
      <c r="I694" s="13" t="str">
        <f aca="false">IF(B694="","",IF(D694="Check","Fix format",IF(E694="Duplicate","Remove (duplicate)",IF(F694&lt;&gt;"","Fix typo",IF(H694="Role","Keep? (role address)","Looks good")))))</f>
        <v/>
      </c>
    </row>
    <row r="695" customFormat="false" ht="15" hidden="false" customHeight="false" outlineLevel="0" collapsed="false">
      <c r="A695" s="12"/>
      <c r="B695" s="13" t="str">
        <f aca="false">IF(A695="","",LOWER(TRIM(SUBSTITUTE(A695,CHAR(160)," "))))</f>
        <v/>
      </c>
      <c r="C695" s="13" t="str">
        <f aca="false">IF(B695="","",IFERROR(MID(B695,FIND("@",B695)+1,255),""))</f>
        <v/>
      </c>
      <c r="D695" s="13" t="str">
        <f aca="false">IF(B695="","",IF(AND(LEN(B695)-LEN(SUBSTITUTE(B695,"@",""))=1,ISNUMBER(FIND(".",C695)),ISERROR(FIND(" ",B695)),LEFT(B695,1)&lt;&gt;"@",RIGHT(B695,1)&lt;&gt;".",LEFT(C695,1)&lt;&gt;"."),"OK","Check"))</f>
        <v/>
      </c>
      <c r="E695" s="13" t="str">
        <f aca="false">IF(B695="","",IF(COUNTIF($B$2:B695,B695)&gt;1,"Duplicate",""))</f>
        <v/>
      </c>
      <c r="F695" s="13" t="str">
        <f aca="false">IF(C695="","",IFERROR(VLOOKUP(C695,Typos!$A$2:$B$500,2,FALSE()),""))</f>
        <v/>
      </c>
      <c r="G695" s="13" t="str">
        <f aca="false">IF(F695="","",LEFT(B695,FIND("@",B695))&amp;F695)</f>
        <v/>
      </c>
      <c r="H695" s="13" t="str">
        <f aca="false">IF(B695="","",IFERROR(IF(COUNTIF(Roles!$A$2:$A$200,LEFT(B695,FIND("@",B695)-1))&gt;0,"Role",""),""))</f>
        <v/>
      </c>
      <c r="I695" s="13" t="str">
        <f aca="false">IF(B695="","",IF(D695="Check","Fix format",IF(E695="Duplicate","Remove (duplicate)",IF(F695&lt;&gt;"","Fix typo",IF(H695="Role","Keep? (role address)","Looks good")))))</f>
        <v/>
      </c>
    </row>
    <row r="696" customFormat="false" ht="15" hidden="false" customHeight="false" outlineLevel="0" collapsed="false">
      <c r="A696" s="12"/>
      <c r="B696" s="13" t="str">
        <f aca="false">IF(A696="","",LOWER(TRIM(SUBSTITUTE(A696,CHAR(160)," "))))</f>
        <v/>
      </c>
      <c r="C696" s="13" t="str">
        <f aca="false">IF(B696="","",IFERROR(MID(B696,FIND("@",B696)+1,255),""))</f>
        <v/>
      </c>
      <c r="D696" s="13" t="str">
        <f aca="false">IF(B696="","",IF(AND(LEN(B696)-LEN(SUBSTITUTE(B696,"@",""))=1,ISNUMBER(FIND(".",C696)),ISERROR(FIND(" ",B696)),LEFT(B696,1)&lt;&gt;"@",RIGHT(B696,1)&lt;&gt;".",LEFT(C696,1)&lt;&gt;"."),"OK","Check"))</f>
        <v/>
      </c>
      <c r="E696" s="13" t="str">
        <f aca="false">IF(B696="","",IF(COUNTIF($B$2:B696,B696)&gt;1,"Duplicate",""))</f>
        <v/>
      </c>
      <c r="F696" s="13" t="str">
        <f aca="false">IF(C696="","",IFERROR(VLOOKUP(C696,Typos!$A$2:$B$500,2,FALSE()),""))</f>
        <v/>
      </c>
      <c r="G696" s="13" t="str">
        <f aca="false">IF(F696="","",LEFT(B696,FIND("@",B696))&amp;F696)</f>
        <v/>
      </c>
      <c r="H696" s="13" t="str">
        <f aca="false">IF(B696="","",IFERROR(IF(COUNTIF(Roles!$A$2:$A$200,LEFT(B696,FIND("@",B696)-1))&gt;0,"Role",""),""))</f>
        <v/>
      </c>
      <c r="I696" s="13" t="str">
        <f aca="false">IF(B696="","",IF(D696="Check","Fix format",IF(E696="Duplicate","Remove (duplicate)",IF(F696&lt;&gt;"","Fix typo",IF(H696="Role","Keep? (role address)","Looks good")))))</f>
        <v/>
      </c>
    </row>
    <row r="697" customFormat="false" ht="15" hidden="false" customHeight="false" outlineLevel="0" collapsed="false">
      <c r="A697" s="12"/>
      <c r="B697" s="13" t="str">
        <f aca="false">IF(A697="","",LOWER(TRIM(SUBSTITUTE(A697,CHAR(160)," "))))</f>
        <v/>
      </c>
      <c r="C697" s="13" t="str">
        <f aca="false">IF(B697="","",IFERROR(MID(B697,FIND("@",B697)+1,255),""))</f>
        <v/>
      </c>
      <c r="D697" s="13" t="str">
        <f aca="false">IF(B697="","",IF(AND(LEN(B697)-LEN(SUBSTITUTE(B697,"@",""))=1,ISNUMBER(FIND(".",C697)),ISERROR(FIND(" ",B697)),LEFT(B697,1)&lt;&gt;"@",RIGHT(B697,1)&lt;&gt;".",LEFT(C697,1)&lt;&gt;"."),"OK","Check"))</f>
        <v/>
      </c>
      <c r="E697" s="13" t="str">
        <f aca="false">IF(B697="","",IF(COUNTIF($B$2:B697,B697)&gt;1,"Duplicate",""))</f>
        <v/>
      </c>
      <c r="F697" s="13" t="str">
        <f aca="false">IF(C697="","",IFERROR(VLOOKUP(C697,Typos!$A$2:$B$500,2,FALSE()),""))</f>
        <v/>
      </c>
      <c r="G697" s="13" t="str">
        <f aca="false">IF(F697="","",LEFT(B697,FIND("@",B697))&amp;F697)</f>
        <v/>
      </c>
      <c r="H697" s="13" t="str">
        <f aca="false">IF(B697="","",IFERROR(IF(COUNTIF(Roles!$A$2:$A$200,LEFT(B697,FIND("@",B697)-1))&gt;0,"Role",""),""))</f>
        <v/>
      </c>
      <c r="I697" s="13" t="str">
        <f aca="false">IF(B697="","",IF(D697="Check","Fix format",IF(E697="Duplicate","Remove (duplicate)",IF(F697&lt;&gt;"","Fix typo",IF(H697="Role","Keep? (role address)","Looks good")))))</f>
        <v/>
      </c>
    </row>
    <row r="698" customFormat="false" ht="15" hidden="false" customHeight="false" outlineLevel="0" collapsed="false">
      <c r="A698" s="12"/>
      <c r="B698" s="13" t="str">
        <f aca="false">IF(A698="","",LOWER(TRIM(SUBSTITUTE(A698,CHAR(160)," "))))</f>
        <v/>
      </c>
      <c r="C698" s="13" t="str">
        <f aca="false">IF(B698="","",IFERROR(MID(B698,FIND("@",B698)+1,255),""))</f>
        <v/>
      </c>
      <c r="D698" s="13" t="str">
        <f aca="false">IF(B698="","",IF(AND(LEN(B698)-LEN(SUBSTITUTE(B698,"@",""))=1,ISNUMBER(FIND(".",C698)),ISERROR(FIND(" ",B698)),LEFT(B698,1)&lt;&gt;"@",RIGHT(B698,1)&lt;&gt;".",LEFT(C698,1)&lt;&gt;"."),"OK","Check"))</f>
        <v/>
      </c>
      <c r="E698" s="13" t="str">
        <f aca="false">IF(B698="","",IF(COUNTIF($B$2:B698,B698)&gt;1,"Duplicate",""))</f>
        <v/>
      </c>
      <c r="F698" s="13" t="str">
        <f aca="false">IF(C698="","",IFERROR(VLOOKUP(C698,Typos!$A$2:$B$500,2,FALSE()),""))</f>
        <v/>
      </c>
      <c r="G698" s="13" t="str">
        <f aca="false">IF(F698="","",LEFT(B698,FIND("@",B698))&amp;F698)</f>
        <v/>
      </c>
      <c r="H698" s="13" t="str">
        <f aca="false">IF(B698="","",IFERROR(IF(COUNTIF(Roles!$A$2:$A$200,LEFT(B698,FIND("@",B698)-1))&gt;0,"Role",""),""))</f>
        <v/>
      </c>
      <c r="I698" s="13" t="str">
        <f aca="false">IF(B698="","",IF(D698="Check","Fix format",IF(E698="Duplicate","Remove (duplicate)",IF(F698&lt;&gt;"","Fix typo",IF(H698="Role","Keep? (role address)","Looks good")))))</f>
        <v/>
      </c>
    </row>
    <row r="699" customFormat="false" ht="15" hidden="false" customHeight="false" outlineLevel="0" collapsed="false">
      <c r="A699" s="12"/>
      <c r="B699" s="13" t="str">
        <f aca="false">IF(A699="","",LOWER(TRIM(SUBSTITUTE(A699,CHAR(160)," "))))</f>
        <v/>
      </c>
      <c r="C699" s="13" t="str">
        <f aca="false">IF(B699="","",IFERROR(MID(B699,FIND("@",B699)+1,255),""))</f>
        <v/>
      </c>
      <c r="D699" s="13" t="str">
        <f aca="false">IF(B699="","",IF(AND(LEN(B699)-LEN(SUBSTITUTE(B699,"@",""))=1,ISNUMBER(FIND(".",C699)),ISERROR(FIND(" ",B699)),LEFT(B699,1)&lt;&gt;"@",RIGHT(B699,1)&lt;&gt;".",LEFT(C699,1)&lt;&gt;"."),"OK","Check"))</f>
        <v/>
      </c>
      <c r="E699" s="13" t="str">
        <f aca="false">IF(B699="","",IF(COUNTIF($B$2:B699,B699)&gt;1,"Duplicate",""))</f>
        <v/>
      </c>
      <c r="F699" s="13" t="str">
        <f aca="false">IF(C699="","",IFERROR(VLOOKUP(C699,Typos!$A$2:$B$500,2,FALSE()),""))</f>
        <v/>
      </c>
      <c r="G699" s="13" t="str">
        <f aca="false">IF(F699="","",LEFT(B699,FIND("@",B699))&amp;F699)</f>
        <v/>
      </c>
      <c r="H699" s="13" t="str">
        <f aca="false">IF(B699="","",IFERROR(IF(COUNTIF(Roles!$A$2:$A$200,LEFT(B699,FIND("@",B699)-1))&gt;0,"Role",""),""))</f>
        <v/>
      </c>
      <c r="I699" s="13" t="str">
        <f aca="false">IF(B699="","",IF(D699="Check","Fix format",IF(E699="Duplicate","Remove (duplicate)",IF(F699&lt;&gt;"","Fix typo",IF(H699="Role","Keep? (role address)","Looks good")))))</f>
        <v/>
      </c>
    </row>
    <row r="700" customFormat="false" ht="15" hidden="false" customHeight="false" outlineLevel="0" collapsed="false">
      <c r="A700" s="12"/>
      <c r="B700" s="13" t="str">
        <f aca="false">IF(A700="","",LOWER(TRIM(SUBSTITUTE(A700,CHAR(160)," "))))</f>
        <v/>
      </c>
      <c r="C700" s="13" t="str">
        <f aca="false">IF(B700="","",IFERROR(MID(B700,FIND("@",B700)+1,255),""))</f>
        <v/>
      </c>
      <c r="D700" s="13" t="str">
        <f aca="false">IF(B700="","",IF(AND(LEN(B700)-LEN(SUBSTITUTE(B700,"@",""))=1,ISNUMBER(FIND(".",C700)),ISERROR(FIND(" ",B700)),LEFT(B700,1)&lt;&gt;"@",RIGHT(B700,1)&lt;&gt;".",LEFT(C700,1)&lt;&gt;"."),"OK","Check"))</f>
        <v/>
      </c>
      <c r="E700" s="13" t="str">
        <f aca="false">IF(B700="","",IF(COUNTIF($B$2:B700,B700)&gt;1,"Duplicate",""))</f>
        <v/>
      </c>
      <c r="F700" s="13" t="str">
        <f aca="false">IF(C700="","",IFERROR(VLOOKUP(C700,Typos!$A$2:$B$500,2,FALSE()),""))</f>
        <v/>
      </c>
      <c r="G700" s="13" t="str">
        <f aca="false">IF(F700="","",LEFT(B700,FIND("@",B700))&amp;F700)</f>
        <v/>
      </c>
      <c r="H700" s="13" t="str">
        <f aca="false">IF(B700="","",IFERROR(IF(COUNTIF(Roles!$A$2:$A$200,LEFT(B700,FIND("@",B700)-1))&gt;0,"Role",""),""))</f>
        <v/>
      </c>
      <c r="I700" s="13" t="str">
        <f aca="false">IF(B700="","",IF(D700="Check","Fix format",IF(E700="Duplicate","Remove (duplicate)",IF(F700&lt;&gt;"","Fix typo",IF(H700="Role","Keep? (role address)","Looks good")))))</f>
        <v/>
      </c>
    </row>
    <row r="701" customFormat="false" ht="15" hidden="false" customHeight="false" outlineLevel="0" collapsed="false">
      <c r="A701" s="12"/>
      <c r="B701" s="13" t="str">
        <f aca="false">IF(A701="","",LOWER(TRIM(SUBSTITUTE(A701,CHAR(160)," "))))</f>
        <v/>
      </c>
      <c r="C701" s="13" t="str">
        <f aca="false">IF(B701="","",IFERROR(MID(B701,FIND("@",B701)+1,255),""))</f>
        <v/>
      </c>
      <c r="D701" s="13" t="str">
        <f aca="false">IF(B701="","",IF(AND(LEN(B701)-LEN(SUBSTITUTE(B701,"@",""))=1,ISNUMBER(FIND(".",C701)),ISERROR(FIND(" ",B701)),LEFT(B701,1)&lt;&gt;"@",RIGHT(B701,1)&lt;&gt;".",LEFT(C701,1)&lt;&gt;"."),"OK","Check"))</f>
        <v/>
      </c>
      <c r="E701" s="13" t="str">
        <f aca="false">IF(B701="","",IF(COUNTIF($B$2:B701,B701)&gt;1,"Duplicate",""))</f>
        <v/>
      </c>
      <c r="F701" s="13" t="str">
        <f aca="false">IF(C701="","",IFERROR(VLOOKUP(C701,Typos!$A$2:$B$500,2,FALSE()),""))</f>
        <v/>
      </c>
      <c r="G701" s="13" t="str">
        <f aca="false">IF(F701="","",LEFT(B701,FIND("@",B701))&amp;F701)</f>
        <v/>
      </c>
      <c r="H701" s="13" t="str">
        <f aca="false">IF(B701="","",IFERROR(IF(COUNTIF(Roles!$A$2:$A$200,LEFT(B701,FIND("@",B701)-1))&gt;0,"Role",""),""))</f>
        <v/>
      </c>
      <c r="I701" s="13" t="str">
        <f aca="false">IF(B701="","",IF(D701="Check","Fix format",IF(E701="Duplicate","Remove (duplicate)",IF(F701&lt;&gt;"","Fix typo",IF(H701="Role","Keep? (role address)","Looks good")))))</f>
        <v/>
      </c>
    </row>
    <row r="702" customFormat="false" ht="15" hidden="false" customHeight="false" outlineLevel="0" collapsed="false">
      <c r="A702" s="12"/>
      <c r="B702" s="13" t="str">
        <f aca="false">IF(A702="","",LOWER(TRIM(SUBSTITUTE(A702,CHAR(160)," "))))</f>
        <v/>
      </c>
      <c r="C702" s="13" t="str">
        <f aca="false">IF(B702="","",IFERROR(MID(B702,FIND("@",B702)+1,255),""))</f>
        <v/>
      </c>
      <c r="D702" s="13" t="str">
        <f aca="false">IF(B702="","",IF(AND(LEN(B702)-LEN(SUBSTITUTE(B702,"@",""))=1,ISNUMBER(FIND(".",C702)),ISERROR(FIND(" ",B702)),LEFT(B702,1)&lt;&gt;"@",RIGHT(B702,1)&lt;&gt;".",LEFT(C702,1)&lt;&gt;"."),"OK","Check"))</f>
        <v/>
      </c>
      <c r="E702" s="13" t="str">
        <f aca="false">IF(B702="","",IF(COUNTIF($B$2:B702,B702)&gt;1,"Duplicate",""))</f>
        <v/>
      </c>
      <c r="F702" s="13" t="str">
        <f aca="false">IF(C702="","",IFERROR(VLOOKUP(C702,Typos!$A$2:$B$500,2,FALSE()),""))</f>
        <v/>
      </c>
      <c r="G702" s="13" t="str">
        <f aca="false">IF(F702="","",LEFT(B702,FIND("@",B702))&amp;F702)</f>
        <v/>
      </c>
      <c r="H702" s="13" t="str">
        <f aca="false">IF(B702="","",IFERROR(IF(COUNTIF(Roles!$A$2:$A$200,LEFT(B702,FIND("@",B702)-1))&gt;0,"Role",""),""))</f>
        <v/>
      </c>
      <c r="I702" s="13" t="str">
        <f aca="false">IF(B702="","",IF(D702="Check","Fix format",IF(E702="Duplicate","Remove (duplicate)",IF(F702&lt;&gt;"","Fix typo",IF(H702="Role","Keep? (role address)","Looks good")))))</f>
        <v/>
      </c>
    </row>
    <row r="703" customFormat="false" ht="15" hidden="false" customHeight="false" outlineLevel="0" collapsed="false">
      <c r="A703" s="12"/>
      <c r="B703" s="13" t="str">
        <f aca="false">IF(A703="","",LOWER(TRIM(SUBSTITUTE(A703,CHAR(160)," "))))</f>
        <v/>
      </c>
      <c r="C703" s="13" t="str">
        <f aca="false">IF(B703="","",IFERROR(MID(B703,FIND("@",B703)+1,255),""))</f>
        <v/>
      </c>
      <c r="D703" s="13" t="str">
        <f aca="false">IF(B703="","",IF(AND(LEN(B703)-LEN(SUBSTITUTE(B703,"@",""))=1,ISNUMBER(FIND(".",C703)),ISERROR(FIND(" ",B703)),LEFT(B703,1)&lt;&gt;"@",RIGHT(B703,1)&lt;&gt;".",LEFT(C703,1)&lt;&gt;"."),"OK","Check"))</f>
        <v/>
      </c>
      <c r="E703" s="13" t="str">
        <f aca="false">IF(B703="","",IF(COUNTIF($B$2:B703,B703)&gt;1,"Duplicate",""))</f>
        <v/>
      </c>
      <c r="F703" s="13" t="str">
        <f aca="false">IF(C703="","",IFERROR(VLOOKUP(C703,Typos!$A$2:$B$500,2,FALSE()),""))</f>
        <v/>
      </c>
      <c r="G703" s="13" t="str">
        <f aca="false">IF(F703="","",LEFT(B703,FIND("@",B703))&amp;F703)</f>
        <v/>
      </c>
      <c r="H703" s="13" t="str">
        <f aca="false">IF(B703="","",IFERROR(IF(COUNTIF(Roles!$A$2:$A$200,LEFT(B703,FIND("@",B703)-1))&gt;0,"Role",""),""))</f>
        <v/>
      </c>
      <c r="I703" s="13" t="str">
        <f aca="false">IF(B703="","",IF(D703="Check","Fix format",IF(E703="Duplicate","Remove (duplicate)",IF(F703&lt;&gt;"","Fix typo",IF(H703="Role","Keep? (role address)","Looks good")))))</f>
        <v/>
      </c>
    </row>
    <row r="704" customFormat="false" ht="15" hidden="false" customHeight="false" outlineLevel="0" collapsed="false">
      <c r="A704" s="12"/>
      <c r="B704" s="13" t="str">
        <f aca="false">IF(A704="","",LOWER(TRIM(SUBSTITUTE(A704,CHAR(160)," "))))</f>
        <v/>
      </c>
      <c r="C704" s="13" t="str">
        <f aca="false">IF(B704="","",IFERROR(MID(B704,FIND("@",B704)+1,255),""))</f>
        <v/>
      </c>
      <c r="D704" s="13" t="str">
        <f aca="false">IF(B704="","",IF(AND(LEN(B704)-LEN(SUBSTITUTE(B704,"@",""))=1,ISNUMBER(FIND(".",C704)),ISERROR(FIND(" ",B704)),LEFT(B704,1)&lt;&gt;"@",RIGHT(B704,1)&lt;&gt;".",LEFT(C704,1)&lt;&gt;"."),"OK","Check"))</f>
        <v/>
      </c>
      <c r="E704" s="13" t="str">
        <f aca="false">IF(B704="","",IF(COUNTIF($B$2:B704,B704)&gt;1,"Duplicate",""))</f>
        <v/>
      </c>
      <c r="F704" s="13" t="str">
        <f aca="false">IF(C704="","",IFERROR(VLOOKUP(C704,Typos!$A$2:$B$500,2,FALSE()),""))</f>
        <v/>
      </c>
      <c r="G704" s="13" t="str">
        <f aca="false">IF(F704="","",LEFT(B704,FIND("@",B704))&amp;F704)</f>
        <v/>
      </c>
      <c r="H704" s="13" t="str">
        <f aca="false">IF(B704="","",IFERROR(IF(COUNTIF(Roles!$A$2:$A$200,LEFT(B704,FIND("@",B704)-1))&gt;0,"Role",""),""))</f>
        <v/>
      </c>
      <c r="I704" s="13" t="str">
        <f aca="false">IF(B704="","",IF(D704="Check","Fix format",IF(E704="Duplicate","Remove (duplicate)",IF(F704&lt;&gt;"","Fix typo",IF(H704="Role","Keep? (role address)","Looks good")))))</f>
        <v/>
      </c>
    </row>
    <row r="705" customFormat="false" ht="15" hidden="false" customHeight="false" outlineLevel="0" collapsed="false">
      <c r="A705" s="12"/>
      <c r="B705" s="13" t="str">
        <f aca="false">IF(A705="","",LOWER(TRIM(SUBSTITUTE(A705,CHAR(160)," "))))</f>
        <v/>
      </c>
      <c r="C705" s="13" t="str">
        <f aca="false">IF(B705="","",IFERROR(MID(B705,FIND("@",B705)+1,255),""))</f>
        <v/>
      </c>
      <c r="D705" s="13" t="str">
        <f aca="false">IF(B705="","",IF(AND(LEN(B705)-LEN(SUBSTITUTE(B705,"@",""))=1,ISNUMBER(FIND(".",C705)),ISERROR(FIND(" ",B705)),LEFT(B705,1)&lt;&gt;"@",RIGHT(B705,1)&lt;&gt;".",LEFT(C705,1)&lt;&gt;"."),"OK","Check"))</f>
        <v/>
      </c>
      <c r="E705" s="13" t="str">
        <f aca="false">IF(B705="","",IF(COUNTIF($B$2:B705,B705)&gt;1,"Duplicate",""))</f>
        <v/>
      </c>
      <c r="F705" s="13" t="str">
        <f aca="false">IF(C705="","",IFERROR(VLOOKUP(C705,Typos!$A$2:$B$500,2,FALSE()),""))</f>
        <v/>
      </c>
      <c r="G705" s="13" t="str">
        <f aca="false">IF(F705="","",LEFT(B705,FIND("@",B705))&amp;F705)</f>
        <v/>
      </c>
      <c r="H705" s="13" t="str">
        <f aca="false">IF(B705="","",IFERROR(IF(COUNTIF(Roles!$A$2:$A$200,LEFT(B705,FIND("@",B705)-1))&gt;0,"Role",""),""))</f>
        <v/>
      </c>
      <c r="I705" s="13" t="str">
        <f aca="false">IF(B705="","",IF(D705="Check","Fix format",IF(E705="Duplicate","Remove (duplicate)",IF(F705&lt;&gt;"","Fix typo",IF(H705="Role","Keep? (role address)","Looks good")))))</f>
        <v/>
      </c>
    </row>
    <row r="706" customFormat="false" ht="15" hidden="false" customHeight="false" outlineLevel="0" collapsed="false">
      <c r="A706" s="12"/>
      <c r="B706" s="13" t="str">
        <f aca="false">IF(A706="","",LOWER(TRIM(SUBSTITUTE(A706,CHAR(160)," "))))</f>
        <v/>
      </c>
      <c r="C706" s="13" t="str">
        <f aca="false">IF(B706="","",IFERROR(MID(B706,FIND("@",B706)+1,255),""))</f>
        <v/>
      </c>
      <c r="D706" s="13" t="str">
        <f aca="false">IF(B706="","",IF(AND(LEN(B706)-LEN(SUBSTITUTE(B706,"@",""))=1,ISNUMBER(FIND(".",C706)),ISERROR(FIND(" ",B706)),LEFT(B706,1)&lt;&gt;"@",RIGHT(B706,1)&lt;&gt;".",LEFT(C706,1)&lt;&gt;"."),"OK","Check"))</f>
        <v/>
      </c>
      <c r="E706" s="13" t="str">
        <f aca="false">IF(B706="","",IF(COUNTIF($B$2:B706,B706)&gt;1,"Duplicate",""))</f>
        <v/>
      </c>
      <c r="F706" s="13" t="str">
        <f aca="false">IF(C706="","",IFERROR(VLOOKUP(C706,Typos!$A$2:$B$500,2,FALSE()),""))</f>
        <v/>
      </c>
      <c r="G706" s="13" t="str">
        <f aca="false">IF(F706="","",LEFT(B706,FIND("@",B706))&amp;F706)</f>
        <v/>
      </c>
      <c r="H706" s="13" t="str">
        <f aca="false">IF(B706="","",IFERROR(IF(COUNTIF(Roles!$A$2:$A$200,LEFT(B706,FIND("@",B706)-1))&gt;0,"Role",""),""))</f>
        <v/>
      </c>
      <c r="I706" s="13" t="str">
        <f aca="false">IF(B706="","",IF(D706="Check","Fix format",IF(E706="Duplicate","Remove (duplicate)",IF(F706&lt;&gt;"","Fix typo",IF(H706="Role","Keep? (role address)","Looks good")))))</f>
        <v/>
      </c>
    </row>
    <row r="707" customFormat="false" ht="15" hidden="false" customHeight="false" outlineLevel="0" collapsed="false">
      <c r="A707" s="12"/>
      <c r="B707" s="13" t="str">
        <f aca="false">IF(A707="","",LOWER(TRIM(SUBSTITUTE(A707,CHAR(160)," "))))</f>
        <v/>
      </c>
      <c r="C707" s="13" t="str">
        <f aca="false">IF(B707="","",IFERROR(MID(B707,FIND("@",B707)+1,255),""))</f>
        <v/>
      </c>
      <c r="D707" s="13" t="str">
        <f aca="false">IF(B707="","",IF(AND(LEN(B707)-LEN(SUBSTITUTE(B707,"@",""))=1,ISNUMBER(FIND(".",C707)),ISERROR(FIND(" ",B707)),LEFT(B707,1)&lt;&gt;"@",RIGHT(B707,1)&lt;&gt;".",LEFT(C707,1)&lt;&gt;"."),"OK","Check"))</f>
        <v/>
      </c>
      <c r="E707" s="13" t="str">
        <f aca="false">IF(B707="","",IF(COUNTIF($B$2:B707,B707)&gt;1,"Duplicate",""))</f>
        <v/>
      </c>
      <c r="F707" s="13" t="str">
        <f aca="false">IF(C707="","",IFERROR(VLOOKUP(C707,Typos!$A$2:$B$500,2,FALSE()),""))</f>
        <v/>
      </c>
      <c r="G707" s="13" t="str">
        <f aca="false">IF(F707="","",LEFT(B707,FIND("@",B707))&amp;F707)</f>
        <v/>
      </c>
      <c r="H707" s="13" t="str">
        <f aca="false">IF(B707="","",IFERROR(IF(COUNTIF(Roles!$A$2:$A$200,LEFT(B707,FIND("@",B707)-1))&gt;0,"Role",""),""))</f>
        <v/>
      </c>
      <c r="I707" s="13" t="str">
        <f aca="false">IF(B707="","",IF(D707="Check","Fix format",IF(E707="Duplicate","Remove (duplicate)",IF(F707&lt;&gt;"","Fix typo",IF(H707="Role","Keep? (role address)","Looks good")))))</f>
        <v/>
      </c>
    </row>
    <row r="708" customFormat="false" ht="15" hidden="false" customHeight="false" outlineLevel="0" collapsed="false">
      <c r="A708" s="12"/>
      <c r="B708" s="13" t="str">
        <f aca="false">IF(A708="","",LOWER(TRIM(SUBSTITUTE(A708,CHAR(160)," "))))</f>
        <v/>
      </c>
      <c r="C708" s="13" t="str">
        <f aca="false">IF(B708="","",IFERROR(MID(B708,FIND("@",B708)+1,255),""))</f>
        <v/>
      </c>
      <c r="D708" s="13" t="str">
        <f aca="false">IF(B708="","",IF(AND(LEN(B708)-LEN(SUBSTITUTE(B708,"@",""))=1,ISNUMBER(FIND(".",C708)),ISERROR(FIND(" ",B708)),LEFT(B708,1)&lt;&gt;"@",RIGHT(B708,1)&lt;&gt;".",LEFT(C708,1)&lt;&gt;"."),"OK","Check"))</f>
        <v/>
      </c>
      <c r="E708" s="13" t="str">
        <f aca="false">IF(B708="","",IF(COUNTIF($B$2:B708,B708)&gt;1,"Duplicate",""))</f>
        <v/>
      </c>
      <c r="F708" s="13" t="str">
        <f aca="false">IF(C708="","",IFERROR(VLOOKUP(C708,Typos!$A$2:$B$500,2,FALSE()),""))</f>
        <v/>
      </c>
      <c r="G708" s="13" t="str">
        <f aca="false">IF(F708="","",LEFT(B708,FIND("@",B708))&amp;F708)</f>
        <v/>
      </c>
      <c r="H708" s="13" t="str">
        <f aca="false">IF(B708="","",IFERROR(IF(COUNTIF(Roles!$A$2:$A$200,LEFT(B708,FIND("@",B708)-1))&gt;0,"Role",""),""))</f>
        <v/>
      </c>
      <c r="I708" s="13" t="str">
        <f aca="false">IF(B708="","",IF(D708="Check","Fix format",IF(E708="Duplicate","Remove (duplicate)",IF(F708&lt;&gt;"","Fix typo",IF(H708="Role","Keep? (role address)","Looks good")))))</f>
        <v/>
      </c>
    </row>
    <row r="709" customFormat="false" ht="15" hidden="false" customHeight="false" outlineLevel="0" collapsed="false">
      <c r="A709" s="12"/>
      <c r="B709" s="13" t="str">
        <f aca="false">IF(A709="","",LOWER(TRIM(SUBSTITUTE(A709,CHAR(160)," "))))</f>
        <v/>
      </c>
      <c r="C709" s="13" t="str">
        <f aca="false">IF(B709="","",IFERROR(MID(B709,FIND("@",B709)+1,255),""))</f>
        <v/>
      </c>
      <c r="D709" s="13" t="str">
        <f aca="false">IF(B709="","",IF(AND(LEN(B709)-LEN(SUBSTITUTE(B709,"@",""))=1,ISNUMBER(FIND(".",C709)),ISERROR(FIND(" ",B709)),LEFT(B709,1)&lt;&gt;"@",RIGHT(B709,1)&lt;&gt;".",LEFT(C709,1)&lt;&gt;"."),"OK","Check"))</f>
        <v/>
      </c>
      <c r="E709" s="13" t="str">
        <f aca="false">IF(B709="","",IF(COUNTIF($B$2:B709,B709)&gt;1,"Duplicate",""))</f>
        <v/>
      </c>
      <c r="F709" s="13" t="str">
        <f aca="false">IF(C709="","",IFERROR(VLOOKUP(C709,Typos!$A$2:$B$500,2,FALSE()),""))</f>
        <v/>
      </c>
      <c r="G709" s="13" t="str">
        <f aca="false">IF(F709="","",LEFT(B709,FIND("@",B709))&amp;F709)</f>
        <v/>
      </c>
      <c r="H709" s="13" t="str">
        <f aca="false">IF(B709="","",IFERROR(IF(COUNTIF(Roles!$A$2:$A$200,LEFT(B709,FIND("@",B709)-1))&gt;0,"Role",""),""))</f>
        <v/>
      </c>
      <c r="I709" s="13" t="str">
        <f aca="false">IF(B709="","",IF(D709="Check","Fix format",IF(E709="Duplicate","Remove (duplicate)",IF(F709&lt;&gt;"","Fix typo",IF(H709="Role","Keep? (role address)","Looks good")))))</f>
        <v/>
      </c>
    </row>
    <row r="710" customFormat="false" ht="15" hidden="false" customHeight="false" outlineLevel="0" collapsed="false">
      <c r="A710" s="12"/>
      <c r="B710" s="13" t="str">
        <f aca="false">IF(A710="","",LOWER(TRIM(SUBSTITUTE(A710,CHAR(160)," "))))</f>
        <v/>
      </c>
      <c r="C710" s="13" t="str">
        <f aca="false">IF(B710="","",IFERROR(MID(B710,FIND("@",B710)+1,255),""))</f>
        <v/>
      </c>
      <c r="D710" s="13" t="str">
        <f aca="false">IF(B710="","",IF(AND(LEN(B710)-LEN(SUBSTITUTE(B710,"@",""))=1,ISNUMBER(FIND(".",C710)),ISERROR(FIND(" ",B710)),LEFT(B710,1)&lt;&gt;"@",RIGHT(B710,1)&lt;&gt;".",LEFT(C710,1)&lt;&gt;"."),"OK","Check"))</f>
        <v/>
      </c>
      <c r="E710" s="13" t="str">
        <f aca="false">IF(B710="","",IF(COUNTIF($B$2:B710,B710)&gt;1,"Duplicate",""))</f>
        <v/>
      </c>
      <c r="F710" s="13" t="str">
        <f aca="false">IF(C710="","",IFERROR(VLOOKUP(C710,Typos!$A$2:$B$500,2,FALSE()),""))</f>
        <v/>
      </c>
      <c r="G710" s="13" t="str">
        <f aca="false">IF(F710="","",LEFT(B710,FIND("@",B710))&amp;F710)</f>
        <v/>
      </c>
      <c r="H710" s="13" t="str">
        <f aca="false">IF(B710="","",IFERROR(IF(COUNTIF(Roles!$A$2:$A$200,LEFT(B710,FIND("@",B710)-1))&gt;0,"Role",""),""))</f>
        <v/>
      </c>
      <c r="I710" s="13" t="str">
        <f aca="false">IF(B710="","",IF(D710="Check","Fix format",IF(E710="Duplicate","Remove (duplicate)",IF(F710&lt;&gt;"","Fix typo",IF(H710="Role","Keep? (role address)","Looks good")))))</f>
        <v/>
      </c>
    </row>
    <row r="711" customFormat="false" ht="15" hidden="false" customHeight="false" outlineLevel="0" collapsed="false">
      <c r="A711" s="12"/>
      <c r="B711" s="13" t="str">
        <f aca="false">IF(A711="","",LOWER(TRIM(SUBSTITUTE(A711,CHAR(160)," "))))</f>
        <v/>
      </c>
      <c r="C711" s="13" t="str">
        <f aca="false">IF(B711="","",IFERROR(MID(B711,FIND("@",B711)+1,255),""))</f>
        <v/>
      </c>
      <c r="D711" s="13" t="str">
        <f aca="false">IF(B711="","",IF(AND(LEN(B711)-LEN(SUBSTITUTE(B711,"@",""))=1,ISNUMBER(FIND(".",C711)),ISERROR(FIND(" ",B711)),LEFT(B711,1)&lt;&gt;"@",RIGHT(B711,1)&lt;&gt;".",LEFT(C711,1)&lt;&gt;"."),"OK","Check"))</f>
        <v/>
      </c>
      <c r="E711" s="13" t="str">
        <f aca="false">IF(B711="","",IF(COUNTIF($B$2:B711,B711)&gt;1,"Duplicate",""))</f>
        <v/>
      </c>
      <c r="F711" s="13" t="str">
        <f aca="false">IF(C711="","",IFERROR(VLOOKUP(C711,Typos!$A$2:$B$500,2,FALSE()),""))</f>
        <v/>
      </c>
      <c r="G711" s="13" t="str">
        <f aca="false">IF(F711="","",LEFT(B711,FIND("@",B711))&amp;F711)</f>
        <v/>
      </c>
      <c r="H711" s="13" t="str">
        <f aca="false">IF(B711="","",IFERROR(IF(COUNTIF(Roles!$A$2:$A$200,LEFT(B711,FIND("@",B711)-1))&gt;0,"Role",""),""))</f>
        <v/>
      </c>
      <c r="I711" s="13" t="str">
        <f aca="false">IF(B711="","",IF(D711="Check","Fix format",IF(E711="Duplicate","Remove (duplicate)",IF(F711&lt;&gt;"","Fix typo",IF(H711="Role","Keep? (role address)","Looks good")))))</f>
        <v/>
      </c>
    </row>
    <row r="712" customFormat="false" ht="15" hidden="false" customHeight="false" outlineLevel="0" collapsed="false">
      <c r="A712" s="12"/>
      <c r="B712" s="13" t="str">
        <f aca="false">IF(A712="","",LOWER(TRIM(SUBSTITUTE(A712,CHAR(160)," "))))</f>
        <v/>
      </c>
      <c r="C712" s="13" t="str">
        <f aca="false">IF(B712="","",IFERROR(MID(B712,FIND("@",B712)+1,255),""))</f>
        <v/>
      </c>
      <c r="D712" s="13" t="str">
        <f aca="false">IF(B712="","",IF(AND(LEN(B712)-LEN(SUBSTITUTE(B712,"@",""))=1,ISNUMBER(FIND(".",C712)),ISERROR(FIND(" ",B712)),LEFT(B712,1)&lt;&gt;"@",RIGHT(B712,1)&lt;&gt;".",LEFT(C712,1)&lt;&gt;"."),"OK","Check"))</f>
        <v/>
      </c>
      <c r="E712" s="13" t="str">
        <f aca="false">IF(B712="","",IF(COUNTIF($B$2:B712,B712)&gt;1,"Duplicate",""))</f>
        <v/>
      </c>
      <c r="F712" s="13" t="str">
        <f aca="false">IF(C712="","",IFERROR(VLOOKUP(C712,Typos!$A$2:$B$500,2,FALSE()),""))</f>
        <v/>
      </c>
      <c r="G712" s="13" t="str">
        <f aca="false">IF(F712="","",LEFT(B712,FIND("@",B712))&amp;F712)</f>
        <v/>
      </c>
      <c r="H712" s="13" t="str">
        <f aca="false">IF(B712="","",IFERROR(IF(COUNTIF(Roles!$A$2:$A$200,LEFT(B712,FIND("@",B712)-1))&gt;0,"Role",""),""))</f>
        <v/>
      </c>
      <c r="I712" s="13" t="str">
        <f aca="false">IF(B712="","",IF(D712="Check","Fix format",IF(E712="Duplicate","Remove (duplicate)",IF(F712&lt;&gt;"","Fix typo",IF(H712="Role","Keep? (role address)","Looks good")))))</f>
        <v/>
      </c>
    </row>
    <row r="713" customFormat="false" ht="15" hidden="false" customHeight="false" outlineLevel="0" collapsed="false">
      <c r="A713" s="12"/>
      <c r="B713" s="13" t="str">
        <f aca="false">IF(A713="","",LOWER(TRIM(SUBSTITUTE(A713,CHAR(160)," "))))</f>
        <v/>
      </c>
      <c r="C713" s="13" t="str">
        <f aca="false">IF(B713="","",IFERROR(MID(B713,FIND("@",B713)+1,255),""))</f>
        <v/>
      </c>
      <c r="D713" s="13" t="str">
        <f aca="false">IF(B713="","",IF(AND(LEN(B713)-LEN(SUBSTITUTE(B713,"@",""))=1,ISNUMBER(FIND(".",C713)),ISERROR(FIND(" ",B713)),LEFT(B713,1)&lt;&gt;"@",RIGHT(B713,1)&lt;&gt;".",LEFT(C713,1)&lt;&gt;"."),"OK","Check"))</f>
        <v/>
      </c>
      <c r="E713" s="13" t="str">
        <f aca="false">IF(B713="","",IF(COUNTIF($B$2:B713,B713)&gt;1,"Duplicate",""))</f>
        <v/>
      </c>
      <c r="F713" s="13" t="str">
        <f aca="false">IF(C713="","",IFERROR(VLOOKUP(C713,Typos!$A$2:$B$500,2,FALSE()),""))</f>
        <v/>
      </c>
      <c r="G713" s="13" t="str">
        <f aca="false">IF(F713="","",LEFT(B713,FIND("@",B713))&amp;F713)</f>
        <v/>
      </c>
      <c r="H713" s="13" t="str">
        <f aca="false">IF(B713="","",IFERROR(IF(COUNTIF(Roles!$A$2:$A$200,LEFT(B713,FIND("@",B713)-1))&gt;0,"Role",""),""))</f>
        <v/>
      </c>
      <c r="I713" s="13" t="str">
        <f aca="false">IF(B713="","",IF(D713="Check","Fix format",IF(E713="Duplicate","Remove (duplicate)",IF(F713&lt;&gt;"","Fix typo",IF(H713="Role","Keep? (role address)","Looks good")))))</f>
        <v/>
      </c>
    </row>
    <row r="714" customFormat="false" ht="15" hidden="false" customHeight="false" outlineLevel="0" collapsed="false">
      <c r="A714" s="12"/>
      <c r="B714" s="13" t="str">
        <f aca="false">IF(A714="","",LOWER(TRIM(SUBSTITUTE(A714,CHAR(160)," "))))</f>
        <v/>
      </c>
      <c r="C714" s="13" t="str">
        <f aca="false">IF(B714="","",IFERROR(MID(B714,FIND("@",B714)+1,255),""))</f>
        <v/>
      </c>
      <c r="D714" s="13" t="str">
        <f aca="false">IF(B714="","",IF(AND(LEN(B714)-LEN(SUBSTITUTE(B714,"@",""))=1,ISNUMBER(FIND(".",C714)),ISERROR(FIND(" ",B714)),LEFT(B714,1)&lt;&gt;"@",RIGHT(B714,1)&lt;&gt;".",LEFT(C714,1)&lt;&gt;"."),"OK","Check"))</f>
        <v/>
      </c>
      <c r="E714" s="13" t="str">
        <f aca="false">IF(B714="","",IF(COUNTIF($B$2:B714,B714)&gt;1,"Duplicate",""))</f>
        <v/>
      </c>
      <c r="F714" s="13" t="str">
        <f aca="false">IF(C714="","",IFERROR(VLOOKUP(C714,Typos!$A$2:$B$500,2,FALSE()),""))</f>
        <v/>
      </c>
      <c r="G714" s="13" t="str">
        <f aca="false">IF(F714="","",LEFT(B714,FIND("@",B714))&amp;F714)</f>
        <v/>
      </c>
      <c r="H714" s="13" t="str">
        <f aca="false">IF(B714="","",IFERROR(IF(COUNTIF(Roles!$A$2:$A$200,LEFT(B714,FIND("@",B714)-1))&gt;0,"Role",""),""))</f>
        <v/>
      </c>
      <c r="I714" s="13" t="str">
        <f aca="false">IF(B714="","",IF(D714="Check","Fix format",IF(E714="Duplicate","Remove (duplicate)",IF(F714&lt;&gt;"","Fix typo",IF(H714="Role","Keep? (role address)","Looks good")))))</f>
        <v/>
      </c>
    </row>
    <row r="715" customFormat="false" ht="15" hidden="false" customHeight="false" outlineLevel="0" collapsed="false">
      <c r="A715" s="12"/>
      <c r="B715" s="13" t="str">
        <f aca="false">IF(A715="","",LOWER(TRIM(SUBSTITUTE(A715,CHAR(160)," "))))</f>
        <v/>
      </c>
      <c r="C715" s="13" t="str">
        <f aca="false">IF(B715="","",IFERROR(MID(B715,FIND("@",B715)+1,255),""))</f>
        <v/>
      </c>
      <c r="D715" s="13" t="str">
        <f aca="false">IF(B715="","",IF(AND(LEN(B715)-LEN(SUBSTITUTE(B715,"@",""))=1,ISNUMBER(FIND(".",C715)),ISERROR(FIND(" ",B715)),LEFT(B715,1)&lt;&gt;"@",RIGHT(B715,1)&lt;&gt;".",LEFT(C715,1)&lt;&gt;"."),"OK","Check"))</f>
        <v/>
      </c>
      <c r="E715" s="13" t="str">
        <f aca="false">IF(B715="","",IF(COUNTIF($B$2:B715,B715)&gt;1,"Duplicate",""))</f>
        <v/>
      </c>
      <c r="F715" s="13" t="str">
        <f aca="false">IF(C715="","",IFERROR(VLOOKUP(C715,Typos!$A$2:$B$500,2,FALSE()),""))</f>
        <v/>
      </c>
      <c r="G715" s="13" t="str">
        <f aca="false">IF(F715="","",LEFT(B715,FIND("@",B715))&amp;F715)</f>
        <v/>
      </c>
      <c r="H715" s="13" t="str">
        <f aca="false">IF(B715="","",IFERROR(IF(COUNTIF(Roles!$A$2:$A$200,LEFT(B715,FIND("@",B715)-1))&gt;0,"Role",""),""))</f>
        <v/>
      </c>
      <c r="I715" s="13" t="str">
        <f aca="false">IF(B715="","",IF(D715="Check","Fix format",IF(E715="Duplicate","Remove (duplicate)",IF(F715&lt;&gt;"","Fix typo",IF(H715="Role","Keep? (role address)","Looks good")))))</f>
        <v/>
      </c>
    </row>
    <row r="716" customFormat="false" ht="15" hidden="false" customHeight="false" outlineLevel="0" collapsed="false">
      <c r="A716" s="12"/>
      <c r="B716" s="13" t="str">
        <f aca="false">IF(A716="","",LOWER(TRIM(SUBSTITUTE(A716,CHAR(160)," "))))</f>
        <v/>
      </c>
      <c r="C716" s="13" t="str">
        <f aca="false">IF(B716="","",IFERROR(MID(B716,FIND("@",B716)+1,255),""))</f>
        <v/>
      </c>
      <c r="D716" s="13" t="str">
        <f aca="false">IF(B716="","",IF(AND(LEN(B716)-LEN(SUBSTITUTE(B716,"@",""))=1,ISNUMBER(FIND(".",C716)),ISERROR(FIND(" ",B716)),LEFT(B716,1)&lt;&gt;"@",RIGHT(B716,1)&lt;&gt;".",LEFT(C716,1)&lt;&gt;"."),"OK","Check"))</f>
        <v/>
      </c>
      <c r="E716" s="13" t="str">
        <f aca="false">IF(B716="","",IF(COUNTIF($B$2:B716,B716)&gt;1,"Duplicate",""))</f>
        <v/>
      </c>
      <c r="F716" s="13" t="str">
        <f aca="false">IF(C716="","",IFERROR(VLOOKUP(C716,Typos!$A$2:$B$500,2,FALSE()),""))</f>
        <v/>
      </c>
      <c r="G716" s="13" t="str">
        <f aca="false">IF(F716="","",LEFT(B716,FIND("@",B716))&amp;F716)</f>
        <v/>
      </c>
      <c r="H716" s="13" t="str">
        <f aca="false">IF(B716="","",IFERROR(IF(COUNTIF(Roles!$A$2:$A$200,LEFT(B716,FIND("@",B716)-1))&gt;0,"Role",""),""))</f>
        <v/>
      </c>
      <c r="I716" s="13" t="str">
        <f aca="false">IF(B716="","",IF(D716="Check","Fix format",IF(E716="Duplicate","Remove (duplicate)",IF(F716&lt;&gt;"","Fix typo",IF(H716="Role","Keep? (role address)","Looks good")))))</f>
        <v/>
      </c>
    </row>
    <row r="717" customFormat="false" ht="15" hidden="false" customHeight="false" outlineLevel="0" collapsed="false">
      <c r="A717" s="12"/>
      <c r="B717" s="13" t="str">
        <f aca="false">IF(A717="","",LOWER(TRIM(SUBSTITUTE(A717,CHAR(160)," "))))</f>
        <v/>
      </c>
      <c r="C717" s="13" t="str">
        <f aca="false">IF(B717="","",IFERROR(MID(B717,FIND("@",B717)+1,255),""))</f>
        <v/>
      </c>
      <c r="D717" s="13" t="str">
        <f aca="false">IF(B717="","",IF(AND(LEN(B717)-LEN(SUBSTITUTE(B717,"@",""))=1,ISNUMBER(FIND(".",C717)),ISERROR(FIND(" ",B717)),LEFT(B717,1)&lt;&gt;"@",RIGHT(B717,1)&lt;&gt;".",LEFT(C717,1)&lt;&gt;"."),"OK","Check"))</f>
        <v/>
      </c>
      <c r="E717" s="13" t="str">
        <f aca="false">IF(B717="","",IF(COUNTIF($B$2:B717,B717)&gt;1,"Duplicate",""))</f>
        <v/>
      </c>
      <c r="F717" s="13" t="str">
        <f aca="false">IF(C717="","",IFERROR(VLOOKUP(C717,Typos!$A$2:$B$500,2,FALSE()),""))</f>
        <v/>
      </c>
      <c r="G717" s="13" t="str">
        <f aca="false">IF(F717="","",LEFT(B717,FIND("@",B717))&amp;F717)</f>
        <v/>
      </c>
      <c r="H717" s="13" t="str">
        <f aca="false">IF(B717="","",IFERROR(IF(COUNTIF(Roles!$A$2:$A$200,LEFT(B717,FIND("@",B717)-1))&gt;0,"Role",""),""))</f>
        <v/>
      </c>
      <c r="I717" s="13" t="str">
        <f aca="false">IF(B717="","",IF(D717="Check","Fix format",IF(E717="Duplicate","Remove (duplicate)",IF(F717&lt;&gt;"","Fix typo",IF(H717="Role","Keep? (role address)","Looks good")))))</f>
        <v/>
      </c>
    </row>
    <row r="718" customFormat="false" ht="15" hidden="false" customHeight="false" outlineLevel="0" collapsed="false">
      <c r="A718" s="12"/>
      <c r="B718" s="13" t="str">
        <f aca="false">IF(A718="","",LOWER(TRIM(SUBSTITUTE(A718,CHAR(160)," "))))</f>
        <v/>
      </c>
      <c r="C718" s="13" t="str">
        <f aca="false">IF(B718="","",IFERROR(MID(B718,FIND("@",B718)+1,255),""))</f>
        <v/>
      </c>
      <c r="D718" s="13" t="str">
        <f aca="false">IF(B718="","",IF(AND(LEN(B718)-LEN(SUBSTITUTE(B718,"@",""))=1,ISNUMBER(FIND(".",C718)),ISERROR(FIND(" ",B718)),LEFT(B718,1)&lt;&gt;"@",RIGHT(B718,1)&lt;&gt;".",LEFT(C718,1)&lt;&gt;"."),"OK","Check"))</f>
        <v/>
      </c>
      <c r="E718" s="13" t="str">
        <f aca="false">IF(B718="","",IF(COUNTIF($B$2:B718,B718)&gt;1,"Duplicate",""))</f>
        <v/>
      </c>
      <c r="F718" s="13" t="str">
        <f aca="false">IF(C718="","",IFERROR(VLOOKUP(C718,Typos!$A$2:$B$500,2,FALSE()),""))</f>
        <v/>
      </c>
      <c r="G718" s="13" t="str">
        <f aca="false">IF(F718="","",LEFT(B718,FIND("@",B718))&amp;F718)</f>
        <v/>
      </c>
      <c r="H718" s="13" t="str">
        <f aca="false">IF(B718="","",IFERROR(IF(COUNTIF(Roles!$A$2:$A$200,LEFT(B718,FIND("@",B718)-1))&gt;0,"Role",""),""))</f>
        <v/>
      </c>
      <c r="I718" s="13" t="str">
        <f aca="false">IF(B718="","",IF(D718="Check","Fix format",IF(E718="Duplicate","Remove (duplicate)",IF(F718&lt;&gt;"","Fix typo",IF(H718="Role","Keep? (role address)","Looks good")))))</f>
        <v/>
      </c>
    </row>
    <row r="719" customFormat="false" ht="15" hidden="false" customHeight="false" outlineLevel="0" collapsed="false">
      <c r="A719" s="12"/>
      <c r="B719" s="13" t="str">
        <f aca="false">IF(A719="","",LOWER(TRIM(SUBSTITUTE(A719,CHAR(160)," "))))</f>
        <v/>
      </c>
      <c r="C719" s="13" t="str">
        <f aca="false">IF(B719="","",IFERROR(MID(B719,FIND("@",B719)+1,255),""))</f>
        <v/>
      </c>
      <c r="D719" s="13" t="str">
        <f aca="false">IF(B719="","",IF(AND(LEN(B719)-LEN(SUBSTITUTE(B719,"@",""))=1,ISNUMBER(FIND(".",C719)),ISERROR(FIND(" ",B719)),LEFT(B719,1)&lt;&gt;"@",RIGHT(B719,1)&lt;&gt;".",LEFT(C719,1)&lt;&gt;"."),"OK","Check"))</f>
        <v/>
      </c>
      <c r="E719" s="13" t="str">
        <f aca="false">IF(B719="","",IF(COUNTIF($B$2:B719,B719)&gt;1,"Duplicate",""))</f>
        <v/>
      </c>
      <c r="F719" s="13" t="str">
        <f aca="false">IF(C719="","",IFERROR(VLOOKUP(C719,Typos!$A$2:$B$500,2,FALSE()),""))</f>
        <v/>
      </c>
      <c r="G719" s="13" t="str">
        <f aca="false">IF(F719="","",LEFT(B719,FIND("@",B719))&amp;F719)</f>
        <v/>
      </c>
      <c r="H719" s="13" t="str">
        <f aca="false">IF(B719="","",IFERROR(IF(COUNTIF(Roles!$A$2:$A$200,LEFT(B719,FIND("@",B719)-1))&gt;0,"Role",""),""))</f>
        <v/>
      </c>
      <c r="I719" s="13" t="str">
        <f aca="false">IF(B719="","",IF(D719="Check","Fix format",IF(E719="Duplicate","Remove (duplicate)",IF(F719&lt;&gt;"","Fix typo",IF(H719="Role","Keep? (role address)","Looks good")))))</f>
        <v/>
      </c>
    </row>
    <row r="720" customFormat="false" ht="15" hidden="false" customHeight="false" outlineLevel="0" collapsed="false">
      <c r="A720" s="12"/>
      <c r="B720" s="13" t="str">
        <f aca="false">IF(A720="","",LOWER(TRIM(SUBSTITUTE(A720,CHAR(160)," "))))</f>
        <v/>
      </c>
      <c r="C720" s="13" t="str">
        <f aca="false">IF(B720="","",IFERROR(MID(B720,FIND("@",B720)+1,255),""))</f>
        <v/>
      </c>
      <c r="D720" s="13" t="str">
        <f aca="false">IF(B720="","",IF(AND(LEN(B720)-LEN(SUBSTITUTE(B720,"@",""))=1,ISNUMBER(FIND(".",C720)),ISERROR(FIND(" ",B720)),LEFT(B720,1)&lt;&gt;"@",RIGHT(B720,1)&lt;&gt;".",LEFT(C720,1)&lt;&gt;"."),"OK","Check"))</f>
        <v/>
      </c>
      <c r="E720" s="13" t="str">
        <f aca="false">IF(B720="","",IF(COUNTIF($B$2:B720,B720)&gt;1,"Duplicate",""))</f>
        <v/>
      </c>
      <c r="F720" s="13" t="str">
        <f aca="false">IF(C720="","",IFERROR(VLOOKUP(C720,Typos!$A$2:$B$500,2,FALSE()),""))</f>
        <v/>
      </c>
      <c r="G720" s="13" t="str">
        <f aca="false">IF(F720="","",LEFT(B720,FIND("@",B720))&amp;F720)</f>
        <v/>
      </c>
      <c r="H720" s="13" t="str">
        <f aca="false">IF(B720="","",IFERROR(IF(COUNTIF(Roles!$A$2:$A$200,LEFT(B720,FIND("@",B720)-1))&gt;0,"Role",""),""))</f>
        <v/>
      </c>
      <c r="I720" s="13" t="str">
        <f aca="false">IF(B720="","",IF(D720="Check","Fix format",IF(E720="Duplicate","Remove (duplicate)",IF(F720&lt;&gt;"","Fix typo",IF(H720="Role","Keep? (role address)","Looks good")))))</f>
        <v/>
      </c>
    </row>
    <row r="721" customFormat="false" ht="15" hidden="false" customHeight="false" outlineLevel="0" collapsed="false">
      <c r="A721" s="12"/>
      <c r="B721" s="13" t="str">
        <f aca="false">IF(A721="","",LOWER(TRIM(SUBSTITUTE(A721,CHAR(160)," "))))</f>
        <v/>
      </c>
      <c r="C721" s="13" t="str">
        <f aca="false">IF(B721="","",IFERROR(MID(B721,FIND("@",B721)+1,255),""))</f>
        <v/>
      </c>
      <c r="D721" s="13" t="str">
        <f aca="false">IF(B721="","",IF(AND(LEN(B721)-LEN(SUBSTITUTE(B721,"@",""))=1,ISNUMBER(FIND(".",C721)),ISERROR(FIND(" ",B721)),LEFT(B721,1)&lt;&gt;"@",RIGHT(B721,1)&lt;&gt;".",LEFT(C721,1)&lt;&gt;"."),"OK","Check"))</f>
        <v/>
      </c>
      <c r="E721" s="13" t="str">
        <f aca="false">IF(B721="","",IF(COUNTIF($B$2:B721,B721)&gt;1,"Duplicate",""))</f>
        <v/>
      </c>
      <c r="F721" s="13" t="str">
        <f aca="false">IF(C721="","",IFERROR(VLOOKUP(C721,Typos!$A$2:$B$500,2,FALSE()),""))</f>
        <v/>
      </c>
      <c r="G721" s="13" t="str">
        <f aca="false">IF(F721="","",LEFT(B721,FIND("@",B721))&amp;F721)</f>
        <v/>
      </c>
      <c r="H721" s="13" t="str">
        <f aca="false">IF(B721="","",IFERROR(IF(COUNTIF(Roles!$A$2:$A$200,LEFT(B721,FIND("@",B721)-1))&gt;0,"Role",""),""))</f>
        <v/>
      </c>
      <c r="I721" s="13" t="str">
        <f aca="false">IF(B721="","",IF(D721="Check","Fix format",IF(E721="Duplicate","Remove (duplicate)",IF(F721&lt;&gt;"","Fix typo",IF(H721="Role","Keep? (role address)","Looks good")))))</f>
        <v/>
      </c>
    </row>
    <row r="722" customFormat="false" ht="15" hidden="false" customHeight="false" outlineLevel="0" collapsed="false">
      <c r="A722" s="12"/>
      <c r="B722" s="13" t="str">
        <f aca="false">IF(A722="","",LOWER(TRIM(SUBSTITUTE(A722,CHAR(160)," "))))</f>
        <v/>
      </c>
      <c r="C722" s="13" t="str">
        <f aca="false">IF(B722="","",IFERROR(MID(B722,FIND("@",B722)+1,255),""))</f>
        <v/>
      </c>
      <c r="D722" s="13" t="str">
        <f aca="false">IF(B722="","",IF(AND(LEN(B722)-LEN(SUBSTITUTE(B722,"@",""))=1,ISNUMBER(FIND(".",C722)),ISERROR(FIND(" ",B722)),LEFT(B722,1)&lt;&gt;"@",RIGHT(B722,1)&lt;&gt;".",LEFT(C722,1)&lt;&gt;"."),"OK","Check"))</f>
        <v/>
      </c>
      <c r="E722" s="13" t="str">
        <f aca="false">IF(B722="","",IF(COUNTIF($B$2:B722,B722)&gt;1,"Duplicate",""))</f>
        <v/>
      </c>
      <c r="F722" s="13" t="str">
        <f aca="false">IF(C722="","",IFERROR(VLOOKUP(C722,Typos!$A$2:$B$500,2,FALSE()),""))</f>
        <v/>
      </c>
      <c r="G722" s="13" t="str">
        <f aca="false">IF(F722="","",LEFT(B722,FIND("@",B722))&amp;F722)</f>
        <v/>
      </c>
      <c r="H722" s="13" t="str">
        <f aca="false">IF(B722="","",IFERROR(IF(COUNTIF(Roles!$A$2:$A$200,LEFT(B722,FIND("@",B722)-1))&gt;0,"Role",""),""))</f>
        <v/>
      </c>
      <c r="I722" s="13" t="str">
        <f aca="false">IF(B722="","",IF(D722="Check","Fix format",IF(E722="Duplicate","Remove (duplicate)",IF(F722&lt;&gt;"","Fix typo",IF(H722="Role","Keep? (role address)","Looks good")))))</f>
        <v/>
      </c>
    </row>
    <row r="723" customFormat="false" ht="15" hidden="false" customHeight="false" outlineLevel="0" collapsed="false">
      <c r="A723" s="12"/>
      <c r="B723" s="13" t="str">
        <f aca="false">IF(A723="","",LOWER(TRIM(SUBSTITUTE(A723,CHAR(160)," "))))</f>
        <v/>
      </c>
      <c r="C723" s="13" t="str">
        <f aca="false">IF(B723="","",IFERROR(MID(B723,FIND("@",B723)+1,255),""))</f>
        <v/>
      </c>
      <c r="D723" s="13" t="str">
        <f aca="false">IF(B723="","",IF(AND(LEN(B723)-LEN(SUBSTITUTE(B723,"@",""))=1,ISNUMBER(FIND(".",C723)),ISERROR(FIND(" ",B723)),LEFT(B723,1)&lt;&gt;"@",RIGHT(B723,1)&lt;&gt;".",LEFT(C723,1)&lt;&gt;"."),"OK","Check"))</f>
        <v/>
      </c>
      <c r="E723" s="13" t="str">
        <f aca="false">IF(B723="","",IF(COUNTIF($B$2:B723,B723)&gt;1,"Duplicate",""))</f>
        <v/>
      </c>
      <c r="F723" s="13" t="str">
        <f aca="false">IF(C723="","",IFERROR(VLOOKUP(C723,Typos!$A$2:$B$500,2,FALSE()),""))</f>
        <v/>
      </c>
      <c r="G723" s="13" t="str">
        <f aca="false">IF(F723="","",LEFT(B723,FIND("@",B723))&amp;F723)</f>
        <v/>
      </c>
      <c r="H723" s="13" t="str">
        <f aca="false">IF(B723="","",IFERROR(IF(COUNTIF(Roles!$A$2:$A$200,LEFT(B723,FIND("@",B723)-1))&gt;0,"Role",""),""))</f>
        <v/>
      </c>
      <c r="I723" s="13" t="str">
        <f aca="false">IF(B723="","",IF(D723="Check","Fix format",IF(E723="Duplicate","Remove (duplicate)",IF(F723&lt;&gt;"","Fix typo",IF(H723="Role","Keep? (role address)","Looks good")))))</f>
        <v/>
      </c>
    </row>
    <row r="724" customFormat="false" ht="15" hidden="false" customHeight="false" outlineLevel="0" collapsed="false">
      <c r="A724" s="12"/>
      <c r="B724" s="13" t="str">
        <f aca="false">IF(A724="","",LOWER(TRIM(SUBSTITUTE(A724,CHAR(160)," "))))</f>
        <v/>
      </c>
      <c r="C724" s="13" t="str">
        <f aca="false">IF(B724="","",IFERROR(MID(B724,FIND("@",B724)+1,255),""))</f>
        <v/>
      </c>
      <c r="D724" s="13" t="str">
        <f aca="false">IF(B724="","",IF(AND(LEN(B724)-LEN(SUBSTITUTE(B724,"@",""))=1,ISNUMBER(FIND(".",C724)),ISERROR(FIND(" ",B724)),LEFT(B724,1)&lt;&gt;"@",RIGHT(B724,1)&lt;&gt;".",LEFT(C724,1)&lt;&gt;"."),"OK","Check"))</f>
        <v/>
      </c>
      <c r="E724" s="13" t="str">
        <f aca="false">IF(B724="","",IF(COUNTIF($B$2:B724,B724)&gt;1,"Duplicate",""))</f>
        <v/>
      </c>
      <c r="F724" s="13" t="str">
        <f aca="false">IF(C724="","",IFERROR(VLOOKUP(C724,Typos!$A$2:$B$500,2,FALSE()),""))</f>
        <v/>
      </c>
      <c r="G724" s="13" t="str">
        <f aca="false">IF(F724="","",LEFT(B724,FIND("@",B724))&amp;F724)</f>
        <v/>
      </c>
      <c r="H724" s="13" t="str">
        <f aca="false">IF(B724="","",IFERROR(IF(COUNTIF(Roles!$A$2:$A$200,LEFT(B724,FIND("@",B724)-1))&gt;0,"Role",""),""))</f>
        <v/>
      </c>
      <c r="I724" s="13" t="str">
        <f aca="false">IF(B724="","",IF(D724="Check","Fix format",IF(E724="Duplicate","Remove (duplicate)",IF(F724&lt;&gt;"","Fix typo",IF(H724="Role","Keep? (role address)","Looks good")))))</f>
        <v/>
      </c>
    </row>
    <row r="725" customFormat="false" ht="15" hidden="false" customHeight="false" outlineLevel="0" collapsed="false">
      <c r="A725" s="12"/>
      <c r="B725" s="13" t="str">
        <f aca="false">IF(A725="","",LOWER(TRIM(SUBSTITUTE(A725,CHAR(160)," "))))</f>
        <v/>
      </c>
      <c r="C725" s="13" t="str">
        <f aca="false">IF(B725="","",IFERROR(MID(B725,FIND("@",B725)+1,255),""))</f>
        <v/>
      </c>
      <c r="D725" s="13" t="str">
        <f aca="false">IF(B725="","",IF(AND(LEN(B725)-LEN(SUBSTITUTE(B725,"@",""))=1,ISNUMBER(FIND(".",C725)),ISERROR(FIND(" ",B725)),LEFT(B725,1)&lt;&gt;"@",RIGHT(B725,1)&lt;&gt;".",LEFT(C725,1)&lt;&gt;"."),"OK","Check"))</f>
        <v/>
      </c>
      <c r="E725" s="13" t="str">
        <f aca="false">IF(B725="","",IF(COUNTIF($B$2:B725,B725)&gt;1,"Duplicate",""))</f>
        <v/>
      </c>
      <c r="F725" s="13" t="str">
        <f aca="false">IF(C725="","",IFERROR(VLOOKUP(C725,Typos!$A$2:$B$500,2,FALSE()),""))</f>
        <v/>
      </c>
      <c r="G725" s="13" t="str">
        <f aca="false">IF(F725="","",LEFT(B725,FIND("@",B725))&amp;F725)</f>
        <v/>
      </c>
      <c r="H725" s="13" t="str">
        <f aca="false">IF(B725="","",IFERROR(IF(COUNTIF(Roles!$A$2:$A$200,LEFT(B725,FIND("@",B725)-1))&gt;0,"Role",""),""))</f>
        <v/>
      </c>
      <c r="I725" s="13" t="str">
        <f aca="false">IF(B725="","",IF(D725="Check","Fix format",IF(E725="Duplicate","Remove (duplicate)",IF(F725&lt;&gt;"","Fix typo",IF(H725="Role","Keep? (role address)","Looks good")))))</f>
        <v/>
      </c>
    </row>
    <row r="726" customFormat="false" ht="15" hidden="false" customHeight="false" outlineLevel="0" collapsed="false">
      <c r="A726" s="12"/>
      <c r="B726" s="13" t="str">
        <f aca="false">IF(A726="","",LOWER(TRIM(SUBSTITUTE(A726,CHAR(160)," "))))</f>
        <v/>
      </c>
      <c r="C726" s="13" t="str">
        <f aca="false">IF(B726="","",IFERROR(MID(B726,FIND("@",B726)+1,255),""))</f>
        <v/>
      </c>
      <c r="D726" s="13" t="str">
        <f aca="false">IF(B726="","",IF(AND(LEN(B726)-LEN(SUBSTITUTE(B726,"@",""))=1,ISNUMBER(FIND(".",C726)),ISERROR(FIND(" ",B726)),LEFT(B726,1)&lt;&gt;"@",RIGHT(B726,1)&lt;&gt;".",LEFT(C726,1)&lt;&gt;"."),"OK","Check"))</f>
        <v/>
      </c>
      <c r="E726" s="13" t="str">
        <f aca="false">IF(B726="","",IF(COUNTIF($B$2:B726,B726)&gt;1,"Duplicate",""))</f>
        <v/>
      </c>
      <c r="F726" s="13" t="str">
        <f aca="false">IF(C726="","",IFERROR(VLOOKUP(C726,Typos!$A$2:$B$500,2,FALSE()),""))</f>
        <v/>
      </c>
      <c r="G726" s="13" t="str">
        <f aca="false">IF(F726="","",LEFT(B726,FIND("@",B726))&amp;F726)</f>
        <v/>
      </c>
      <c r="H726" s="13" t="str">
        <f aca="false">IF(B726="","",IFERROR(IF(COUNTIF(Roles!$A$2:$A$200,LEFT(B726,FIND("@",B726)-1))&gt;0,"Role",""),""))</f>
        <v/>
      </c>
      <c r="I726" s="13" t="str">
        <f aca="false">IF(B726="","",IF(D726="Check","Fix format",IF(E726="Duplicate","Remove (duplicate)",IF(F726&lt;&gt;"","Fix typo",IF(H726="Role","Keep? (role address)","Looks good")))))</f>
        <v/>
      </c>
    </row>
    <row r="727" customFormat="false" ht="15" hidden="false" customHeight="false" outlineLevel="0" collapsed="false">
      <c r="A727" s="12"/>
      <c r="B727" s="13" t="str">
        <f aca="false">IF(A727="","",LOWER(TRIM(SUBSTITUTE(A727,CHAR(160)," "))))</f>
        <v/>
      </c>
      <c r="C727" s="13" t="str">
        <f aca="false">IF(B727="","",IFERROR(MID(B727,FIND("@",B727)+1,255),""))</f>
        <v/>
      </c>
      <c r="D727" s="13" t="str">
        <f aca="false">IF(B727="","",IF(AND(LEN(B727)-LEN(SUBSTITUTE(B727,"@",""))=1,ISNUMBER(FIND(".",C727)),ISERROR(FIND(" ",B727)),LEFT(B727,1)&lt;&gt;"@",RIGHT(B727,1)&lt;&gt;".",LEFT(C727,1)&lt;&gt;"."),"OK","Check"))</f>
        <v/>
      </c>
      <c r="E727" s="13" t="str">
        <f aca="false">IF(B727="","",IF(COUNTIF($B$2:B727,B727)&gt;1,"Duplicate",""))</f>
        <v/>
      </c>
      <c r="F727" s="13" t="str">
        <f aca="false">IF(C727="","",IFERROR(VLOOKUP(C727,Typos!$A$2:$B$500,2,FALSE()),""))</f>
        <v/>
      </c>
      <c r="G727" s="13" t="str">
        <f aca="false">IF(F727="","",LEFT(B727,FIND("@",B727))&amp;F727)</f>
        <v/>
      </c>
      <c r="H727" s="13" t="str">
        <f aca="false">IF(B727="","",IFERROR(IF(COUNTIF(Roles!$A$2:$A$200,LEFT(B727,FIND("@",B727)-1))&gt;0,"Role",""),""))</f>
        <v/>
      </c>
      <c r="I727" s="13" t="str">
        <f aca="false">IF(B727="","",IF(D727="Check","Fix format",IF(E727="Duplicate","Remove (duplicate)",IF(F727&lt;&gt;"","Fix typo",IF(H727="Role","Keep? (role address)","Looks good")))))</f>
        <v/>
      </c>
    </row>
    <row r="728" customFormat="false" ht="15" hidden="false" customHeight="false" outlineLevel="0" collapsed="false">
      <c r="A728" s="12"/>
      <c r="B728" s="13" t="str">
        <f aca="false">IF(A728="","",LOWER(TRIM(SUBSTITUTE(A728,CHAR(160)," "))))</f>
        <v/>
      </c>
      <c r="C728" s="13" t="str">
        <f aca="false">IF(B728="","",IFERROR(MID(B728,FIND("@",B728)+1,255),""))</f>
        <v/>
      </c>
      <c r="D728" s="13" t="str">
        <f aca="false">IF(B728="","",IF(AND(LEN(B728)-LEN(SUBSTITUTE(B728,"@",""))=1,ISNUMBER(FIND(".",C728)),ISERROR(FIND(" ",B728)),LEFT(B728,1)&lt;&gt;"@",RIGHT(B728,1)&lt;&gt;".",LEFT(C728,1)&lt;&gt;"."),"OK","Check"))</f>
        <v/>
      </c>
      <c r="E728" s="13" t="str">
        <f aca="false">IF(B728="","",IF(COUNTIF($B$2:B728,B728)&gt;1,"Duplicate",""))</f>
        <v/>
      </c>
      <c r="F728" s="13" t="str">
        <f aca="false">IF(C728="","",IFERROR(VLOOKUP(C728,Typos!$A$2:$B$500,2,FALSE()),""))</f>
        <v/>
      </c>
      <c r="G728" s="13" t="str">
        <f aca="false">IF(F728="","",LEFT(B728,FIND("@",B728))&amp;F728)</f>
        <v/>
      </c>
      <c r="H728" s="13" t="str">
        <f aca="false">IF(B728="","",IFERROR(IF(COUNTIF(Roles!$A$2:$A$200,LEFT(B728,FIND("@",B728)-1))&gt;0,"Role",""),""))</f>
        <v/>
      </c>
      <c r="I728" s="13" t="str">
        <f aca="false">IF(B728="","",IF(D728="Check","Fix format",IF(E728="Duplicate","Remove (duplicate)",IF(F728&lt;&gt;"","Fix typo",IF(H728="Role","Keep? (role address)","Looks good")))))</f>
        <v/>
      </c>
    </row>
    <row r="729" customFormat="false" ht="15" hidden="false" customHeight="false" outlineLevel="0" collapsed="false">
      <c r="A729" s="12"/>
      <c r="B729" s="13" t="str">
        <f aca="false">IF(A729="","",LOWER(TRIM(SUBSTITUTE(A729,CHAR(160)," "))))</f>
        <v/>
      </c>
      <c r="C729" s="13" t="str">
        <f aca="false">IF(B729="","",IFERROR(MID(B729,FIND("@",B729)+1,255),""))</f>
        <v/>
      </c>
      <c r="D729" s="13" t="str">
        <f aca="false">IF(B729="","",IF(AND(LEN(B729)-LEN(SUBSTITUTE(B729,"@",""))=1,ISNUMBER(FIND(".",C729)),ISERROR(FIND(" ",B729)),LEFT(B729,1)&lt;&gt;"@",RIGHT(B729,1)&lt;&gt;".",LEFT(C729,1)&lt;&gt;"."),"OK","Check"))</f>
        <v/>
      </c>
      <c r="E729" s="13" t="str">
        <f aca="false">IF(B729="","",IF(COUNTIF($B$2:B729,B729)&gt;1,"Duplicate",""))</f>
        <v/>
      </c>
      <c r="F729" s="13" t="str">
        <f aca="false">IF(C729="","",IFERROR(VLOOKUP(C729,Typos!$A$2:$B$500,2,FALSE()),""))</f>
        <v/>
      </c>
      <c r="G729" s="13" t="str">
        <f aca="false">IF(F729="","",LEFT(B729,FIND("@",B729))&amp;F729)</f>
        <v/>
      </c>
      <c r="H729" s="13" t="str">
        <f aca="false">IF(B729="","",IFERROR(IF(COUNTIF(Roles!$A$2:$A$200,LEFT(B729,FIND("@",B729)-1))&gt;0,"Role",""),""))</f>
        <v/>
      </c>
      <c r="I729" s="13" t="str">
        <f aca="false">IF(B729="","",IF(D729="Check","Fix format",IF(E729="Duplicate","Remove (duplicate)",IF(F729&lt;&gt;"","Fix typo",IF(H729="Role","Keep? (role address)","Looks good")))))</f>
        <v/>
      </c>
    </row>
    <row r="730" customFormat="false" ht="15" hidden="false" customHeight="false" outlineLevel="0" collapsed="false">
      <c r="A730" s="12"/>
      <c r="B730" s="13" t="str">
        <f aca="false">IF(A730="","",LOWER(TRIM(SUBSTITUTE(A730,CHAR(160)," "))))</f>
        <v/>
      </c>
      <c r="C730" s="13" t="str">
        <f aca="false">IF(B730="","",IFERROR(MID(B730,FIND("@",B730)+1,255),""))</f>
        <v/>
      </c>
      <c r="D730" s="13" t="str">
        <f aca="false">IF(B730="","",IF(AND(LEN(B730)-LEN(SUBSTITUTE(B730,"@",""))=1,ISNUMBER(FIND(".",C730)),ISERROR(FIND(" ",B730)),LEFT(B730,1)&lt;&gt;"@",RIGHT(B730,1)&lt;&gt;".",LEFT(C730,1)&lt;&gt;"."),"OK","Check"))</f>
        <v/>
      </c>
      <c r="E730" s="13" t="str">
        <f aca="false">IF(B730="","",IF(COUNTIF($B$2:B730,B730)&gt;1,"Duplicate",""))</f>
        <v/>
      </c>
      <c r="F730" s="13" t="str">
        <f aca="false">IF(C730="","",IFERROR(VLOOKUP(C730,Typos!$A$2:$B$500,2,FALSE()),""))</f>
        <v/>
      </c>
      <c r="G730" s="13" t="str">
        <f aca="false">IF(F730="","",LEFT(B730,FIND("@",B730))&amp;F730)</f>
        <v/>
      </c>
      <c r="H730" s="13" t="str">
        <f aca="false">IF(B730="","",IFERROR(IF(COUNTIF(Roles!$A$2:$A$200,LEFT(B730,FIND("@",B730)-1))&gt;0,"Role",""),""))</f>
        <v/>
      </c>
      <c r="I730" s="13" t="str">
        <f aca="false">IF(B730="","",IF(D730="Check","Fix format",IF(E730="Duplicate","Remove (duplicate)",IF(F730&lt;&gt;"","Fix typo",IF(H730="Role","Keep? (role address)","Looks good")))))</f>
        <v/>
      </c>
    </row>
    <row r="731" customFormat="false" ht="15" hidden="false" customHeight="false" outlineLevel="0" collapsed="false">
      <c r="A731" s="12"/>
      <c r="B731" s="13" t="str">
        <f aca="false">IF(A731="","",LOWER(TRIM(SUBSTITUTE(A731,CHAR(160)," "))))</f>
        <v/>
      </c>
      <c r="C731" s="13" t="str">
        <f aca="false">IF(B731="","",IFERROR(MID(B731,FIND("@",B731)+1,255),""))</f>
        <v/>
      </c>
      <c r="D731" s="13" t="str">
        <f aca="false">IF(B731="","",IF(AND(LEN(B731)-LEN(SUBSTITUTE(B731,"@",""))=1,ISNUMBER(FIND(".",C731)),ISERROR(FIND(" ",B731)),LEFT(B731,1)&lt;&gt;"@",RIGHT(B731,1)&lt;&gt;".",LEFT(C731,1)&lt;&gt;"."),"OK","Check"))</f>
        <v/>
      </c>
      <c r="E731" s="13" t="str">
        <f aca="false">IF(B731="","",IF(COUNTIF($B$2:B731,B731)&gt;1,"Duplicate",""))</f>
        <v/>
      </c>
      <c r="F731" s="13" t="str">
        <f aca="false">IF(C731="","",IFERROR(VLOOKUP(C731,Typos!$A$2:$B$500,2,FALSE()),""))</f>
        <v/>
      </c>
      <c r="G731" s="13" t="str">
        <f aca="false">IF(F731="","",LEFT(B731,FIND("@",B731))&amp;F731)</f>
        <v/>
      </c>
      <c r="H731" s="13" t="str">
        <f aca="false">IF(B731="","",IFERROR(IF(COUNTIF(Roles!$A$2:$A$200,LEFT(B731,FIND("@",B731)-1))&gt;0,"Role",""),""))</f>
        <v/>
      </c>
      <c r="I731" s="13" t="str">
        <f aca="false">IF(B731="","",IF(D731="Check","Fix format",IF(E731="Duplicate","Remove (duplicate)",IF(F731&lt;&gt;"","Fix typo",IF(H731="Role","Keep? (role address)","Looks good")))))</f>
        <v/>
      </c>
    </row>
    <row r="732" customFormat="false" ht="15" hidden="false" customHeight="false" outlineLevel="0" collapsed="false">
      <c r="A732" s="12"/>
      <c r="B732" s="13" t="str">
        <f aca="false">IF(A732="","",LOWER(TRIM(SUBSTITUTE(A732,CHAR(160)," "))))</f>
        <v/>
      </c>
      <c r="C732" s="13" t="str">
        <f aca="false">IF(B732="","",IFERROR(MID(B732,FIND("@",B732)+1,255),""))</f>
        <v/>
      </c>
      <c r="D732" s="13" t="str">
        <f aca="false">IF(B732="","",IF(AND(LEN(B732)-LEN(SUBSTITUTE(B732,"@",""))=1,ISNUMBER(FIND(".",C732)),ISERROR(FIND(" ",B732)),LEFT(B732,1)&lt;&gt;"@",RIGHT(B732,1)&lt;&gt;".",LEFT(C732,1)&lt;&gt;"."),"OK","Check"))</f>
        <v/>
      </c>
      <c r="E732" s="13" t="str">
        <f aca="false">IF(B732="","",IF(COUNTIF($B$2:B732,B732)&gt;1,"Duplicate",""))</f>
        <v/>
      </c>
      <c r="F732" s="13" t="str">
        <f aca="false">IF(C732="","",IFERROR(VLOOKUP(C732,Typos!$A$2:$B$500,2,FALSE()),""))</f>
        <v/>
      </c>
      <c r="G732" s="13" t="str">
        <f aca="false">IF(F732="","",LEFT(B732,FIND("@",B732))&amp;F732)</f>
        <v/>
      </c>
      <c r="H732" s="13" t="str">
        <f aca="false">IF(B732="","",IFERROR(IF(COUNTIF(Roles!$A$2:$A$200,LEFT(B732,FIND("@",B732)-1))&gt;0,"Role",""),""))</f>
        <v/>
      </c>
      <c r="I732" s="13" t="str">
        <f aca="false">IF(B732="","",IF(D732="Check","Fix format",IF(E732="Duplicate","Remove (duplicate)",IF(F732&lt;&gt;"","Fix typo",IF(H732="Role","Keep? (role address)","Looks good")))))</f>
        <v/>
      </c>
    </row>
    <row r="733" customFormat="false" ht="15" hidden="false" customHeight="false" outlineLevel="0" collapsed="false">
      <c r="A733" s="12"/>
      <c r="B733" s="13" t="str">
        <f aca="false">IF(A733="","",LOWER(TRIM(SUBSTITUTE(A733,CHAR(160)," "))))</f>
        <v/>
      </c>
      <c r="C733" s="13" t="str">
        <f aca="false">IF(B733="","",IFERROR(MID(B733,FIND("@",B733)+1,255),""))</f>
        <v/>
      </c>
      <c r="D733" s="13" t="str">
        <f aca="false">IF(B733="","",IF(AND(LEN(B733)-LEN(SUBSTITUTE(B733,"@",""))=1,ISNUMBER(FIND(".",C733)),ISERROR(FIND(" ",B733)),LEFT(B733,1)&lt;&gt;"@",RIGHT(B733,1)&lt;&gt;".",LEFT(C733,1)&lt;&gt;"."),"OK","Check"))</f>
        <v/>
      </c>
      <c r="E733" s="13" t="str">
        <f aca="false">IF(B733="","",IF(COUNTIF($B$2:B733,B733)&gt;1,"Duplicate",""))</f>
        <v/>
      </c>
      <c r="F733" s="13" t="str">
        <f aca="false">IF(C733="","",IFERROR(VLOOKUP(C733,Typos!$A$2:$B$500,2,FALSE()),""))</f>
        <v/>
      </c>
      <c r="G733" s="13" t="str">
        <f aca="false">IF(F733="","",LEFT(B733,FIND("@",B733))&amp;F733)</f>
        <v/>
      </c>
      <c r="H733" s="13" t="str">
        <f aca="false">IF(B733="","",IFERROR(IF(COUNTIF(Roles!$A$2:$A$200,LEFT(B733,FIND("@",B733)-1))&gt;0,"Role",""),""))</f>
        <v/>
      </c>
      <c r="I733" s="13" t="str">
        <f aca="false">IF(B733="","",IF(D733="Check","Fix format",IF(E733="Duplicate","Remove (duplicate)",IF(F733&lt;&gt;"","Fix typo",IF(H733="Role","Keep? (role address)","Looks good")))))</f>
        <v/>
      </c>
    </row>
    <row r="734" customFormat="false" ht="15" hidden="false" customHeight="false" outlineLevel="0" collapsed="false">
      <c r="A734" s="12"/>
      <c r="B734" s="13" t="str">
        <f aca="false">IF(A734="","",LOWER(TRIM(SUBSTITUTE(A734,CHAR(160)," "))))</f>
        <v/>
      </c>
      <c r="C734" s="13" t="str">
        <f aca="false">IF(B734="","",IFERROR(MID(B734,FIND("@",B734)+1,255),""))</f>
        <v/>
      </c>
      <c r="D734" s="13" t="str">
        <f aca="false">IF(B734="","",IF(AND(LEN(B734)-LEN(SUBSTITUTE(B734,"@",""))=1,ISNUMBER(FIND(".",C734)),ISERROR(FIND(" ",B734)),LEFT(B734,1)&lt;&gt;"@",RIGHT(B734,1)&lt;&gt;".",LEFT(C734,1)&lt;&gt;"."),"OK","Check"))</f>
        <v/>
      </c>
      <c r="E734" s="13" t="str">
        <f aca="false">IF(B734="","",IF(COUNTIF($B$2:B734,B734)&gt;1,"Duplicate",""))</f>
        <v/>
      </c>
      <c r="F734" s="13" t="str">
        <f aca="false">IF(C734="","",IFERROR(VLOOKUP(C734,Typos!$A$2:$B$500,2,FALSE()),""))</f>
        <v/>
      </c>
      <c r="G734" s="13" t="str">
        <f aca="false">IF(F734="","",LEFT(B734,FIND("@",B734))&amp;F734)</f>
        <v/>
      </c>
      <c r="H734" s="13" t="str">
        <f aca="false">IF(B734="","",IFERROR(IF(COUNTIF(Roles!$A$2:$A$200,LEFT(B734,FIND("@",B734)-1))&gt;0,"Role",""),""))</f>
        <v/>
      </c>
      <c r="I734" s="13" t="str">
        <f aca="false">IF(B734="","",IF(D734="Check","Fix format",IF(E734="Duplicate","Remove (duplicate)",IF(F734&lt;&gt;"","Fix typo",IF(H734="Role","Keep? (role address)","Looks good")))))</f>
        <v/>
      </c>
    </row>
    <row r="735" customFormat="false" ht="15" hidden="false" customHeight="false" outlineLevel="0" collapsed="false">
      <c r="A735" s="12"/>
      <c r="B735" s="13" t="str">
        <f aca="false">IF(A735="","",LOWER(TRIM(SUBSTITUTE(A735,CHAR(160)," "))))</f>
        <v/>
      </c>
      <c r="C735" s="13" t="str">
        <f aca="false">IF(B735="","",IFERROR(MID(B735,FIND("@",B735)+1,255),""))</f>
        <v/>
      </c>
      <c r="D735" s="13" t="str">
        <f aca="false">IF(B735="","",IF(AND(LEN(B735)-LEN(SUBSTITUTE(B735,"@",""))=1,ISNUMBER(FIND(".",C735)),ISERROR(FIND(" ",B735)),LEFT(B735,1)&lt;&gt;"@",RIGHT(B735,1)&lt;&gt;".",LEFT(C735,1)&lt;&gt;"."),"OK","Check"))</f>
        <v/>
      </c>
      <c r="E735" s="13" t="str">
        <f aca="false">IF(B735="","",IF(COUNTIF($B$2:B735,B735)&gt;1,"Duplicate",""))</f>
        <v/>
      </c>
      <c r="F735" s="13" t="str">
        <f aca="false">IF(C735="","",IFERROR(VLOOKUP(C735,Typos!$A$2:$B$500,2,FALSE()),""))</f>
        <v/>
      </c>
      <c r="G735" s="13" t="str">
        <f aca="false">IF(F735="","",LEFT(B735,FIND("@",B735))&amp;F735)</f>
        <v/>
      </c>
      <c r="H735" s="13" t="str">
        <f aca="false">IF(B735="","",IFERROR(IF(COUNTIF(Roles!$A$2:$A$200,LEFT(B735,FIND("@",B735)-1))&gt;0,"Role",""),""))</f>
        <v/>
      </c>
      <c r="I735" s="13" t="str">
        <f aca="false">IF(B735="","",IF(D735="Check","Fix format",IF(E735="Duplicate","Remove (duplicate)",IF(F735&lt;&gt;"","Fix typo",IF(H735="Role","Keep? (role address)","Looks good")))))</f>
        <v/>
      </c>
    </row>
    <row r="736" customFormat="false" ht="15" hidden="false" customHeight="false" outlineLevel="0" collapsed="false">
      <c r="A736" s="12"/>
      <c r="B736" s="13" t="str">
        <f aca="false">IF(A736="","",LOWER(TRIM(SUBSTITUTE(A736,CHAR(160)," "))))</f>
        <v/>
      </c>
      <c r="C736" s="13" t="str">
        <f aca="false">IF(B736="","",IFERROR(MID(B736,FIND("@",B736)+1,255),""))</f>
        <v/>
      </c>
      <c r="D736" s="13" t="str">
        <f aca="false">IF(B736="","",IF(AND(LEN(B736)-LEN(SUBSTITUTE(B736,"@",""))=1,ISNUMBER(FIND(".",C736)),ISERROR(FIND(" ",B736)),LEFT(B736,1)&lt;&gt;"@",RIGHT(B736,1)&lt;&gt;".",LEFT(C736,1)&lt;&gt;"."),"OK","Check"))</f>
        <v/>
      </c>
      <c r="E736" s="13" t="str">
        <f aca="false">IF(B736="","",IF(COUNTIF($B$2:B736,B736)&gt;1,"Duplicate",""))</f>
        <v/>
      </c>
      <c r="F736" s="13" t="str">
        <f aca="false">IF(C736="","",IFERROR(VLOOKUP(C736,Typos!$A$2:$B$500,2,FALSE()),""))</f>
        <v/>
      </c>
      <c r="G736" s="13" t="str">
        <f aca="false">IF(F736="","",LEFT(B736,FIND("@",B736))&amp;F736)</f>
        <v/>
      </c>
      <c r="H736" s="13" t="str">
        <f aca="false">IF(B736="","",IFERROR(IF(COUNTIF(Roles!$A$2:$A$200,LEFT(B736,FIND("@",B736)-1))&gt;0,"Role",""),""))</f>
        <v/>
      </c>
      <c r="I736" s="13" t="str">
        <f aca="false">IF(B736="","",IF(D736="Check","Fix format",IF(E736="Duplicate","Remove (duplicate)",IF(F736&lt;&gt;"","Fix typo",IF(H736="Role","Keep? (role address)","Looks good")))))</f>
        <v/>
      </c>
    </row>
    <row r="737" customFormat="false" ht="15" hidden="false" customHeight="false" outlineLevel="0" collapsed="false">
      <c r="A737" s="12"/>
      <c r="B737" s="13" t="str">
        <f aca="false">IF(A737="","",LOWER(TRIM(SUBSTITUTE(A737,CHAR(160)," "))))</f>
        <v/>
      </c>
      <c r="C737" s="13" t="str">
        <f aca="false">IF(B737="","",IFERROR(MID(B737,FIND("@",B737)+1,255),""))</f>
        <v/>
      </c>
      <c r="D737" s="13" t="str">
        <f aca="false">IF(B737="","",IF(AND(LEN(B737)-LEN(SUBSTITUTE(B737,"@",""))=1,ISNUMBER(FIND(".",C737)),ISERROR(FIND(" ",B737)),LEFT(B737,1)&lt;&gt;"@",RIGHT(B737,1)&lt;&gt;".",LEFT(C737,1)&lt;&gt;"."),"OK","Check"))</f>
        <v/>
      </c>
      <c r="E737" s="13" t="str">
        <f aca="false">IF(B737="","",IF(COUNTIF($B$2:B737,B737)&gt;1,"Duplicate",""))</f>
        <v/>
      </c>
      <c r="F737" s="13" t="str">
        <f aca="false">IF(C737="","",IFERROR(VLOOKUP(C737,Typos!$A$2:$B$500,2,FALSE()),""))</f>
        <v/>
      </c>
      <c r="G737" s="13" t="str">
        <f aca="false">IF(F737="","",LEFT(B737,FIND("@",B737))&amp;F737)</f>
        <v/>
      </c>
      <c r="H737" s="13" t="str">
        <f aca="false">IF(B737="","",IFERROR(IF(COUNTIF(Roles!$A$2:$A$200,LEFT(B737,FIND("@",B737)-1))&gt;0,"Role",""),""))</f>
        <v/>
      </c>
      <c r="I737" s="13" t="str">
        <f aca="false">IF(B737="","",IF(D737="Check","Fix format",IF(E737="Duplicate","Remove (duplicate)",IF(F737&lt;&gt;"","Fix typo",IF(H737="Role","Keep? (role address)","Looks good")))))</f>
        <v/>
      </c>
    </row>
    <row r="738" customFormat="false" ht="15" hidden="false" customHeight="false" outlineLevel="0" collapsed="false">
      <c r="A738" s="12"/>
      <c r="B738" s="13" t="str">
        <f aca="false">IF(A738="","",LOWER(TRIM(SUBSTITUTE(A738,CHAR(160)," "))))</f>
        <v/>
      </c>
      <c r="C738" s="13" t="str">
        <f aca="false">IF(B738="","",IFERROR(MID(B738,FIND("@",B738)+1,255),""))</f>
        <v/>
      </c>
      <c r="D738" s="13" t="str">
        <f aca="false">IF(B738="","",IF(AND(LEN(B738)-LEN(SUBSTITUTE(B738,"@",""))=1,ISNUMBER(FIND(".",C738)),ISERROR(FIND(" ",B738)),LEFT(B738,1)&lt;&gt;"@",RIGHT(B738,1)&lt;&gt;".",LEFT(C738,1)&lt;&gt;"."),"OK","Check"))</f>
        <v/>
      </c>
      <c r="E738" s="13" t="str">
        <f aca="false">IF(B738="","",IF(COUNTIF($B$2:B738,B738)&gt;1,"Duplicate",""))</f>
        <v/>
      </c>
      <c r="F738" s="13" t="str">
        <f aca="false">IF(C738="","",IFERROR(VLOOKUP(C738,Typos!$A$2:$B$500,2,FALSE()),""))</f>
        <v/>
      </c>
      <c r="G738" s="13" t="str">
        <f aca="false">IF(F738="","",LEFT(B738,FIND("@",B738))&amp;F738)</f>
        <v/>
      </c>
      <c r="H738" s="13" t="str">
        <f aca="false">IF(B738="","",IFERROR(IF(COUNTIF(Roles!$A$2:$A$200,LEFT(B738,FIND("@",B738)-1))&gt;0,"Role",""),""))</f>
        <v/>
      </c>
      <c r="I738" s="13" t="str">
        <f aca="false">IF(B738="","",IF(D738="Check","Fix format",IF(E738="Duplicate","Remove (duplicate)",IF(F738&lt;&gt;"","Fix typo",IF(H738="Role","Keep? (role address)","Looks good")))))</f>
        <v/>
      </c>
    </row>
    <row r="739" customFormat="false" ht="15" hidden="false" customHeight="false" outlineLevel="0" collapsed="false">
      <c r="A739" s="12"/>
      <c r="B739" s="13" t="str">
        <f aca="false">IF(A739="","",LOWER(TRIM(SUBSTITUTE(A739,CHAR(160)," "))))</f>
        <v/>
      </c>
      <c r="C739" s="13" t="str">
        <f aca="false">IF(B739="","",IFERROR(MID(B739,FIND("@",B739)+1,255),""))</f>
        <v/>
      </c>
      <c r="D739" s="13" t="str">
        <f aca="false">IF(B739="","",IF(AND(LEN(B739)-LEN(SUBSTITUTE(B739,"@",""))=1,ISNUMBER(FIND(".",C739)),ISERROR(FIND(" ",B739)),LEFT(B739,1)&lt;&gt;"@",RIGHT(B739,1)&lt;&gt;".",LEFT(C739,1)&lt;&gt;"."),"OK","Check"))</f>
        <v/>
      </c>
      <c r="E739" s="13" t="str">
        <f aca="false">IF(B739="","",IF(COUNTIF($B$2:B739,B739)&gt;1,"Duplicate",""))</f>
        <v/>
      </c>
      <c r="F739" s="13" t="str">
        <f aca="false">IF(C739="","",IFERROR(VLOOKUP(C739,Typos!$A$2:$B$500,2,FALSE()),""))</f>
        <v/>
      </c>
      <c r="G739" s="13" t="str">
        <f aca="false">IF(F739="","",LEFT(B739,FIND("@",B739))&amp;F739)</f>
        <v/>
      </c>
      <c r="H739" s="13" t="str">
        <f aca="false">IF(B739="","",IFERROR(IF(COUNTIF(Roles!$A$2:$A$200,LEFT(B739,FIND("@",B739)-1))&gt;0,"Role",""),""))</f>
        <v/>
      </c>
      <c r="I739" s="13" t="str">
        <f aca="false">IF(B739="","",IF(D739="Check","Fix format",IF(E739="Duplicate","Remove (duplicate)",IF(F739&lt;&gt;"","Fix typo",IF(H739="Role","Keep? (role address)","Looks good")))))</f>
        <v/>
      </c>
    </row>
    <row r="740" customFormat="false" ht="15" hidden="false" customHeight="false" outlineLevel="0" collapsed="false">
      <c r="A740" s="12"/>
      <c r="B740" s="13" t="str">
        <f aca="false">IF(A740="","",LOWER(TRIM(SUBSTITUTE(A740,CHAR(160)," "))))</f>
        <v/>
      </c>
      <c r="C740" s="13" t="str">
        <f aca="false">IF(B740="","",IFERROR(MID(B740,FIND("@",B740)+1,255),""))</f>
        <v/>
      </c>
      <c r="D740" s="13" t="str">
        <f aca="false">IF(B740="","",IF(AND(LEN(B740)-LEN(SUBSTITUTE(B740,"@",""))=1,ISNUMBER(FIND(".",C740)),ISERROR(FIND(" ",B740)),LEFT(B740,1)&lt;&gt;"@",RIGHT(B740,1)&lt;&gt;".",LEFT(C740,1)&lt;&gt;"."),"OK","Check"))</f>
        <v/>
      </c>
      <c r="E740" s="13" t="str">
        <f aca="false">IF(B740="","",IF(COUNTIF($B$2:B740,B740)&gt;1,"Duplicate",""))</f>
        <v/>
      </c>
      <c r="F740" s="13" t="str">
        <f aca="false">IF(C740="","",IFERROR(VLOOKUP(C740,Typos!$A$2:$B$500,2,FALSE()),""))</f>
        <v/>
      </c>
      <c r="G740" s="13" t="str">
        <f aca="false">IF(F740="","",LEFT(B740,FIND("@",B740))&amp;F740)</f>
        <v/>
      </c>
      <c r="H740" s="13" t="str">
        <f aca="false">IF(B740="","",IFERROR(IF(COUNTIF(Roles!$A$2:$A$200,LEFT(B740,FIND("@",B740)-1))&gt;0,"Role",""),""))</f>
        <v/>
      </c>
      <c r="I740" s="13" t="str">
        <f aca="false">IF(B740="","",IF(D740="Check","Fix format",IF(E740="Duplicate","Remove (duplicate)",IF(F740&lt;&gt;"","Fix typo",IF(H740="Role","Keep? (role address)","Looks good")))))</f>
        <v/>
      </c>
    </row>
    <row r="741" customFormat="false" ht="15" hidden="false" customHeight="false" outlineLevel="0" collapsed="false">
      <c r="A741" s="12"/>
      <c r="B741" s="13" t="str">
        <f aca="false">IF(A741="","",LOWER(TRIM(SUBSTITUTE(A741,CHAR(160)," "))))</f>
        <v/>
      </c>
      <c r="C741" s="13" t="str">
        <f aca="false">IF(B741="","",IFERROR(MID(B741,FIND("@",B741)+1,255),""))</f>
        <v/>
      </c>
      <c r="D741" s="13" t="str">
        <f aca="false">IF(B741="","",IF(AND(LEN(B741)-LEN(SUBSTITUTE(B741,"@",""))=1,ISNUMBER(FIND(".",C741)),ISERROR(FIND(" ",B741)),LEFT(B741,1)&lt;&gt;"@",RIGHT(B741,1)&lt;&gt;".",LEFT(C741,1)&lt;&gt;"."),"OK","Check"))</f>
        <v/>
      </c>
      <c r="E741" s="13" t="str">
        <f aca="false">IF(B741="","",IF(COUNTIF($B$2:B741,B741)&gt;1,"Duplicate",""))</f>
        <v/>
      </c>
      <c r="F741" s="13" t="str">
        <f aca="false">IF(C741="","",IFERROR(VLOOKUP(C741,Typos!$A$2:$B$500,2,FALSE()),""))</f>
        <v/>
      </c>
      <c r="G741" s="13" t="str">
        <f aca="false">IF(F741="","",LEFT(B741,FIND("@",B741))&amp;F741)</f>
        <v/>
      </c>
      <c r="H741" s="13" t="str">
        <f aca="false">IF(B741="","",IFERROR(IF(COUNTIF(Roles!$A$2:$A$200,LEFT(B741,FIND("@",B741)-1))&gt;0,"Role",""),""))</f>
        <v/>
      </c>
      <c r="I741" s="13" t="str">
        <f aca="false">IF(B741="","",IF(D741="Check","Fix format",IF(E741="Duplicate","Remove (duplicate)",IF(F741&lt;&gt;"","Fix typo",IF(H741="Role","Keep? (role address)","Looks good")))))</f>
        <v/>
      </c>
    </row>
    <row r="742" customFormat="false" ht="15" hidden="false" customHeight="false" outlineLevel="0" collapsed="false">
      <c r="A742" s="12"/>
      <c r="B742" s="13" t="str">
        <f aca="false">IF(A742="","",LOWER(TRIM(SUBSTITUTE(A742,CHAR(160)," "))))</f>
        <v/>
      </c>
      <c r="C742" s="13" t="str">
        <f aca="false">IF(B742="","",IFERROR(MID(B742,FIND("@",B742)+1,255),""))</f>
        <v/>
      </c>
      <c r="D742" s="13" t="str">
        <f aca="false">IF(B742="","",IF(AND(LEN(B742)-LEN(SUBSTITUTE(B742,"@",""))=1,ISNUMBER(FIND(".",C742)),ISERROR(FIND(" ",B742)),LEFT(B742,1)&lt;&gt;"@",RIGHT(B742,1)&lt;&gt;".",LEFT(C742,1)&lt;&gt;"."),"OK","Check"))</f>
        <v/>
      </c>
      <c r="E742" s="13" t="str">
        <f aca="false">IF(B742="","",IF(COUNTIF($B$2:B742,B742)&gt;1,"Duplicate",""))</f>
        <v/>
      </c>
      <c r="F742" s="13" t="str">
        <f aca="false">IF(C742="","",IFERROR(VLOOKUP(C742,Typos!$A$2:$B$500,2,FALSE()),""))</f>
        <v/>
      </c>
      <c r="G742" s="13" t="str">
        <f aca="false">IF(F742="","",LEFT(B742,FIND("@",B742))&amp;F742)</f>
        <v/>
      </c>
      <c r="H742" s="13" t="str">
        <f aca="false">IF(B742="","",IFERROR(IF(COUNTIF(Roles!$A$2:$A$200,LEFT(B742,FIND("@",B742)-1))&gt;0,"Role",""),""))</f>
        <v/>
      </c>
      <c r="I742" s="13" t="str">
        <f aca="false">IF(B742="","",IF(D742="Check","Fix format",IF(E742="Duplicate","Remove (duplicate)",IF(F742&lt;&gt;"","Fix typo",IF(H742="Role","Keep? (role address)","Looks good")))))</f>
        <v/>
      </c>
    </row>
    <row r="743" customFormat="false" ht="15" hidden="false" customHeight="false" outlineLevel="0" collapsed="false">
      <c r="A743" s="12"/>
      <c r="B743" s="13" t="str">
        <f aca="false">IF(A743="","",LOWER(TRIM(SUBSTITUTE(A743,CHAR(160)," "))))</f>
        <v/>
      </c>
      <c r="C743" s="13" t="str">
        <f aca="false">IF(B743="","",IFERROR(MID(B743,FIND("@",B743)+1,255),""))</f>
        <v/>
      </c>
      <c r="D743" s="13" t="str">
        <f aca="false">IF(B743="","",IF(AND(LEN(B743)-LEN(SUBSTITUTE(B743,"@",""))=1,ISNUMBER(FIND(".",C743)),ISERROR(FIND(" ",B743)),LEFT(B743,1)&lt;&gt;"@",RIGHT(B743,1)&lt;&gt;".",LEFT(C743,1)&lt;&gt;"."),"OK","Check"))</f>
        <v/>
      </c>
      <c r="E743" s="13" t="str">
        <f aca="false">IF(B743="","",IF(COUNTIF($B$2:B743,B743)&gt;1,"Duplicate",""))</f>
        <v/>
      </c>
      <c r="F743" s="13" t="str">
        <f aca="false">IF(C743="","",IFERROR(VLOOKUP(C743,Typos!$A$2:$B$500,2,FALSE()),""))</f>
        <v/>
      </c>
      <c r="G743" s="13" t="str">
        <f aca="false">IF(F743="","",LEFT(B743,FIND("@",B743))&amp;F743)</f>
        <v/>
      </c>
      <c r="H743" s="13" t="str">
        <f aca="false">IF(B743="","",IFERROR(IF(COUNTIF(Roles!$A$2:$A$200,LEFT(B743,FIND("@",B743)-1))&gt;0,"Role",""),""))</f>
        <v/>
      </c>
      <c r="I743" s="13" t="str">
        <f aca="false">IF(B743="","",IF(D743="Check","Fix format",IF(E743="Duplicate","Remove (duplicate)",IF(F743&lt;&gt;"","Fix typo",IF(H743="Role","Keep? (role address)","Looks good")))))</f>
        <v/>
      </c>
    </row>
    <row r="744" customFormat="false" ht="15" hidden="false" customHeight="false" outlineLevel="0" collapsed="false">
      <c r="A744" s="12"/>
      <c r="B744" s="13" t="str">
        <f aca="false">IF(A744="","",LOWER(TRIM(SUBSTITUTE(A744,CHAR(160)," "))))</f>
        <v/>
      </c>
      <c r="C744" s="13" t="str">
        <f aca="false">IF(B744="","",IFERROR(MID(B744,FIND("@",B744)+1,255),""))</f>
        <v/>
      </c>
      <c r="D744" s="13" t="str">
        <f aca="false">IF(B744="","",IF(AND(LEN(B744)-LEN(SUBSTITUTE(B744,"@",""))=1,ISNUMBER(FIND(".",C744)),ISERROR(FIND(" ",B744)),LEFT(B744,1)&lt;&gt;"@",RIGHT(B744,1)&lt;&gt;".",LEFT(C744,1)&lt;&gt;"."),"OK","Check"))</f>
        <v/>
      </c>
      <c r="E744" s="13" t="str">
        <f aca="false">IF(B744="","",IF(COUNTIF($B$2:B744,B744)&gt;1,"Duplicate",""))</f>
        <v/>
      </c>
      <c r="F744" s="13" t="str">
        <f aca="false">IF(C744="","",IFERROR(VLOOKUP(C744,Typos!$A$2:$B$500,2,FALSE()),""))</f>
        <v/>
      </c>
      <c r="G744" s="13" t="str">
        <f aca="false">IF(F744="","",LEFT(B744,FIND("@",B744))&amp;F744)</f>
        <v/>
      </c>
      <c r="H744" s="13" t="str">
        <f aca="false">IF(B744="","",IFERROR(IF(COUNTIF(Roles!$A$2:$A$200,LEFT(B744,FIND("@",B744)-1))&gt;0,"Role",""),""))</f>
        <v/>
      </c>
      <c r="I744" s="13" t="str">
        <f aca="false">IF(B744="","",IF(D744="Check","Fix format",IF(E744="Duplicate","Remove (duplicate)",IF(F744&lt;&gt;"","Fix typo",IF(H744="Role","Keep? (role address)","Looks good")))))</f>
        <v/>
      </c>
    </row>
    <row r="745" customFormat="false" ht="15" hidden="false" customHeight="false" outlineLevel="0" collapsed="false">
      <c r="A745" s="12"/>
      <c r="B745" s="13" t="str">
        <f aca="false">IF(A745="","",LOWER(TRIM(SUBSTITUTE(A745,CHAR(160)," "))))</f>
        <v/>
      </c>
      <c r="C745" s="13" t="str">
        <f aca="false">IF(B745="","",IFERROR(MID(B745,FIND("@",B745)+1,255),""))</f>
        <v/>
      </c>
      <c r="D745" s="13" t="str">
        <f aca="false">IF(B745="","",IF(AND(LEN(B745)-LEN(SUBSTITUTE(B745,"@",""))=1,ISNUMBER(FIND(".",C745)),ISERROR(FIND(" ",B745)),LEFT(B745,1)&lt;&gt;"@",RIGHT(B745,1)&lt;&gt;".",LEFT(C745,1)&lt;&gt;"."),"OK","Check"))</f>
        <v/>
      </c>
      <c r="E745" s="13" t="str">
        <f aca="false">IF(B745="","",IF(COUNTIF($B$2:B745,B745)&gt;1,"Duplicate",""))</f>
        <v/>
      </c>
      <c r="F745" s="13" t="str">
        <f aca="false">IF(C745="","",IFERROR(VLOOKUP(C745,Typos!$A$2:$B$500,2,FALSE()),""))</f>
        <v/>
      </c>
      <c r="G745" s="13" t="str">
        <f aca="false">IF(F745="","",LEFT(B745,FIND("@",B745))&amp;F745)</f>
        <v/>
      </c>
      <c r="H745" s="13" t="str">
        <f aca="false">IF(B745="","",IFERROR(IF(COUNTIF(Roles!$A$2:$A$200,LEFT(B745,FIND("@",B745)-1))&gt;0,"Role",""),""))</f>
        <v/>
      </c>
      <c r="I745" s="13" t="str">
        <f aca="false">IF(B745="","",IF(D745="Check","Fix format",IF(E745="Duplicate","Remove (duplicate)",IF(F745&lt;&gt;"","Fix typo",IF(H745="Role","Keep? (role address)","Looks good")))))</f>
        <v/>
      </c>
    </row>
    <row r="746" customFormat="false" ht="15" hidden="false" customHeight="false" outlineLevel="0" collapsed="false">
      <c r="A746" s="12"/>
      <c r="B746" s="13" t="str">
        <f aca="false">IF(A746="","",LOWER(TRIM(SUBSTITUTE(A746,CHAR(160)," "))))</f>
        <v/>
      </c>
      <c r="C746" s="13" t="str">
        <f aca="false">IF(B746="","",IFERROR(MID(B746,FIND("@",B746)+1,255),""))</f>
        <v/>
      </c>
      <c r="D746" s="13" t="str">
        <f aca="false">IF(B746="","",IF(AND(LEN(B746)-LEN(SUBSTITUTE(B746,"@",""))=1,ISNUMBER(FIND(".",C746)),ISERROR(FIND(" ",B746)),LEFT(B746,1)&lt;&gt;"@",RIGHT(B746,1)&lt;&gt;".",LEFT(C746,1)&lt;&gt;"."),"OK","Check"))</f>
        <v/>
      </c>
      <c r="E746" s="13" t="str">
        <f aca="false">IF(B746="","",IF(COUNTIF($B$2:B746,B746)&gt;1,"Duplicate",""))</f>
        <v/>
      </c>
      <c r="F746" s="13" t="str">
        <f aca="false">IF(C746="","",IFERROR(VLOOKUP(C746,Typos!$A$2:$B$500,2,FALSE()),""))</f>
        <v/>
      </c>
      <c r="G746" s="13" t="str">
        <f aca="false">IF(F746="","",LEFT(B746,FIND("@",B746))&amp;F746)</f>
        <v/>
      </c>
      <c r="H746" s="13" t="str">
        <f aca="false">IF(B746="","",IFERROR(IF(COUNTIF(Roles!$A$2:$A$200,LEFT(B746,FIND("@",B746)-1))&gt;0,"Role",""),""))</f>
        <v/>
      </c>
      <c r="I746" s="13" t="str">
        <f aca="false">IF(B746="","",IF(D746="Check","Fix format",IF(E746="Duplicate","Remove (duplicate)",IF(F746&lt;&gt;"","Fix typo",IF(H746="Role","Keep? (role address)","Looks good")))))</f>
        <v/>
      </c>
    </row>
    <row r="747" customFormat="false" ht="15" hidden="false" customHeight="false" outlineLevel="0" collapsed="false">
      <c r="A747" s="12"/>
      <c r="B747" s="13" t="str">
        <f aca="false">IF(A747="","",LOWER(TRIM(SUBSTITUTE(A747,CHAR(160)," "))))</f>
        <v/>
      </c>
      <c r="C747" s="13" t="str">
        <f aca="false">IF(B747="","",IFERROR(MID(B747,FIND("@",B747)+1,255),""))</f>
        <v/>
      </c>
      <c r="D747" s="13" t="str">
        <f aca="false">IF(B747="","",IF(AND(LEN(B747)-LEN(SUBSTITUTE(B747,"@",""))=1,ISNUMBER(FIND(".",C747)),ISERROR(FIND(" ",B747)),LEFT(B747,1)&lt;&gt;"@",RIGHT(B747,1)&lt;&gt;".",LEFT(C747,1)&lt;&gt;"."),"OK","Check"))</f>
        <v/>
      </c>
      <c r="E747" s="13" t="str">
        <f aca="false">IF(B747="","",IF(COUNTIF($B$2:B747,B747)&gt;1,"Duplicate",""))</f>
        <v/>
      </c>
      <c r="F747" s="13" t="str">
        <f aca="false">IF(C747="","",IFERROR(VLOOKUP(C747,Typos!$A$2:$B$500,2,FALSE()),""))</f>
        <v/>
      </c>
      <c r="G747" s="13" t="str">
        <f aca="false">IF(F747="","",LEFT(B747,FIND("@",B747))&amp;F747)</f>
        <v/>
      </c>
      <c r="H747" s="13" t="str">
        <f aca="false">IF(B747="","",IFERROR(IF(COUNTIF(Roles!$A$2:$A$200,LEFT(B747,FIND("@",B747)-1))&gt;0,"Role",""),""))</f>
        <v/>
      </c>
      <c r="I747" s="13" t="str">
        <f aca="false">IF(B747="","",IF(D747="Check","Fix format",IF(E747="Duplicate","Remove (duplicate)",IF(F747&lt;&gt;"","Fix typo",IF(H747="Role","Keep? (role address)","Looks good")))))</f>
        <v/>
      </c>
    </row>
    <row r="748" customFormat="false" ht="15" hidden="false" customHeight="false" outlineLevel="0" collapsed="false">
      <c r="A748" s="12"/>
      <c r="B748" s="13" t="str">
        <f aca="false">IF(A748="","",LOWER(TRIM(SUBSTITUTE(A748,CHAR(160)," "))))</f>
        <v/>
      </c>
      <c r="C748" s="13" t="str">
        <f aca="false">IF(B748="","",IFERROR(MID(B748,FIND("@",B748)+1,255),""))</f>
        <v/>
      </c>
      <c r="D748" s="13" t="str">
        <f aca="false">IF(B748="","",IF(AND(LEN(B748)-LEN(SUBSTITUTE(B748,"@",""))=1,ISNUMBER(FIND(".",C748)),ISERROR(FIND(" ",B748)),LEFT(B748,1)&lt;&gt;"@",RIGHT(B748,1)&lt;&gt;".",LEFT(C748,1)&lt;&gt;"."),"OK","Check"))</f>
        <v/>
      </c>
      <c r="E748" s="13" t="str">
        <f aca="false">IF(B748="","",IF(COUNTIF($B$2:B748,B748)&gt;1,"Duplicate",""))</f>
        <v/>
      </c>
      <c r="F748" s="13" t="str">
        <f aca="false">IF(C748="","",IFERROR(VLOOKUP(C748,Typos!$A$2:$B$500,2,FALSE()),""))</f>
        <v/>
      </c>
      <c r="G748" s="13" t="str">
        <f aca="false">IF(F748="","",LEFT(B748,FIND("@",B748))&amp;F748)</f>
        <v/>
      </c>
      <c r="H748" s="13" t="str">
        <f aca="false">IF(B748="","",IFERROR(IF(COUNTIF(Roles!$A$2:$A$200,LEFT(B748,FIND("@",B748)-1))&gt;0,"Role",""),""))</f>
        <v/>
      </c>
      <c r="I748" s="13" t="str">
        <f aca="false">IF(B748="","",IF(D748="Check","Fix format",IF(E748="Duplicate","Remove (duplicate)",IF(F748&lt;&gt;"","Fix typo",IF(H748="Role","Keep? (role address)","Looks good")))))</f>
        <v/>
      </c>
    </row>
    <row r="749" customFormat="false" ht="15" hidden="false" customHeight="false" outlineLevel="0" collapsed="false">
      <c r="A749" s="12"/>
      <c r="B749" s="13" t="str">
        <f aca="false">IF(A749="","",LOWER(TRIM(SUBSTITUTE(A749,CHAR(160)," "))))</f>
        <v/>
      </c>
      <c r="C749" s="13" t="str">
        <f aca="false">IF(B749="","",IFERROR(MID(B749,FIND("@",B749)+1,255),""))</f>
        <v/>
      </c>
      <c r="D749" s="13" t="str">
        <f aca="false">IF(B749="","",IF(AND(LEN(B749)-LEN(SUBSTITUTE(B749,"@",""))=1,ISNUMBER(FIND(".",C749)),ISERROR(FIND(" ",B749)),LEFT(B749,1)&lt;&gt;"@",RIGHT(B749,1)&lt;&gt;".",LEFT(C749,1)&lt;&gt;"."),"OK","Check"))</f>
        <v/>
      </c>
      <c r="E749" s="13" t="str">
        <f aca="false">IF(B749="","",IF(COUNTIF($B$2:B749,B749)&gt;1,"Duplicate",""))</f>
        <v/>
      </c>
      <c r="F749" s="13" t="str">
        <f aca="false">IF(C749="","",IFERROR(VLOOKUP(C749,Typos!$A$2:$B$500,2,FALSE()),""))</f>
        <v/>
      </c>
      <c r="G749" s="13" t="str">
        <f aca="false">IF(F749="","",LEFT(B749,FIND("@",B749))&amp;F749)</f>
        <v/>
      </c>
      <c r="H749" s="13" t="str">
        <f aca="false">IF(B749="","",IFERROR(IF(COUNTIF(Roles!$A$2:$A$200,LEFT(B749,FIND("@",B749)-1))&gt;0,"Role",""),""))</f>
        <v/>
      </c>
      <c r="I749" s="13" t="str">
        <f aca="false">IF(B749="","",IF(D749="Check","Fix format",IF(E749="Duplicate","Remove (duplicate)",IF(F749&lt;&gt;"","Fix typo",IF(H749="Role","Keep? (role address)","Looks good")))))</f>
        <v/>
      </c>
    </row>
    <row r="750" customFormat="false" ht="15" hidden="false" customHeight="false" outlineLevel="0" collapsed="false">
      <c r="A750" s="12"/>
      <c r="B750" s="13" t="str">
        <f aca="false">IF(A750="","",LOWER(TRIM(SUBSTITUTE(A750,CHAR(160)," "))))</f>
        <v/>
      </c>
      <c r="C750" s="13" t="str">
        <f aca="false">IF(B750="","",IFERROR(MID(B750,FIND("@",B750)+1,255),""))</f>
        <v/>
      </c>
      <c r="D750" s="13" t="str">
        <f aca="false">IF(B750="","",IF(AND(LEN(B750)-LEN(SUBSTITUTE(B750,"@",""))=1,ISNUMBER(FIND(".",C750)),ISERROR(FIND(" ",B750)),LEFT(B750,1)&lt;&gt;"@",RIGHT(B750,1)&lt;&gt;".",LEFT(C750,1)&lt;&gt;"."),"OK","Check"))</f>
        <v/>
      </c>
      <c r="E750" s="13" t="str">
        <f aca="false">IF(B750="","",IF(COUNTIF($B$2:B750,B750)&gt;1,"Duplicate",""))</f>
        <v/>
      </c>
      <c r="F750" s="13" t="str">
        <f aca="false">IF(C750="","",IFERROR(VLOOKUP(C750,Typos!$A$2:$B$500,2,FALSE()),""))</f>
        <v/>
      </c>
      <c r="G750" s="13" t="str">
        <f aca="false">IF(F750="","",LEFT(B750,FIND("@",B750))&amp;F750)</f>
        <v/>
      </c>
      <c r="H750" s="13" t="str">
        <f aca="false">IF(B750="","",IFERROR(IF(COUNTIF(Roles!$A$2:$A$200,LEFT(B750,FIND("@",B750)-1))&gt;0,"Role",""),""))</f>
        <v/>
      </c>
      <c r="I750" s="13" t="str">
        <f aca="false">IF(B750="","",IF(D750="Check","Fix format",IF(E750="Duplicate","Remove (duplicate)",IF(F750&lt;&gt;"","Fix typo",IF(H750="Role","Keep? (role address)","Looks good")))))</f>
        <v/>
      </c>
    </row>
    <row r="751" customFormat="false" ht="15" hidden="false" customHeight="false" outlineLevel="0" collapsed="false">
      <c r="A751" s="12"/>
      <c r="B751" s="13" t="str">
        <f aca="false">IF(A751="","",LOWER(TRIM(SUBSTITUTE(A751,CHAR(160)," "))))</f>
        <v/>
      </c>
      <c r="C751" s="13" t="str">
        <f aca="false">IF(B751="","",IFERROR(MID(B751,FIND("@",B751)+1,255),""))</f>
        <v/>
      </c>
      <c r="D751" s="13" t="str">
        <f aca="false">IF(B751="","",IF(AND(LEN(B751)-LEN(SUBSTITUTE(B751,"@",""))=1,ISNUMBER(FIND(".",C751)),ISERROR(FIND(" ",B751)),LEFT(B751,1)&lt;&gt;"@",RIGHT(B751,1)&lt;&gt;".",LEFT(C751,1)&lt;&gt;"."),"OK","Check"))</f>
        <v/>
      </c>
      <c r="E751" s="13" t="str">
        <f aca="false">IF(B751="","",IF(COUNTIF($B$2:B751,B751)&gt;1,"Duplicate",""))</f>
        <v/>
      </c>
      <c r="F751" s="13" t="str">
        <f aca="false">IF(C751="","",IFERROR(VLOOKUP(C751,Typos!$A$2:$B$500,2,FALSE()),""))</f>
        <v/>
      </c>
      <c r="G751" s="13" t="str">
        <f aca="false">IF(F751="","",LEFT(B751,FIND("@",B751))&amp;F751)</f>
        <v/>
      </c>
      <c r="H751" s="13" t="str">
        <f aca="false">IF(B751="","",IFERROR(IF(COUNTIF(Roles!$A$2:$A$200,LEFT(B751,FIND("@",B751)-1))&gt;0,"Role",""),""))</f>
        <v/>
      </c>
      <c r="I751" s="13" t="str">
        <f aca="false">IF(B751="","",IF(D751="Check","Fix format",IF(E751="Duplicate","Remove (duplicate)",IF(F751&lt;&gt;"","Fix typo",IF(H751="Role","Keep? (role address)","Looks good")))))</f>
        <v/>
      </c>
    </row>
    <row r="752" customFormat="false" ht="15" hidden="false" customHeight="false" outlineLevel="0" collapsed="false">
      <c r="A752" s="12"/>
      <c r="B752" s="13" t="str">
        <f aca="false">IF(A752="","",LOWER(TRIM(SUBSTITUTE(A752,CHAR(160)," "))))</f>
        <v/>
      </c>
      <c r="C752" s="13" t="str">
        <f aca="false">IF(B752="","",IFERROR(MID(B752,FIND("@",B752)+1,255),""))</f>
        <v/>
      </c>
      <c r="D752" s="13" t="str">
        <f aca="false">IF(B752="","",IF(AND(LEN(B752)-LEN(SUBSTITUTE(B752,"@",""))=1,ISNUMBER(FIND(".",C752)),ISERROR(FIND(" ",B752)),LEFT(B752,1)&lt;&gt;"@",RIGHT(B752,1)&lt;&gt;".",LEFT(C752,1)&lt;&gt;"."),"OK","Check"))</f>
        <v/>
      </c>
      <c r="E752" s="13" t="str">
        <f aca="false">IF(B752="","",IF(COUNTIF($B$2:B752,B752)&gt;1,"Duplicate",""))</f>
        <v/>
      </c>
      <c r="F752" s="13" t="str">
        <f aca="false">IF(C752="","",IFERROR(VLOOKUP(C752,Typos!$A$2:$B$500,2,FALSE()),""))</f>
        <v/>
      </c>
      <c r="G752" s="13" t="str">
        <f aca="false">IF(F752="","",LEFT(B752,FIND("@",B752))&amp;F752)</f>
        <v/>
      </c>
      <c r="H752" s="13" t="str">
        <f aca="false">IF(B752="","",IFERROR(IF(COUNTIF(Roles!$A$2:$A$200,LEFT(B752,FIND("@",B752)-1))&gt;0,"Role",""),""))</f>
        <v/>
      </c>
      <c r="I752" s="13" t="str">
        <f aca="false">IF(B752="","",IF(D752="Check","Fix format",IF(E752="Duplicate","Remove (duplicate)",IF(F752&lt;&gt;"","Fix typo",IF(H752="Role","Keep? (role address)","Looks good")))))</f>
        <v/>
      </c>
    </row>
    <row r="753" customFormat="false" ht="15" hidden="false" customHeight="false" outlineLevel="0" collapsed="false">
      <c r="A753" s="12"/>
      <c r="B753" s="13" t="str">
        <f aca="false">IF(A753="","",LOWER(TRIM(SUBSTITUTE(A753,CHAR(160)," "))))</f>
        <v/>
      </c>
      <c r="C753" s="13" t="str">
        <f aca="false">IF(B753="","",IFERROR(MID(B753,FIND("@",B753)+1,255),""))</f>
        <v/>
      </c>
      <c r="D753" s="13" t="str">
        <f aca="false">IF(B753="","",IF(AND(LEN(B753)-LEN(SUBSTITUTE(B753,"@",""))=1,ISNUMBER(FIND(".",C753)),ISERROR(FIND(" ",B753)),LEFT(B753,1)&lt;&gt;"@",RIGHT(B753,1)&lt;&gt;".",LEFT(C753,1)&lt;&gt;"."),"OK","Check"))</f>
        <v/>
      </c>
      <c r="E753" s="13" t="str">
        <f aca="false">IF(B753="","",IF(COUNTIF($B$2:B753,B753)&gt;1,"Duplicate",""))</f>
        <v/>
      </c>
      <c r="F753" s="13" t="str">
        <f aca="false">IF(C753="","",IFERROR(VLOOKUP(C753,Typos!$A$2:$B$500,2,FALSE()),""))</f>
        <v/>
      </c>
      <c r="G753" s="13" t="str">
        <f aca="false">IF(F753="","",LEFT(B753,FIND("@",B753))&amp;F753)</f>
        <v/>
      </c>
      <c r="H753" s="13" t="str">
        <f aca="false">IF(B753="","",IFERROR(IF(COUNTIF(Roles!$A$2:$A$200,LEFT(B753,FIND("@",B753)-1))&gt;0,"Role",""),""))</f>
        <v/>
      </c>
      <c r="I753" s="13" t="str">
        <f aca="false">IF(B753="","",IF(D753="Check","Fix format",IF(E753="Duplicate","Remove (duplicate)",IF(F753&lt;&gt;"","Fix typo",IF(H753="Role","Keep? (role address)","Looks good")))))</f>
        <v/>
      </c>
    </row>
    <row r="754" customFormat="false" ht="15" hidden="false" customHeight="false" outlineLevel="0" collapsed="false">
      <c r="A754" s="12"/>
      <c r="B754" s="13" t="str">
        <f aca="false">IF(A754="","",LOWER(TRIM(SUBSTITUTE(A754,CHAR(160)," "))))</f>
        <v/>
      </c>
      <c r="C754" s="13" t="str">
        <f aca="false">IF(B754="","",IFERROR(MID(B754,FIND("@",B754)+1,255),""))</f>
        <v/>
      </c>
      <c r="D754" s="13" t="str">
        <f aca="false">IF(B754="","",IF(AND(LEN(B754)-LEN(SUBSTITUTE(B754,"@",""))=1,ISNUMBER(FIND(".",C754)),ISERROR(FIND(" ",B754)),LEFT(B754,1)&lt;&gt;"@",RIGHT(B754,1)&lt;&gt;".",LEFT(C754,1)&lt;&gt;"."),"OK","Check"))</f>
        <v/>
      </c>
      <c r="E754" s="13" t="str">
        <f aca="false">IF(B754="","",IF(COUNTIF($B$2:B754,B754)&gt;1,"Duplicate",""))</f>
        <v/>
      </c>
      <c r="F754" s="13" t="str">
        <f aca="false">IF(C754="","",IFERROR(VLOOKUP(C754,Typos!$A$2:$B$500,2,FALSE()),""))</f>
        <v/>
      </c>
      <c r="G754" s="13" t="str">
        <f aca="false">IF(F754="","",LEFT(B754,FIND("@",B754))&amp;F754)</f>
        <v/>
      </c>
      <c r="H754" s="13" t="str">
        <f aca="false">IF(B754="","",IFERROR(IF(COUNTIF(Roles!$A$2:$A$200,LEFT(B754,FIND("@",B754)-1))&gt;0,"Role",""),""))</f>
        <v/>
      </c>
      <c r="I754" s="13" t="str">
        <f aca="false">IF(B754="","",IF(D754="Check","Fix format",IF(E754="Duplicate","Remove (duplicate)",IF(F754&lt;&gt;"","Fix typo",IF(H754="Role","Keep? (role address)","Looks good")))))</f>
        <v/>
      </c>
    </row>
    <row r="755" customFormat="false" ht="15" hidden="false" customHeight="false" outlineLevel="0" collapsed="false">
      <c r="A755" s="12"/>
      <c r="B755" s="13" t="str">
        <f aca="false">IF(A755="","",LOWER(TRIM(SUBSTITUTE(A755,CHAR(160)," "))))</f>
        <v/>
      </c>
      <c r="C755" s="13" t="str">
        <f aca="false">IF(B755="","",IFERROR(MID(B755,FIND("@",B755)+1,255),""))</f>
        <v/>
      </c>
      <c r="D755" s="13" t="str">
        <f aca="false">IF(B755="","",IF(AND(LEN(B755)-LEN(SUBSTITUTE(B755,"@",""))=1,ISNUMBER(FIND(".",C755)),ISERROR(FIND(" ",B755)),LEFT(B755,1)&lt;&gt;"@",RIGHT(B755,1)&lt;&gt;".",LEFT(C755,1)&lt;&gt;"."),"OK","Check"))</f>
        <v/>
      </c>
      <c r="E755" s="13" t="str">
        <f aca="false">IF(B755="","",IF(COUNTIF($B$2:B755,B755)&gt;1,"Duplicate",""))</f>
        <v/>
      </c>
      <c r="F755" s="13" t="str">
        <f aca="false">IF(C755="","",IFERROR(VLOOKUP(C755,Typos!$A$2:$B$500,2,FALSE()),""))</f>
        <v/>
      </c>
      <c r="G755" s="13" t="str">
        <f aca="false">IF(F755="","",LEFT(B755,FIND("@",B755))&amp;F755)</f>
        <v/>
      </c>
      <c r="H755" s="13" t="str">
        <f aca="false">IF(B755="","",IFERROR(IF(COUNTIF(Roles!$A$2:$A$200,LEFT(B755,FIND("@",B755)-1))&gt;0,"Role",""),""))</f>
        <v/>
      </c>
      <c r="I755" s="13" t="str">
        <f aca="false">IF(B755="","",IF(D755="Check","Fix format",IF(E755="Duplicate","Remove (duplicate)",IF(F755&lt;&gt;"","Fix typo",IF(H755="Role","Keep? (role address)","Looks good")))))</f>
        <v/>
      </c>
    </row>
    <row r="756" customFormat="false" ht="15" hidden="false" customHeight="false" outlineLevel="0" collapsed="false">
      <c r="A756" s="12"/>
      <c r="B756" s="13" t="str">
        <f aca="false">IF(A756="","",LOWER(TRIM(SUBSTITUTE(A756,CHAR(160)," "))))</f>
        <v/>
      </c>
      <c r="C756" s="13" t="str">
        <f aca="false">IF(B756="","",IFERROR(MID(B756,FIND("@",B756)+1,255),""))</f>
        <v/>
      </c>
      <c r="D756" s="13" t="str">
        <f aca="false">IF(B756="","",IF(AND(LEN(B756)-LEN(SUBSTITUTE(B756,"@",""))=1,ISNUMBER(FIND(".",C756)),ISERROR(FIND(" ",B756)),LEFT(B756,1)&lt;&gt;"@",RIGHT(B756,1)&lt;&gt;".",LEFT(C756,1)&lt;&gt;"."),"OK","Check"))</f>
        <v/>
      </c>
      <c r="E756" s="13" t="str">
        <f aca="false">IF(B756="","",IF(COUNTIF($B$2:B756,B756)&gt;1,"Duplicate",""))</f>
        <v/>
      </c>
      <c r="F756" s="13" t="str">
        <f aca="false">IF(C756="","",IFERROR(VLOOKUP(C756,Typos!$A$2:$B$500,2,FALSE()),""))</f>
        <v/>
      </c>
      <c r="G756" s="13" t="str">
        <f aca="false">IF(F756="","",LEFT(B756,FIND("@",B756))&amp;F756)</f>
        <v/>
      </c>
      <c r="H756" s="13" t="str">
        <f aca="false">IF(B756="","",IFERROR(IF(COUNTIF(Roles!$A$2:$A$200,LEFT(B756,FIND("@",B756)-1))&gt;0,"Role",""),""))</f>
        <v/>
      </c>
      <c r="I756" s="13" t="str">
        <f aca="false">IF(B756="","",IF(D756="Check","Fix format",IF(E756="Duplicate","Remove (duplicate)",IF(F756&lt;&gt;"","Fix typo",IF(H756="Role","Keep? (role address)","Looks good")))))</f>
        <v/>
      </c>
    </row>
    <row r="757" customFormat="false" ht="15" hidden="false" customHeight="false" outlineLevel="0" collapsed="false">
      <c r="A757" s="12"/>
      <c r="B757" s="13" t="str">
        <f aca="false">IF(A757="","",LOWER(TRIM(SUBSTITUTE(A757,CHAR(160)," "))))</f>
        <v/>
      </c>
      <c r="C757" s="13" t="str">
        <f aca="false">IF(B757="","",IFERROR(MID(B757,FIND("@",B757)+1,255),""))</f>
        <v/>
      </c>
      <c r="D757" s="13" t="str">
        <f aca="false">IF(B757="","",IF(AND(LEN(B757)-LEN(SUBSTITUTE(B757,"@",""))=1,ISNUMBER(FIND(".",C757)),ISERROR(FIND(" ",B757)),LEFT(B757,1)&lt;&gt;"@",RIGHT(B757,1)&lt;&gt;".",LEFT(C757,1)&lt;&gt;"."),"OK","Check"))</f>
        <v/>
      </c>
      <c r="E757" s="13" t="str">
        <f aca="false">IF(B757="","",IF(COUNTIF($B$2:B757,B757)&gt;1,"Duplicate",""))</f>
        <v/>
      </c>
      <c r="F757" s="13" t="str">
        <f aca="false">IF(C757="","",IFERROR(VLOOKUP(C757,Typos!$A$2:$B$500,2,FALSE()),""))</f>
        <v/>
      </c>
      <c r="G757" s="13" t="str">
        <f aca="false">IF(F757="","",LEFT(B757,FIND("@",B757))&amp;F757)</f>
        <v/>
      </c>
      <c r="H757" s="13" t="str">
        <f aca="false">IF(B757="","",IFERROR(IF(COUNTIF(Roles!$A$2:$A$200,LEFT(B757,FIND("@",B757)-1))&gt;0,"Role",""),""))</f>
        <v/>
      </c>
      <c r="I757" s="13" t="str">
        <f aca="false">IF(B757="","",IF(D757="Check","Fix format",IF(E757="Duplicate","Remove (duplicate)",IF(F757&lt;&gt;"","Fix typo",IF(H757="Role","Keep? (role address)","Looks good")))))</f>
        <v/>
      </c>
    </row>
    <row r="758" customFormat="false" ht="15" hidden="false" customHeight="false" outlineLevel="0" collapsed="false">
      <c r="A758" s="12"/>
      <c r="B758" s="13" t="str">
        <f aca="false">IF(A758="","",LOWER(TRIM(SUBSTITUTE(A758,CHAR(160)," "))))</f>
        <v/>
      </c>
      <c r="C758" s="13" t="str">
        <f aca="false">IF(B758="","",IFERROR(MID(B758,FIND("@",B758)+1,255),""))</f>
        <v/>
      </c>
      <c r="D758" s="13" t="str">
        <f aca="false">IF(B758="","",IF(AND(LEN(B758)-LEN(SUBSTITUTE(B758,"@",""))=1,ISNUMBER(FIND(".",C758)),ISERROR(FIND(" ",B758)),LEFT(B758,1)&lt;&gt;"@",RIGHT(B758,1)&lt;&gt;".",LEFT(C758,1)&lt;&gt;"."),"OK","Check"))</f>
        <v/>
      </c>
      <c r="E758" s="13" t="str">
        <f aca="false">IF(B758="","",IF(COUNTIF($B$2:B758,B758)&gt;1,"Duplicate",""))</f>
        <v/>
      </c>
      <c r="F758" s="13" t="str">
        <f aca="false">IF(C758="","",IFERROR(VLOOKUP(C758,Typos!$A$2:$B$500,2,FALSE()),""))</f>
        <v/>
      </c>
      <c r="G758" s="13" t="str">
        <f aca="false">IF(F758="","",LEFT(B758,FIND("@",B758))&amp;F758)</f>
        <v/>
      </c>
      <c r="H758" s="13" t="str">
        <f aca="false">IF(B758="","",IFERROR(IF(COUNTIF(Roles!$A$2:$A$200,LEFT(B758,FIND("@",B758)-1))&gt;0,"Role",""),""))</f>
        <v/>
      </c>
      <c r="I758" s="13" t="str">
        <f aca="false">IF(B758="","",IF(D758="Check","Fix format",IF(E758="Duplicate","Remove (duplicate)",IF(F758&lt;&gt;"","Fix typo",IF(H758="Role","Keep? (role address)","Looks good")))))</f>
        <v/>
      </c>
    </row>
    <row r="759" customFormat="false" ht="15" hidden="false" customHeight="false" outlineLevel="0" collapsed="false">
      <c r="A759" s="12"/>
      <c r="B759" s="13" t="str">
        <f aca="false">IF(A759="","",LOWER(TRIM(SUBSTITUTE(A759,CHAR(160)," "))))</f>
        <v/>
      </c>
      <c r="C759" s="13" t="str">
        <f aca="false">IF(B759="","",IFERROR(MID(B759,FIND("@",B759)+1,255),""))</f>
        <v/>
      </c>
      <c r="D759" s="13" t="str">
        <f aca="false">IF(B759="","",IF(AND(LEN(B759)-LEN(SUBSTITUTE(B759,"@",""))=1,ISNUMBER(FIND(".",C759)),ISERROR(FIND(" ",B759)),LEFT(B759,1)&lt;&gt;"@",RIGHT(B759,1)&lt;&gt;".",LEFT(C759,1)&lt;&gt;"."),"OK","Check"))</f>
        <v/>
      </c>
      <c r="E759" s="13" t="str">
        <f aca="false">IF(B759="","",IF(COUNTIF($B$2:B759,B759)&gt;1,"Duplicate",""))</f>
        <v/>
      </c>
      <c r="F759" s="13" t="str">
        <f aca="false">IF(C759="","",IFERROR(VLOOKUP(C759,Typos!$A$2:$B$500,2,FALSE()),""))</f>
        <v/>
      </c>
      <c r="G759" s="13" t="str">
        <f aca="false">IF(F759="","",LEFT(B759,FIND("@",B759))&amp;F759)</f>
        <v/>
      </c>
      <c r="H759" s="13" t="str">
        <f aca="false">IF(B759="","",IFERROR(IF(COUNTIF(Roles!$A$2:$A$200,LEFT(B759,FIND("@",B759)-1))&gt;0,"Role",""),""))</f>
        <v/>
      </c>
      <c r="I759" s="13" t="str">
        <f aca="false">IF(B759="","",IF(D759="Check","Fix format",IF(E759="Duplicate","Remove (duplicate)",IF(F759&lt;&gt;"","Fix typo",IF(H759="Role","Keep? (role address)","Looks good")))))</f>
        <v/>
      </c>
    </row>
    <row r="760" customFormat="false" ht="15" hidden="false" customHeight="false" outlineLevel="0" collapsed="false">
      <c r="A760" s="12"/>
      <c r="B760" s="13" t="str">
        <f aca="false">IF(A760="","",LOWER(TRIM(SUBSTITUTE(A760,CHAR(160)," "))))</f>
        <v/>
      </c>
      <c r="C760" s="13" t="str">
        <f aca="false">IF(B760="","",IFERROR(MID(B760,FIND("@",B760)+1,255),""))</f>
        <v/>
      </c>
      <c r="D760" s="13" t="str">
        <f aca="false">IF(B760="","",IF(AND(LEN(B760)-LEN(SUBSTITUTE(B760,"@",""))=1,ISNUMBER(FIND(".",C760)),ISERROR(FIND(" ",B760)),LEFT(B760,1)&lt;&gt;"@",RIGHT(B760,1)&lt;&gt;".",LEFT(C760,1)&lt;&gt;"."),"OK","Check"))</f>
        <v/>
      </c>
      <c r="E760" s="13" t="str">
        <f aca="false">IF(B760="","",IF(COUNTIF($B$2:B760,B760)&gt;1,"Duplicate",""))</f>
        <v/>
      </c>
      <c r="F760" s="13" t="str">
        <f aca="false">IF(C760="","",IFERROR(VLOOKUP(C760,Typos!$A$2:$B$500,2,FALSE()),""))</f>
        <v/>
      </c>
      <c r="G760" s="13" t="str">
        <f aca="false">IF(F760="","",LEFT(B760,FIND("@",B760))&amp;F760)</f>
        <v/>
      </c>
      <c r="H760" s="13" t="str">
        <f aca="false">IF(B760="","",IFERROR(IF(COUNTIF(Roles!$A$2:$A$200,LEFT(B760,FIND("@",B760)-1))&gt;0,"Role",""),""))</f>
        <v/>
      </c>
      <c r="I760" s="13" t="str">
        <f aca="false">IF(B760="","",IF(D760="Check","Fix format",IF(E760="Duplicate","Remove (duplicate)",IF(F760&lt;&gt;"","Fix typo",IF(H760="Role","Keep? (role address)","Looks good")))))</f>
        <v/>
      </c>
    </row>
    <row r="761" customFormat="false" ht="15" hidden="false" customHeight="false" outlineLevel="0" collapsed="false">
      <c r="A761" s="12"/>
      <c r="B761" s="13" t="str">
        <f aca="false">IF(A761="","",LOWER(TRIM(SUBSTITUTE(A761,CHAR(160)," "))))</f>
        <v/>
      </c>
      <c r="C761" s="13" t="str">
        <f aca="false">IF(B761="","",IFERROR(MID(B761,FIND("@",B761)+1,255),""))</f>
        <v/>
      </c>
      <c r="D761" s="13" t="str">
        <f aca="false">IF(B761="","",IF(AND(LEN(B761)-LEN(SUBSTITUTE(B761,"@",""))=1,ISNUMBER(FIND(".",C761)),ISERROR(FIND(" ",B761)),LEFT(B761,1)&lt;&gt;"@",RIGHT(B761,1)&lt;&gt;".",LEFT(C761,1)&lt;&gt;"."),"OK","Check"))</f>
        <v/>
      </c>
      <c r="E761" s="13" t="str">
        <f aca="false">IF(B761="","",IF(COUNTIF($B$2:B761,B761)&gt;1,"Duplicate",""))</f>
        <v/>
      </c>
      <c r="F761" s="13" t="str">
        <f aca="false">IF(C761="","",IFERROR(VLOOKUP(C761,Typos!$A$2:$B$500,2,FALSE()),""))</f>
        <v/>
      </c>
      <c r="G761" s="13" t="str">
        <f aca="false">IF(F761="","",LEFT(B761,FIND("@",B761))&amp;F761)</f>
        <v/>
      </c>
      <c r="H761" s="13" t="str">
        <f aca="false">IF(B761="","",IFERROR(IF(COUNTIF(Roles!$A$2:$A$200,LEFT(B761,FIND("@",B761)-1))&gt;0,"Role",""),""))</f>
        <v/>
      </c>
      <c r="I761" s="13" t="str">
        <f aca="false">IF(B761="","",IF(D761="Check","Fix format",IF(E761="Duplicate","Remove (duplicate)",IF(F761&lt;&gt;"","Fix typo",IF(H761="Role","Keep? (role address)","Looks good")))))</f>
        <v/>
      </c>
    </row>
    <row r="762" customFormat="false" ht="15" hidden="false" customHeight="false" outlineLevel="0" collapsed="false">
      <c r="A762" s="12"/>
      <c r="B762" s="13" t="str">
        <f aca="false">IF(A762="","",LOWER(TRIM(SUBSTITUTE(A762,CHAR(160)," "))))</f>
        <v/>
      </c>
      <c r="C762" s="13" t="str">
        <f aca="false">IF(B762="","",IFERROR(MID(B762,FIND("@",B762)+1,255),""))</f>
        <v/>
      </c>
      <c r="D762" s="13" t="str">
        <f aca="false">IF(B762="","",IF(AND(LEN(B762)-LEN(SUBSTITUTE(B762,"@",""))=1,ISNUMBER(FIND(".",C762)),ISERROR(FIND(" ",B762)),LEFT(B762,1)&lt;&gt;"@",RIGHT(B762,1)&lt;&gt;".",LEFT(C762,1)&lt;&gt;"."),"OK","Check"))</f>
        <v/>
      </c>
      <c r="E762" s="13" t="str">
        <f aca="false">IF(B762="","",IF(COUNTIF($B$2:B762,B762)&gt;1,"Duplicate",""))</f>
        <v/>
      </c>
      <c r="F762" s="13" t="str">
        <f aca="false">IF(C762="","",IFERROR(VLOOKUP(C762,Typos!$A$2:$B$500,2,FALSE()),""))</f>
        <v/>
      </c>
      <c r="G762" s="13" t="str">
        <f aca="false">IF(F762="","",LEFT(B762,FIND("@",B762))&amp;F762)</f>
        <v/>
      </c>
      <c r="H762" s="13" t="str">
        <f aca="false">IF(B762="","",IFERROR(IF(COUNTIF(Roles!$A$2:$A$200,LEFT(B762,FIND("@",B762)-1))&gt;0,"Role",""),""))</f>
        <v/>
      </c>
      <c r="I762" s="13" t="str">
        <f aca="false">IF(B762="","",IF(D762="Check","Fix format",IF(E762="Duplicate","Remove (duplicate)",IF(F762&lt;&gt;"","Fix typo",IF(H762="Role","Keep? (role address)","Looks good")))))</f>
        <v/>
      </c>
    </row>
    <row r="763" customFormat="false" ht="15" hidden="false" customHeight="false" outlineLevel="0" collapsed="false">
      <c r="A763" s="12"/>
      <c r="B763" s="13" t="str">
        <f aca="false">IF(A763="","",LOWER(TRIM(SUBSTITUTE(A763,CHAR(160)," "))))</f>
        <v/>
      </c>
      <c r="C763" s="13" t="str">
        <f aca="false">IF(B763="","",IFERROR(MID(B763,FIND("@",B763)+1,255),""))</f>
        <v/>
      </c>
      <c r="D763" s="13" t="str">
        <f aca="false">IF(B763="","",IF(AND(LEN(B763)-LEN(SUBSTITUTE(B763,"@",""))=1,ISNUMBER(FIND(".",C763)),ISERROR(FIND(" ",B763)),LEFT(B763,1)&lt;&gt;"@",RIGHT(B763,1)&lt;&gt;".",LEFT(C763,1)&lt;&gt;"."),"OK","Check"))</f>
        <v/>
      </c>
      <c r="E763" s="13" t="str">
        <f aca="false">IF(B763="","",IF(COUNTIF($B$2:B763,B763)&gt;1,"Duplicate",""))</f>
        <v/>
      </c>
      <c r="F763" s="13" t="str">
        <f aca="false">IF(C763="","",IFERROR(VLOOKUP(C763,Typos!$A$2:$B$500,2,FALSE()),""))</f>
        <v/>
      </c>
      <c r="G763" s="13" t="str">
        <f aca="false">IF(F763="","",LEFT(B763,FIND("@",B763))&amp;F763)</f>
        <v/>
      </c>
      <c r="H763" s="13" t="str">
        <f aca="false">IF(B763="","",IFERROR(IF(COUNTIF(Roles!$A$2:$A$200,LEFT(B763,FIND("@",B763)-1))&gt;0,"Role",""),""))</f>
        <v/>
      </c>
      <c r="I763" s="13" t="str">
        <f aca="false">IF(B763="","",IF(D763="Check","Fix format",IF(E763="Duplicate","Remove (duplicate)",IF(F763&lt;&gt;"","Fix typo",IF(H763="Role","Keep? (role address)","Looks good")))))</f>
        <v/>
      </c>
    </row>
    <row r="764" customFormat="false" ht="15" hidden="false" customHeight="false" outlineLevel="0" collapsed="false">
      <c r="A764" s="12"/>
      <c r="B764" s="13" t="str">
        <f aca="false">IF(A764="","",LOWER(TRIM(SUBSTITUTE(A764,CHAR(160)," "))))</f>
        <v/>
      </c>
      <c r="C764" s="13" t="str">
        <f aca="false">IF(B764="","",IFERROR(MID(B764,FIND("@",B764)+1,255),""))</f>
        <v/>
      </c>
      <c r="D764" s="13" t="str">
        <f aca="false">IF(B764="","",IF(AND(LEN(B764)-LEN(SUBSTITUTE(B764,"@",""))=1,ISNUMBER(FIND(".",C764)),ISERROR(FIND(" ",B764)),LEFT(B764,1)&lt;&gt;"@",RIGHT(B764,1)&lt;&gt;".",LEFT(C764,1)&lt;&gt;"."),"OK","Check"))</f>
        <v/>
      </c>
      <c r="E764" s="13" t="str">
        <f aca="false">IF(B764="","",IF(COUNTIF($B$2:B764,B764)&gt;1,"Duplicate",""))</f>
        <v/>
      </c>
      <c r="F764" s="13" t="str">
        <f aca="false">IF(C764="","",IFERROR(VLOOKUP(C764,Typos!$A$2:$B$500,2,FALSE()),""))</f>
        <v/>
      </c>
      <c r="G764" s="13" t="str">
        <f aca="false">IF(F764="","",LEFT(B764,FIND("@",B764))&amp;F764)</f>
        <v/>
      </c>
      <c r="H764" s="13" t="str">
        <f aca="false">IF(B764="","",IFERROR(IF(COUNTIF(Roles!$A$2:$A$200,LEFT(B764,FIND("@",B764)-1))&gt;0,"Role",""),""))</f>
        <v/>
      </c>
      <c r="I764" s="13" t="str">
        <f aca="false">IF(B764="","",IF(D764="Check","Fix format",IF(E764="Duplicate","Remove (duplicate)",IF(F764&lt;&gt;"","Fix typo",IF(H764="Role","Keep? (role address)","Looks good")))))</f>
        <v/>
      </c>
    </row>
    <row r="765" customFormat="false" ht="15" hidden="false" customHeight="false" outlineLevel="0" collapsed="false">
      <c r="A765" s="12"/>
      <c r="B765" s="13" t="str">
        <f aca="false">IF(A765="","",LOWER(TRIM(SUBSTITUTE(A765,CHAR(160)," "))))</f>
        <v/>
      </c>
      <c r="C765" s="13" t="str">
        <f aca="false">IF(B765="","",IFERROR(MID(B765,FIND("@",B765)+1,255),""))</f>
        <v/>
      </c>
      <c r="D765" s="13" t="str">
        <f aca="false">IF(B765="","",IF(AND(LEN(B765)-LEN(SUBSTITUTE(B765,"@",""))=1,ISNUMBER(FIND(".",C765)),ISERROR(FIND(" ",B765)),LEFT(B765,1)&lt;&gt;"@",RIGHT(B765,1)&lt;&gt;".",LEFT(C765,1)&lt;&gt;"."),"OK","Check"))</f>
        <v/>
      </c>
      <c r="E765" s="13" t="str">
        <f aca="false">IF(B765="","",IF(COUNTIF($B$2:B765,B765)&gt;1,"Duplicate",""))</f>
        <v/>
      </c>
      <c r="F765" s="13" t="str">
        <f aca="false">IF(C765="","",IFERROR(VLOOKUP(C765,Typos!$A$2:$B$500,2,FALSE()),""))</f>
        <v/>
      </c>
      <c r="G765" s="13" t="str">
        <f aca="false">IF(F765="","",LEFT(B765,FIND("@",B765))&amp;F765)</f>
        <v/>
      </c>
      <c r="H765" s="13" t="str">
        <f aca="false">IF(B765="","",IFERROR(IF(COUNTIF(Roles!$A$2:$A$200,LEFT(B765,FIND("@",B765)-1))&gt;0,"Role",""),""))</f>
        <v/>
      </c>
      <c r="I765" s="13" t="str">
        <f aca="false">IF(B765="","",IF(D765="Check","Fix format",IF(E765="Duplicate","Remove (duplicate)",IF(F765&lt;&gt;"","Fix typo",IF(H765="Role","Keep? (role address)","Looks good")))))</f>
        <v/>
      </c>
    </row>
    <row r="766" customFormat="false" ht="15" hidden="false" customHeight="false" outlineLevel="0" collapsed="false">
      <c r="A766" s="12"/>
      <c r="B766" s="13" t="str">
        <f aca="false">IF(A766="","",LOWER(TRIM(SUBSTITUTE(A766,CHAR(160)," "))))</f>
        <v/>
      </c>
      <c r="C766" s="13" t="str">
        <f aca="false">IF(B766="","",IFERROR(MID(B766,FIND("@",B766)+1,255),""))</f>
        <v/>
      </c>
      <c r="D766" s="13" t="str">
        <f aca="false">IF(B766="","",IF(AND(LEN(B766)-LEN(SUBSTITUTE(B766,"@",""))=1,ISNUMBER(FIND(".",C766)),ISERROR(FIND(" ",B766)),LEFT(B766,1)&lt;&gt;"@",RIGHT(B766,1)&lt;&gt;".",LEFT(C766,1)&lt;&gt;"."),"OK","Check"))</f>
        <v/>
      </c>
      <c r="E766" s="13" t="str">
        <f aca="false">IF(B766="","",IF(COUNTIF($B$2:B766,B766)&gt;1,"Duplicate",""))</f>
        <v/>
      </c>
      <c r="F766" s="13" t="str">
        <f aca="false">IF(C766="","",IFERROR(VLOOKUP(C766,Typos!$A$2:$B$500,2,FALSE()),""))</f>
        <v/>
      </c>
      <c r="G766" s="13" t="str">
        <f aca="false">IF(F766="","",LEFT(B766,FIND("@",B766))&amp;F766)</f>
        <v/>
      </c>
      <c r="H766" s="13" t="str">
        <f aca="false">IF(B766="","",IFERROR(IF(COUNTIF(Roles!$A$2:$A$200,LEFT(B766,FIND("@",B766)-1))&gt;0,"Role",""),""))</f>
        <v/>
      </c>
      <c r="I766" s="13" t="str">
        <f aca="false">IF(B766="","",IF(D766="Check","Fix format",IF(E766="Duplicate","Remove (duplicate)",IF(F766&lt;&gt;"","Fix typo",IF(H766="Role","Keep? (role address)","Looks good")))))</f>
        <v/>
      </c>
    </row>
    <row r="767" customFormat="false" ht="15" hidden="false" customHeight="false" outlineLevel="0" collapsed="false">
      <c r="A767" s="12"/>
      <c r="B767" s="13" t="str">
        <f aca="false">IF(A767="","",LOWER(TRIM(SUBSTITUTE(A767,CHAR(160)," "))))</f>
        <v/>
      </c>
      <c r="C767" s="13" t="str">
        <f aca="false">IF(B767="","",IFERROR(MID(B767,FIND("@",B767)+1,255),""))</f>
        <v/>
      </c>
      <c r="D767" s="13" t="str">
        <f aca="false">IF(B767="","",IF(AND(LEN(B767)-LEN(SUBSTITUTE(B767,"@",""))=1,ISNUMBER(FIND(".",C767)),ISERROR(FIND(" ",B767)),LEFT(B767,1)&lt;&gt;"@",RIGHT(B767,1)&lt;&gt;".",LEFT(C767,1)&lt;&gt;"."),"OK","Check"))</f>
        <v/>
      </c>
      <c r="E767" s="13" t="str">
        <f aca="false">IF(B767="","",IF(COUNTIF($B$2:B767,B767)&gt;1,"Duplicate",""))</f>
        <v/>
      </c>
      <c r="F767" s="13" t="str">
        <f aca="false">IF(C767="","",IFERROR(VLOOKUP(C767,Typos!$A$2:$B$500,2,FALSE()),""))</f>
        <v/>
      </c>
      <c r="G767" s="13" t="str">
        <f aca="false">IF(F767="","",LEFT(B767,FIND("@",B767))&amp;F767)</f>
        <v/>
      </c>
      <c r="H767" s="13" t="str">
        <f aca="false">IF(B767="","",IFERROR(IF(COUNTIF(Roles!$A$2:$A$200,LEFT(B767,FIND("@",B767)-1))&gt;0,"Role",""),""))</f>
        <v/>
      </c>
      <c r="I767" s="13" t="str">
        <f aca="false">IF(B767="","",IF(D767="Check","Fix format",IF(E767="Duplicate","Remove (duplicate)",IF(F767&lt;&gt;"","Fix typo",IF(H767="Role","Keep? (role address)","Looks good")))))</f>
        <v/>
      </c>
    </row>
    <row r="768" customFormat="false" ht="15" hidden="false" customHeight="false" outlineLevel="0" collapsed="false">
      <c r="A768" s="12"/>
      <c r="B768" s="13" t="str">
        <f aca="false">IF(A768="","",LOWER(TRIM(SUBSTITUTE(A768,CHAR(160)," "))))</f>
        <v/>
      </c>
      <c r="C768" s="13" t="str">
        <f aca="false">IF(B768="","",IFERROR(MID(B768,FIND("@",B768)+1,255),""))</f>
        <v/>
      </c>
      <c r="D768" s="13" t="str">
        <f aca="false">IF(B768="","",IF(AND(LEN(B768)-LEN(SUBSTITUTE(B768,"@",""))=1,ISNUMBER(FIND(".",C768)),ISERROR(FIND(" ",B768)),LEFT(B768,1)&lt;&gt;"@",RIGHT(B768,1)&lt;&gt;".",LEFT(C768,1)&lt;&gt;"."),"OK","Check"))</f>
        <v/>
      </c>
      <c r="E768" s="13" t="str">
        <f aca="false">IF(B768="","",IF(COUNTIF($B$2:B768,B768)&gt;1,"Duplicate",""))</f>
        <v/>
      </c>
      <c r="F768" s="13" t="str">
        <f aca="false">IF(C768="","",IFERROR(VLOOKUP(C768,Typos!$A$2:$B$500,2,FALSE()),""))</f>
        <v/>
      </c>
      <c r="G768" s="13" t="str">
        <f aca="false">IF(F768="","",LEFT(B768,FIND("@",B768))&amp;F768)</f>
        <v/>
      </c>
      <c r="H768" s="13" t="str">
        <f aca="false">IF(B768="","",IFERROR(IF(COUNTIF(Roles!$A$2:$A$200,LEFT(B768,FIND("@",B768)-1))&gt;0,"Role",""),""))</f>
        <v/>
      </c>
      <c r="I768" s="13" t="str">
        <f aca="false">IF(B768="","",IF(D768="Check","Fix format",IF(E768="Duplicate","Remove (duplicate)",IF(F768&lt;&gt;"","Fix typo",IF(H768="Role","Keep? (role address)","Looks good")))))</f>
        <v/>
      </c>
    </row>
    <row r="769" customFormat="false" ht="15" hidden="false" customHeight="false" outlineLevel="0" collapsed="false">
      <c r="A769" s="12"/>
      <c r="B769" s="13" t="str">
        <f aca="false">IF(A769="","",LOWER(TRIM(SUBSTITUTE(A769,CHAR(160)," "))))</f>
        <v/>
      </c>
      <c r="C769" s="13" t="str">
        <f aca="false">IF(B769="","",IFERROR(MID(B769,FIND("@",B769)+1,255),""))</f>
        <v/>
      </c>
      <c r="D769" s="13" t="str">
        <f aca="false">IF(B769="","",IF(AND(LEN(B769)-LEN(SUBSTITUTE(B769,"@",""))=1,ISNUMBER(FIND(".",C769)),ISERROR(FIND(" ",B769)),LEFT(B769,1)&lt;&gt;"@",RIGHT(B769,1)&lt;&gt;".",LEFT(C769,1)&lt;&gt;"."),"OK","Check"))</f>
        <v/>
      </c>
      <c r="E769" s="13" t="str">
        <f aca="false">IF(B769="","",IF(COUNTIF($B$2:B769,B769)&gt;1,"Duplicate",""))</f>
        <v/>
      </c>
      <c r="F769" s="13" t="str">
        <f aca="false">IF(C769="","",IFERROR(VLOOKUP(C769,Typos!$A$2:$B$500,2,FALSE()),""))</f>
        <v/>
      </c>
      <c r="G769" s="13" t="str">
        <f aca="false">IF(F769="","",LEFT(B769,FIND("@",B769))&amp;F769)</f>
        <v/>
      </c>
      <c r="H769" s="13" t="str">
        <f aca="false">IF(B769="","",IFERROR(IF(COUNTIF(Roles!$A$2:$A$200,LEFT(B769,FIND("@",B769)-1))&gt;0,"Role",""),""))</f>
        <v/>
      </c>
      <c r="I769" s="13" t="str">
        <f aca="false">IF(B769="","",IF(D769="Check","Fix format",IF(E769="Duplicate","Remove (duplicate)",IF(F769&lt;&gt;"","Fix typo",IF(H769="Role","Keep? (role address)","Looks good")))))</f>
        <v/>
      </c>
    </row>
    <row r="770" customFormat="false" ht="15" hidden="false" customHeight="false" outlineLevel="0" collapsed="false">
      <c r="A770" s="12"/>
      <c r="B770" s="13" t="str">
        <f aca="false">IF(A770="","",LOWER(TRIM(SUBSTITUTE(A770,CHAR(160)," "))))</f>
        <v/>
      </c>
      <c r="C770" s="13" t="str">
        <f aca="false">IF(B770="","",IFERROR(MID(B770,FIND("@",B770)+1,255),""))</f>
        <v/>
      </c>
      <c r="D770" s="13" t="str">
        <f aca="false">IF(B770="","",IF(AND(LEN(B770)-LEN(SUBSTITUTE(B770,"@",""))=1,ISNUMBER(FIND(".",C770)),ISERROR(FIND(" ",B770)),LEFT(B770,1)&lt;&gt;"@",RIGHT(B770,1)&lt;&gt;".",LEFT(C770,1)&lt;&gt;"."),"OK","Check"))</f>
        <v/>
      </c>
      <c r="E770" s="13" t="str">
        <f aca="false">IF(B770="","",IF(COUNTIF($B$2:B770,B770)&gt;1,"Duplicate",""))</f>
        <v/>
      </c>
      <c r="F770" s="13" t="str">
        <f aca="false">IF(C770="","",IFERROR(VLOOKUP(C770,Typos!$A$2:$B$500,2,FALSE()),""))</f>
        <v/>
      </c>
      <c r="G770" s="13" t="str">
        <f aca="false">IF(F770="","",LEFT(B770,FIND("@",B770))&amp;F770)</f>
        <v/>
      </c>
      <c r="H770" s="13" t="str">
        <f aca="false">IF(B770="","",IFERROR(IF(COUNTIF(Roles!$A$2:$A$200,LEFT(B770,FIND("@",B770)-1))&gt;0,"Role",""),""))</f>
        <v/>
      </c>
      <c r="I770" s="13" t="str">
        <f aca="false">IF(B770="","",IF(D770="Check","Fix format",IF(E770="Duplicate","Remove (duplicate)",IF(F770&lt;&gt;"","Fix typo",IF(H770="Role","Keep? (role address)","Looks good")))))</f>
        <v/>
      </c>
    </row>
    <row r="771" customFormat="false" ht="15" hidden="false" customHeight="false" outlineLevel="0" collapsed="false">
      <c r="A771" s="12"/>
      <c r="B771" s="13" t="str">
        <f aca="false">IF(A771="","",LOWER(TRIM(SUBSTITUTE(A771,CHAR(160)," "))))</f>
        <v/>
      </c>
      <c r="C771" s="13" t="str">
        <f aca="false">IF(B771="","",IFERROR(MID(B771,FIND("@",B771)+1,255),""))</f>
        <v/>
      </c>
      <c r="D771" s="13" t="str">
        <f aca="false">IF(B771="","",IF(AND(LEN(B771)-LEN(SUBSTITUTE(B771,"@",""))=1,ISNUMBER(FIND(".",C771)),ISERROR(FIND(" ",B771)),LEFT(B771,1)&lt;&gt;"@",RIGHT(B771,1)&lt;&gt;".",LEFT(C771,1)&lt;&gt;"."),"OK","Check"))</f>
        <v/>
      </c>
      <c r="E771" s="13" t="str">
        <f aca="false">IF(B771="","",IF(COUNTIF($B$2:B771,B771)&gt;1,"Duplicate",""))</f>
        <v/>
      </c>
      <c r="F771" s="13" t="str">
        <f aca="false">IF(C771="","",IFERROR(VLOOKUP(C771,Typos!$A$2:$B$500,2,FALSE()),""))</f>
        <v/>
      </c>
      <c r="G771" s="13" t="str">
        <f aca="false">IF(F771="","",LEFT(B771,FIND("@",B771))&amp;F771)</f>
        <v/>
      </c>
      <c r="H771" s="13" t="str">
        <f aca="false">IF(B771="","",IFERROR(IF(COUNTIF(Roles!$A$2:$A$200,LEFT(B771,FIND("@",B771)-1))&gt;0,"Role",""),""))</f>
        <v/>
      </c>
      <c r="I771" s="13" t="str">
        <f aca="false">IF(B771="","",IF(D771="Check","Fix format",IF(E771="Duplicate","Remove (duplicate)",IF(F771&lt;&gt;"","Fix typo",IF(H771="Role","Keep? (role address)","Looks good")))))</f>
        <v/>
      </c>
    </row>
    <row r="772" customFormat="false" ht="15" hidden="false" customHeight="false" outlineLevel="0" collapsed="false">
      <c r="A772" s="12"/>
      <c r="B772" s="13" t="str">
        <f aca="false">IF(A772="","",LOWER(TRIM(SUBSTITUTE(A772,CHAR(160)," "))))</f>
        <v/>
      </c>
      <c r="C772" s="13" t="str">
        <f aca="false">IF(B772="","",IFERROR(MID(B772,FIND("@",B772)+1,255),""))</f>
        <v/>
      </c>
      <c r="D772" s="13" t="str">
        <f aca="false">IF(B772="","",IF(AND(LEN(B772)-LEN(SUBSTITUTE(B772,"@",""))=1,ISNUMBER(FIND(".",C772)),ISERROR(FIND(" ",B772)),LEFT(B772,1)&lt;&gt;"@",RIGHT(B772,1)&lt;&gt;".",LEFT(C772,1)&lt;&gt;"."),"OK","Check"))</f>
        <v/>
      </c>
      <c r="E772" s="13" t="str">
        <f aca="false">IF(B772="","",IF(COUNTIF($B$2:B772,B772)&gt;1,"Duplicate",""))</f>
        <v/>
      </c>
      <c r="F772" s="13" t="str">
        <f aca="false">IF(C772="","",IFERROR(VLOOKUP(C772,Typos!$A$2:$B$500,2,FALSE()),""))</f>
        <v/>
      </c>
      <c r="G772" s="13" t="str">
        <f aca="false">IF(F772="","",LEFT(B772,FIND("@",B772))&amp;F772)</f>
        <v/>
      </c>
      <c r="H772" s="13" t="str">
        <f aca="false">IF(B772="","",IFERROR(IF(COUNTIF(Roles!$A$2:$A$200,LEFT(B772,FIND("@",B772)-1))&gt;0,"Role",""),""))</f>
        <v/>
      </c>
      <c r="I772" s="13" t="str">
        <f aca="false">IF(B772="","",IF(D772="Check","Fix format",IF(E772="Duplicate","Remove (duplicate)",IF(F772&lt;&gt;"","Fix typo",IF(H772="Role","Keep? (role address)","Looks good")))))</f>
        <v/>
      </c>
    </row>
    <row r="773" customFormat="false" ht="15" hidden="false" customHeight="false" outlineLevel="0" collapsed="false">
      <c r="A773" s="12"/>
      <c r="B773" s="13" t="str">
        <f aca="false">IF(A773="","",LOWER(TRIM(SUBSTITUTE(A773,CHAR(160)," "))))</f>
        <v/>
      </c>
      <c r="C773" s="13" t="str">
        <f aca="false">IF(B773="","",IFERROR(MID(B773,FIND("@",B773)+1,255),""))</f>
        <v/>
      </c>
      <c r="D773" s="13" t="str">
        <f aca="false">IF(B773="","",IF(AND(LEN(B773)-LEN(SUBSTITUTE(B773,"@",""))=1,ISNUMBER(FIND(".",C773)),ISERROR(FIND(" ",B773)),LEFT(B773,1)&lt;&gt;"@",RIGHT(B773,1)&lt;&gt;".",LEFT(C773,1)&lt;&gt;"."),"OK","Check"))</f>
        <v/>
      </c>
      <c r="E773" s="13" t="str">
        <f aca="false">IF(B773="","",IF(COUNTIF($B$2:B773,B773)&gt;1,"Duplicate",""))</f>
        <v/>
      </c>
      <c r="F773" s="13" t="str">
        <f aca="false">IF(C773="","",IFERROR(VLOOKUP(C773,Typos!$A$2:$B$500,2,FALSE()),""))</f>
        <v/>
      </c>
      <c r="G773" s="13" t="str">
        <f aca="false">IF(F773="","",LEFT(B773,FIND("@",B773))&amp;F773)</f>
        <v/>
      </c>
      <c r="H773" s="13" t="str">
        <f aca="false">IF(B773="","",IFERROR(IF(COUNTIF(Roles!$A$2:$A$200,LEFT(B773,FIND("@",B773)-1))&gt;0,"Role",""),""))</f>
        <v/>
      </c>
      <c r="I773" s="13" t="str">
        <f aca="false">IF(B773="","",IF(D773="Check","Fix format",IF(E773="Duplicate","Remove (duplicate)",IF(F773&lt;&gt;"","Fix typo",IF(H773="Role","Keep? (role address)","Looks good")))))</f>
        <v/>
      </c>
    </row>
    <row r="774" customFormat="false" ht="15" hidden="false" customHeight="false" outlineLevel="0" collapsed="false">
      <c r="A774" s="12"/>
      <c r="B774" s="13" t="str">
        <f aca="false">IF(A774="","",LOWER(TRIM(SUBSTITUTE(A774,CHAR(160)," "))))</f>
        <v/>
      </c>
      <c r="C774" s="13" t="str">
        <f aca="false">IF(B774="","",IFERROR(MID(B774,FIND("@",B774)+1,255),""))</f>
        <v/>
      </c>
      <c r="D774" s="13" t="str">
        <f aca="false">IF(B774="","",IF(AND(LEN(B774)-LEN(SUBSTITUTE(B774,"@",""))=1,ISNUMBER(FIND(".",C774)),ISERROR(FIND(" ",B774)),LEFT(B774,1)&lt;&gt;"@",RIGHT(B774,1)&lt;&gt;".",LEFT(C774,1)&lt;&gt;"."),"OK","Check"))</f>
        <v/>
      </c>
      <c r="E774" s="13" t="str">
        <f aca="false">IF(B774="","",IF(COUNTIF($B$2:B774,B774)&gt;1,"Duplicate",""))</f>
        <v/>
      </c>
      <c r="F774" s="13" t="str">
        <f aca="false">IF(C774="","",IFERROR(VLOOKUP(C774,Typos!$A$2:$B$500,2,FALSE()),""))</f>
        <v/>
      </c>
      <c r="G774" s="13" t="str">
        <f aca="false">IF(F774="","",LEFT(B774,FIND("@",B774))&amp;F774)</f>
        <v/>
      </c>
      <c r="H774" s="13" t="str">
        <f aca="false">IF(B774="","",IFERROR(IF(COUNTIF(Roles!$A$2:$A$200,LEFT(B774,FIND("@",B774)-1))&gt;0,"Role",""),""))</f>
        <v/>
      </c>
      <c r="I774" s="13" t="str">
        <f aca="false">IF(B774="","",IF(D774="Check","Fix format",IF(E774="Duplicate","Remove (duplicate)",IF(F774&lt;&gt;"","Fix typo",IF(H774="Role","Keep? (role address)","Looks good")))))</f>
        <v/>
      </c>
    </row>
    <row r="775" customFormat="false" ht="15" hidden="false" customHeight="false" outlineLevel="0" collapsed="false">
      <c r="A775" s="12"/>
      <c r="B775" s="13" t="str">
        <f aca="false">IF(A775="","",LOWER(TRIM(SUBSTITUTE(A775,CHAR(160)," "))))</f>
        <v/>
      </c>
      <c r="C775" s="13" t="str">
        <f aca="false">IF(B775="","",IFERROR(MID(B775,FIND("@",B775)+1,255),""))</f>
        <v/>
      </c>
      <c r="D775" s="13" t="str">
        <f aca="false">IF(B775="","",IF(AND(LEN(B775)-LEN(SUBSTITUTE(B775,"@",""))=1,ISNUMBER(FIND(".",C775)),ISERROR(FIND(" ",B775)),LEFT(B775,1)&lt;&gt;"@",RIGHT(B775,1)&lt;&gt;".",LEFT(C775,1)&lt;&gt;"."),"OK","Check"))</f>
        <v/>
      </c>
      <c r="E775" s="13" t="str">
        <f aca="false">IF(B775="","",IF(COUNTIF($B$2:B775,B775)&gt;1,"Duplicate",""))</f>
        <v/>
      </c>
      <c r="F775" s="13" t="str">
        <f aca="false">IF(C775="","",IFERROR(VLOOKUP(C775,Typos!$A$2:$B$500,2,FALSE()),""))</f>
        <v/>
      </c>
      <c r="G775" s="13" t="str">
        <f aca="false">IF(F775="","",LEFT(B775,FIND("@",B775))&amp;F775)</f>
        <v/>
      </c>
      <c r="H775" s="13" t="str">
        <f aca="false">IF(B775="","",IFERROR(IF(COUNTIF(Roles!$A$2:$A$200,LEFT(B775,FIND("@",B775)-1))&gt;0,"Role",""),""))</f>
        <v/>
      </c>
      <c r="I775" s="13" t="str">
        <f aca="false">IF(B775="","",IF(D775="Check","Fix format",IF(E775="Duplicate","Remove (duplicate)",IF(F775&lt;&gt;"","Fix typo",IF(H775="Role","Keep? (role address)","Looks good")))))</f>
        <v/>
      </c>
    </row>
    <row r="776" customFormat="false" ht="15" hidden="false" customHeight="false" outlineLevel="0" collapsed="false">
      <c r="A776" s="12"/>
      <c r="B776" s="13" t="str">
        <f aca="false">IF(A776="","",LOWER(TRIM(SUBSTITUTE(A776,CHAR(160)," "))))</f>
        <v/>
      </c>
      <c r="C776" s="13" t="str">
        <f aca="false">IF(B776="","",IFERROR(MID(B776,FIND("@",B776)+1,255),""))</f>
        <v/>
      </c>
      <c r="D776" s="13" t="str">
        <f aca="false">IF(B776="","",IF(AND(LEN(B776)-LEN(SUBSTITUTE(B776,"@",""))=1,ISNUMBER(FIND(".",C776)),ISERROR(FIND(" ",B776)),LEFT(B776,1)&lt;&gt;"@",RIGHT(B776,1)&lt;&gt;".",LEFT(C776,1)&lt;&gt;"."),"OK","Check"))</f>
        <v/>
      </c>
      <c r="E776" s="13" t="str">
        <f aca="false">IF(B776="","",IF(COUNTIF($B$2:B776,B776)&gt;1,"Duplicate",""))</f>
        <v/>
      </c>
      <c r="F776" s="13" t="str">
        <f aca="false">IF(C776="","",IFERROR(VLOOKUP(C776,Typos!$A$2:$B$500,2,FALSE()),""))</f>
        <v/>
      </c>
      <c r="G776" s="13" t="str">
        <f aca="false">IF(F776="","",LEFT(B776,FIND("@",B776))&amp;F776)</f>
        <v/>
      </c>
      <c r="H776" s="13" t="str">
        <f aca="false">IF(B776="","",IFERROR(IF(COUNTIF(Roles!$A$2:$A$200,LEFT(B776,FIND("@",B776)-1))&gt;0,"Role",""),""))</f>
        <v/>
      </c>
      <c r="I776" s="13" t="str">
        <f aca="false">IF(B776="","",IF(D776="Check","Fix format",IF(E776="Duplicate","Remove (duplicate)",IF(F776&lt;&gt;"","Fix typo",IF(H776="Role","Keep? (role address)","Looks good")))))</f>
        <v/>
      </c>
    </row>
    <row r="777" customFormat="false" ht="15" hidden="false" customHeight="false" outlineLevel="0" collapsed="false">
      <c r="A777" s="12"/>
      <c r="B777" s="13" t="str">
        <f aca="false">IF(A777="","",LOWER(TRIM(SUBSTITUTE(A777,CHAR(160)," "))))</f>
        <v/>
      </c>
      <c r="C777" s="13" t="str">
        <f aca="false">IF(B777="","",IFERROR(MID(B777,FIND("@",B777)+1,255),""))</f>
        <v/>
      </c>
      <c r="D777" s="13" t="str">
        <f aca="false">IF(B777="","",IF(AND(LEN(B777)-LEN(SUBSTITUTE(B777,"@",""))=1,ISNUMBER(FIND(".",C777)),ISERROR(FIND(" ",B777)),LEFT(B777,1)&lt;&gt;"@",RIGHT(B777,1)&lt;&gt;".",LEFT(C777,1)&lt;&gt;"."),"OK","Check"))</f>
        <v/>
      </c>
      <c r="E777" s="13" t="str">
        <f aca="false">IF(B777="","",IF(COUNTIF($B$2:B777,B777)&gt;1,"Duplicate",""))</f>
        <v/>
      </c>
      <c r="F777" s="13" t="str">
        <f aca="false">IF(C777="","",IFERROR(VLOOKUP(C777,Typos!$A$2:$B$500,2,FALSE()),""))</f>
        <v/>
      </c>
      <c r="G777" s="13" t="str">
        <f aca="false">IF(F777="","",LEFT(B777,FIND("@",B777))&amp;F777)</f>
        <v/>
      </c>
      <c r="H777" s="13" t="str">
        <f aca="false">IF(B777="","",IFERROR(IF(COUNTIF(Roles!$A$2:$A$200,LEFT(B777,FIND("@",B777)-1))&gt;0,"Role",""),""))</f>
        <v/>
      </c>
      <c r="I777" s="13" t="str">
        <f aca="false">IF(B777="","",IF(D777="Check","Fix format",IF(E777="Duplicate","Remove (duplicate)",IF(F777&lt;&gt;"","Fix typo",IF(H777="Role","Keep? (role address)","Looks good")))))</f>
        <v/>
      </c>
    </row>
    <row r="778" customFormat="false" ht="15" hidden="false" customHeight="false" outlineLevel="0" collapsed="false">
      <c r="A778" s="12"/>
      <c r="B778" s="13" t="str">
        <f aca="false">IF(A778="","",LOWER(TRIM(SUBSTITUTE(A778,CHAR(160)," "))))</f>
        <v/>
      </c>
      <c r="C778" s="13" t="str">
        <f aca="false">IF(B778="","",IFERROR(MID(B778,FIND("@",B778)+1,255),""))</f>
        <v/>
      </c>
      <c r="D778" s="13" t="str">
        <f aca="false">IF(B778="","",IF(AND(LEN(B778)-LEN(SUBSTITUTE(B778,"@",""))=1,ISNUMBER(FIND(".",C778)),ISERROR(FIND(" ",B778)),LEFT(B778,1)&lt;&gt;"@",RIGHT(B778,1)&lt;&gt;".",LEFT(C778,1)&lt;&gt;"."),"OK","Check"))</f>
        <v/>
      </c>
      <c r="E778" s="13" t="str">
        <f aca="false">IF(B778="","",IF(COUNTIF($B$2:B778,B778)&gt;1,"Duplicate",""))</f>
        <v/>
      </c>
      <c r="F778" s="13" t="str">
        <f aca="false">IF(C778="","",IFERROR(VLOOKUP(C778,Typos!$A$2:$B$500,2,FALSE()),""))</f>
        <v/>
      </c>
      <c r="G778" s="13" t="str">
        <f aca="false">IF(F778="","",LEFT(B778,FIND("@",B778))&amp;F778)</f>
        <v/>
      </c>
      <c r="H778" s="13" t="str">
        <f aca="false">IF(B778="","",IFERROR(IF(COUNTIF(Roles!$A$2:$A$200,LEFT(B778,FIND("@",B778)-1))&gt;0,"Role",""),""))</f>
        <v/>
      </c>
      <c r="I778" s="13" t="str">
        <f aca="false">IF(B778="","",IF(D778="Check","Fix format",IF(E778="Duplicate","Remove (duplicate)",IF(F778&lt;&gt;"","Fix typo",IF(H778="Role","Keep? (role address)","Looks good")))))</f>
        <v/>
      </c>
    </row>
    <row r="779" customFormat="false" ht="15" hidden="false" customHeight="false" outlineLevel="0" collapsed="false">
      <c r="A779" s="12"/>
      <c r="B779" s="13" t="str">
        <f aca="false">IF(A779="","",LOWER(TRIM(SUBSTITUTE(A779,CHAR(160)," "))))</f>
        <v/>
      </c>
      <c r="C779" s="13" t="str">
        <f aca="false">IF(B779="","",IFERROR(MID(B779,FIND("@",B779)+1,255),""))</f>
        <v/>
      </c>
      <c r="D779" s="13" t="str">
        <f aca="false">IF(B779="","",IF(AND(LEN(B779)-LEN(SUBSTITUTE(B779,"@",""))=1,ISNUMBER(FIND(".",C779)),ISERROR(FIND(" ",B779)),LEFT(B779,1)&lt;&gt;"@",RIGHT(B779,1)&lt;&gt;".",LEFT(C779,1)&lt;&gt;"."),"OK","Check"))</f>
        <v/>
      </c>
      <c r="E779" s="13" t="str">
        <f aca="false">IF(B779="","",IF(COUNTIF($B$2:B779,B779)&gt;1,"Duplicate",""))</f>
        <v/>
      </c>
      <c r="F779" s="13" t="str">
        <f aca="false">IF(C779="","",IFERROR(VLOOKUP(C779,Typos!$A$2:$B$500,2,FALSE()),""))</f>
        <v/>
      </c>
      <c r="G779" s="13" t="str">
        <f aca="false">IF(F779="","",LEFT(B779,FIND("@",B779))&amp;F779)</f>
        <v/>
      </c>
      <c r="H779" s="13" t="str">
        <f aca="false">IF(B779="","",IFERROR(IF(COUNTIF(Roles!$A$2:$A$200,LEFT(B779,FIND("@",B779)-1))&gt;0,"Role",""),""))</f>
        <v/>
      </c>
      <c r="I779" s="13" t="str">
        <f aca="false">IF(B779="","",IF(D779="Check","Fix format",IF(E779="Duplicate","Remove (duplicate)",IF(F779&lt;&gt;"","Fix typo",IF(H779="Role","Keep? (role address)","Looks good")))))</f>
        <v/>
      </c>
    </row>
    <row r="780" customFormat="false" ht="15" hidden="false" customHeight="false" outlineLevel="0" collapsed="false">
      <c r="A780" s="12"/>
      <c r="B780" s="13" t="str">
        <f aca="false">IF(A780="","",LOWER(TRIM(SUBSTITUTE(A780,CHAR(160)," "))))</f>
        <v/>
      </c>
      <c r="C780" s="13" t="str">
        <f aca="false">IF(B780="","",IFERROR(MID(B780,FIND("@",B780)+1,255),""))</f>
        <v/>
      </c>
      <c r="D780" s="13" t="str">
        <f aca="false">IF(B780="","",IF(AND(LEN(B780)-LEN(SUBSTITUTE(B780,"@",""))=1,ISNUMBER(FIND(".",C780)),ISERROR(FIND(" ",B780)),LEFT(B780,1)&lt;&gt;"@",RIGHT(B780,1)&lt;&gt;".",LEFT(C780,1)&lt;&gt;"."),"OK","Check"))</f>
        <v/>
      </c>
      <c r="E780" s="13" t="str">
        <f aca="false">IF(B780="","",IF(COUNTIF($B$2:B780,B780)&gt;1,"Duplicate",""))</f>
        <v/>
      </c>
      <c r="F780" s="13" t="str">
        <f aca="false">IF(C780="","",IFERROR(VLOOKUP(C780,Typos!$A$2:$B$500,2,FALSE()),""))</f>
        <v/>
      </c>
      <c r="G780" s="13" t="str">
        <f aca="false">IF(F780="","",LEFT(B780,FIND("@",B780))&amp;F780)</f>
        <v/>
      </c>
      <c r="H780" s="13" t="str">
        <f aca="false">IF(B780="","",IFERROR(IF(COUNTIF(Roles!$A$2:$A$200,LEFT(B780,FIND("@",B780)-1))&gt;0,"Role",""),""))</f>
        <v/>
      </c>
      <c r="I780" s="13" t="str">
        <f aca="false">IF(B780="","",IF(D780="Check","Fix format",IF(E780="Duplicate","Remove (duplicate)",IF(F780&lt;&gt;"","Fix typo",IF(H780="Role","Keep? (role address)","Looks good")))))</f>
        <v/>
      </c>
    </row>
    <row r="781" customFormat="false" ht="15" hidden="false" customHeight="false" outlineLevel="0" collapsed="false">
      <c r="A781" s="12"/>
      <c r="B781" s="13" t="str">
        <f aca="false">IF(A781="","",LOWER(TRIM(SUBSTITUTE(A781,CHAR(160)," "))))</f>
        <v/>
      </c>
      <c r="C781" s="13" t="str">
        <f aca="false">IF(B781="","",IFERROR(MID(B781,FIND("@",B781)+1,255),""))</f>
        <v/>
      </c>
      <c r="D781" s="13" t="str">
        <f aca="false">IF(B781="","",IF(AND(LEN(B781)-LEN(SUBSTITUTE(B781,"@",""))=1,ISNUMBER(FIND(".",C781)),ISERROR(FIND(" ",B781)),LEFT(B781,1)&lt;&gt;"@",RIGHT(B781,1)&lt;&gt;".",LEFT(C781,1)&lt;&gt;"."),"OK","Check"))</f>
        <v/>
      </c>
      <c r="E781" s="13" t="str">
        <f aca="false">IF(B781="","",IF(COUNTIF($B$2:B781,B781)&gt;1,"Duplicate",""))</f>
        <v/>
      </c>
      <c r="F781" s="13" t="str">
        <f aca="false">IF(C781="","",IFERROR(VLOOKUP(C781,Typos!$A$2:$B$500,2,FALSE()),""))</f>
        <v/>
      </c>
      <c r="G781" s="13" t="str">
        <f aca="false">IF(F781="","",LEFT(B781,FIND("@",B781))&amp;F781)</f>
        <v/>
      </c>
      <c r="H781" s="13" t="str">
        <f aca="false">IF(B781="","",IFERROR(IF(COUNTIF(Roles!$A$2:$A$200,LEFT(B781,FIND("@",B781)-1))&gt;0,"Role",""),""))</f>
        <v/>
      </c>
      <c r="I781" s="13" t="str">
        <f aca="false">IF(B781="","",IF(D781="Check","Fix format",IF(E781="Duplicate","Remove (duplicate)",IF(F781&lt;&gt;"","Fix typo",IF(H781="Role","Keep? (role address)","Looks good")))))</f>
        <v/>
      </c>
    </row>
    <row r="782" customFormat="false" ht="15" hidden="false" customHeight="false" outlineLevel="0" collapsed="false">
      <c r="A782" s="12"/>
      <c r="B782" s="13" t="str">
        <f aca="false">IF(A782="","",LOWER(TRIM(SUBSTITUTE(A782,CHAR(160)," "))))</f>
        <v/>
      </c>
      <c r="C782" s="13" t="str">
        <f aca="false">IF(B782="","",IFERROR(MID(B782,FIND("@",B782)+1,255),""))</f>
        <v/>
      </c>
      <c r="D782" s="13" t="str">
        <f aca="false">IF(B782="","",IF(AND(LEN(B782)-LEN(SUBSTITUTE(B782,"@",""))=1,ISNUMBER(FIND(".",C782)),ISERROR(FIND(" ",B782)),LEFT(B782,1)&lt;&gt;"@",RIGHT(B782,1)&lt;&gt;".",LEFT(C782,1)&lt;&gt;"."),"OK","Check"))</f>
        <v/>
      </c>
      <c r="E782" s="13" t="str">
        <f aca="false">IF(B782="","",IF(COUNTIF($B$2:B782,B782)&gt;1,"Duplicate",""))</f>
        <v/>
      </c>
      <c r="F782" s="13" t="str">
        <f aca="false">IF(C782="","",IFERROR(VLOOKUP(C782,Typos!$A$2:$B$500,2,FALSE()),""))</f>
        <v/>
      </c>
      <c r="G782" s="13" t="str">
        <f aca="false">IF(F782="","",LEFT(B782,FIND("@",B782))&amp;F782)</f>
        <v/>
      </c>
      <c r="H782" s="13" t="str">
        <f aca="false">IF(B782="","",IFERROR(IF(COUNTIF(Roles!$A$2:$A$200,LEFT(B782,FIND("@",B782)-1))&gt;0,"Role",""),""))</f>
        <v/>
      </c>
      <c r="I782" s="13" t="str">
        <f aca="false">IF(B782="","",IF(D782="Check","Fix format",IF(E782="Duplicate","Remove (duplicate)",IF(F782&lt;&gt;"","Fix typo",IF(H782="Role","Keep? (role address)","Looks good")))))</f>
        <v/>
      </c>
    </row>
    <row r="783" customFormat="false" ht="15" hidden="false" customHeight="false" outlineLevel="0" collapsed="false">
      <c r="A783" s="12"/>
      <c r="B783" s="13" t="str">
        <f aca="false">IF(A783="","",LOWER(TRIM(SUBSTITUTE(A783,CHAR(160)," "))))</f>
        <v/>
      </c>
      <c r="C783" s="13" t="str">
        <f aca="false">IF(B783="","",IFERROR(MID(B783,FIND("@",B783)+1,255),""))</f>
        <v/>
      </c>
      <c r="D783" s="13" t="str">
        <f aca="false">IF(B783="","",IF(AND(LEN(B783)-LEN(SUBSTITUTE(B783,"@",""))=1,ISNUMBER(FIND(".",C783)),ISERROR(FIND(" ",B783)),LEFT(B783,1)&lt;&gt;"@",RIGHT(B783,1)&lt;&gt;".",LEFT(C783,1)&lt;&gt;"."),"OK","Check"))</f>
        <v/>
      </c>
      <c r="E783" s="13" t="str">
        <f aca="false">IF(B783="","",IF(COUNTIF($B$2:B783,B783)&gt;1,"Duplicate",""))</f>
        <v/>
      </c>
      <c r="F783" s="13" t="str">
        <f aca="false">IF(C783="","",IFERROR(VLOOKUP(C783,Typos!$A$2:$B$500,2,FALSE()),""))</f>
        <v/>
      </c>
      <c r="G783" s="13" t="str">
        <f aca="false">IF(F783="","",LEFT(B783,FIND("@",B783))&amp;F783)</f>
        <v/>
      </c>
      <c r="H783" s="13" t="str">
        <f aca="false">IF(B783="","",IFERROR(IF(COUNTIF(Roles!$A$2:$A$200,LEFT(B783,FIND("@",B783)-1))&gt;0,"Role",""),""))</f>
        <v/>
      </c>
      <c r="I783" s="13" t="str">
        <f aca="false">IF(B783="","",IF(D783="Check","Fix format",IF(E783="Duplicate","Remove (duplicate)",IF(F783&lt;&gt;"","Fix typo",IF(H783="Role","Keep? (role address)","Looks good")))))</f>
        <v/>
      </c>
    </row>
    <row r="784" customFormat="false" ht="15" hidden="false" customHeight="false" outlineLevel="0" collapsed="false">
      <c r="A784" s="12"/>
      <c r="B784" s="13" t="str">
        <f aca="false">IF(A784="","",LOWER(TRIM(SUBSTITUTE(A784,CHAR(160)," "))))</f>
        <v/>
      </c>
      <c r="C784" s="13" t="str">
        <f aca="false">IF(B784="","",IFERROR(MID(B784,FIND("@",B784)+1,255),""))</f>
        <v/>
      </c>
      <c r="D784" s="13" t="str">
        <f aca="false">IF(B784="","",IF(AND(LEN(B784)-LEN(SUBSTITUTE(B784,"@",""))=1,ISNUMBER(FIND(".",C784)),ISERROR(FIND(" ",B784)),LEFT(B784,1)&lt;&gt;"@",RIGHT(B784,1)&lt;&gt;".",LEFT(C784,1)&lt;&gt;"."),"OK","Check"))</f>
        <v/>
      </c>
      <c r="E784" s="13" t="str">
        <f aca="false">IF(B784="","",IF(COUNTIF($B$2:B784,B784)&gt;1,"Duplicate",""))</f>
        <v/>
      </c>
      <c r="F784" s="13" t="str">
        <f aca="false">IF(C784="","",IFERROR(VLOOKUP(C784,Typos!$A$2:$B$500,2,FALSE()),""))</f>
        <v/>
      </c>
      <c r="G784" s="13" t="str">
        <f aca="false">IF(F784="","",LEFT(B784,FIND("@",B784))&amp;F784)</f>
        <v/>
      </c>
      <c r="H784" s="13" t="str">
        <f aca="false">IF(B784="","",IFERROR(IF(COUNTIF(Roles!$A$2:$A$200,LEFT(B784,FIND("@",B784)-1))&gt;0,"Role",""),""))</f>
        <v/>
      </c>
      <c r="I784" s="13" t="str">
        <f aca="false">IF(B784="","",IF(D784="Check","Fix format",IF(E784="Duplicate","Remove (duplicate)",IF(F784&lt;&gt;"","Fix typo",IF(H784="Role","Keep? (role address)","Looks good")))))</f>
        <v/>
      </c>
    </row>
    <row r="785" customFormat="false" ht="15" hidden="false" customHeight="false" outlineLevel="0" collapsed="false">
      <c r="A785" s="12"/>
      <c r="B785" s="13" t="str">
        <f aca="false">IF(A785="","",LOWER(TRIM(SUBSTITUTE(A785,CHAR(160)," "))))</f>
        <v/>
      </c>
      <c r="C785" s="13" t="str">
        <f aca="false">IF(B785="","",IFERROR(MID(B785,FIND("@",B785)+1,255),""))</f>
        <v/>
      </c>
      <c r="D785" s="13" t="str">
        <f aca="false">IF(B785="","",IF(AND(LEN(B785)-LEN(SUBSTITUTE(B785,"@",""))=1,ISNUMBER(FIND(".",C785)),ISERROR(FIND(" ",B785)),LEFT(B785,1)&lt;&gt;"@",RIGHT(B785,1)&lt;&gt;".",LEFT(C785,1)&lt;&gt;"."),"OK","Check"))</f>
        <v/>
      </c>
      <c r="E785" s="13" t="str">
        <f aca="false">IF(B785="","",IF(COUNTIF($B$2:B785,B785)&gt;1,"Duplicate",""))</f>
        <v/>
      </c>
      <c r="F785" s="13" t="str">
        <f aca="false">IF(C785="","",IFERROR(VLOOKUP(C785,Typos!$A$2:$B$500,2,FALSE()),""))</f>
        <v/>
      </c>
      <c r="G785" s="13" t="str">
        <f aca="false">IF(F785="","",LEFT(B785,FIND("@",B785))&amp;F785)</f>
        <v/>
      </c>
      <c r="H785" s="13" t="str">
        <f aca="false">IF(B785="","",IFERROR(IF(COUNTIF(Roles!$A$2:$A$200,LEFT(B785,FIND("@",B785)-1))&gt;0,"Role",""),""))</f>
        <v/>
      </c>
      <c r="I785" s="13" t="str">
        <f aca="false">IF(B785="","",IF(D785="Check","Fix format",IF(E785="Duplicate","Remove (duplicate)",IF(F785&lt;&gt;"","Fix typo",IF(H785="Role","Keep? (role address)","Looks good")))))</f>
        <v/>
      </c>
    </row>
    <row r="786" customFormat="false" ht="15" hidden="false" customHeight="false" outlineLevel="0" collapsed="false">
      <c r="A786" s="12"/>
      <c r="B786" s="13" t="str">
        <f aca="false">IF(A786="","",LOWER(TRIM(SUBSTITUTE(A786,CHAR(160)," "))))</f>
        <v/>
      </c>
      <c r="C786" s="13" t="str">
        <f aca="false">IF(B786="","",IFERROR(MID(B786,FIND("@",B786)+1,255),""))</f>
        <v/>
      </c>
      <c r="D786" s="13" t="str">
        <f aca="false">IF(B786="","",IF(AND(LEN(B786)-LEN(SUBSTITUTE(B786,"@",""))=1,ISNUMBER(FIND(".",C786)),ISERROR(FIND(" ",B786)),LEFT(B786,1)&lt;&gt;"@",RIGHT(B786,1)&lt;&gt;".",LEFT(C786,1)&lt;&gt;"."),"OK","Check"))</f>
        <v/>
      </c>
      <c r="E786" s="13" t="str">
        <f aca="false">IF(B786="","",IF(COUNTIF($B$2:B786,B786)&gt;1,"Duplicate",""))</f>
        <v/>
      </c>
      <c r="F786" s="13" t="str">
        <f aca="false">IF(C786="","",IFERROR(VLOOKUP(C786,Typos!$A$2:$B$500,2,FALSE()),""))</f>
        <v/>
      </c>
      <c r="G786" s="13" t="str">
        <f aca="false">IF(F786="","",LEFT(B786,FIND("@",B786))&amp;F786)</f>
        <v/>
      </c>
      <c r="H786" s="13" t="str">
        <f aca="false">IF(B786="","",IFERROR(IF(COUNTIF(Roles!$A$2:$A$200,LEFT(B786,FIND("@",B786)-1))&gt;0,"Role",""),""))</f>
        <v/>
      </c>
      <c r="I786" s="13" t="str">
        <f aca="false">IF(B786="","",IF(D786="Check","Fix format",IF(E786="Duplicate","Remove (duplicate)",IF(F786&lt;&gt;"","Fix typo",IF(H786="Role","Keep? (role address)","Looks good")))))</f>
        <v/>
      </c>
    </row>
    <row r="787" customFormat="false" ht="15" hidden="false" customHeight="false" outlineLevel="0" collapsed="false">
      <c r="A787" s="12"/>
      <c r="B787" s="13" t="str">
        <f aca="false">IF(A787="","",LOWER(TRIM(SUBSTITUTE(A787,CHAR(160)," "))))</f>
        <v/>
      </c>
      <c r="C787" s="13" t="str">
        <f aca="false">IF(B787="","",IFERROR(MID(B787,FIND("@",B787)+1,255),""))</f>
        <v/>
      </c>
      <c r="D787" s="13" t="str">
        <f aca="false">IF(B787="","",IF(AND(LEN(B787)-LEN(SUBSTITUTE(B787,"@",""))=1,ISNUMBER(FIND(".",C787)),ISERROR(FIND(" ",B787)),LEFT(B787,1)&lt;&gt;"@",RIGHT(B787,1)&lt;&gt;".",LEFT(C787,1)&lt;&gt;"."),"OK","Check"))</f>
        <v/>
      </c>
      <c r="E787" s="13" t="str">
        <f aca="false">IF(B787="","",IF(COUNTIF($B$2:B787,B787)&gt;1,"Duplicate",""))</f>
        <v/>
      </c>
      <c r="F787" s="13" t="str">
        <f aca="false">IF(C787="","",IFERROR(VLOOKUP(C787,Typos!$A$2:$B$500,2,FALSE()),""))</f>
        <v/>
      </c>
      <c r="G787" s="13" t="str">
        <f aca="false">IF(F787="","",LEFT(B787,FIND("@",B787))&amp;F787)</f>
        <v/>
      </c>
      <c r="H787" s="13" t="str">
        <f aca="false">IF(B787="","",IFERROR(IF(COUNTIF(Roles!$A$2:$A$200,LEFT(B787,FIND("@",B787)-1))&gt;0,"Role",""),""))</f>
        <v/>
      </c>
      <c r="I787" s="13" t="str">
        <f aca="false">IF(B787="","",IF(D787="Check","Fix format",IF(E787="Duplicate","Remove (duplicate)",IF(F787&lt;&gt;"","Fix typo",IF(H787="Role","Keep? (role address)","Looks good")))))</f>
        <v/>
      </c>
    </row>
    <row r="788" customFormat="false" ht="15" hidden="false" customHeight="false" outlineLevel="0" collapsed="false">
      <c r="A788" s="12"/>
      <c r="B788" s="13" t="str">
        <f aca="false">IF(A788="","",LOWER(TRIM(SUBSTITUTE(A788,CHAR(160)," "))))</f>
        <v/>
      </c>
      <c r="C788" s="13" t="str">
        <f aca="false">IF(B788="","",IFERROR(MID(B788,FIND("@",B788)+1,255),""))</f>
        <v/>
      </c>
      <c r="D788" s="13" t="str">
        <f aca="false">IF(B788="","",IF(AND(LEN(B788)-LEN(SUBSTITUTE(B788,"@",""))=1,ISNUMBER(FIND(".",C788)),ISERROR(FIND(" ",B788)),LEFT(B788,1)&lt;&gt;"@",RIGHT(B788,1)&lt;&gt;".",LEFT(C788,1)&lt;&gt;"."),"OK","Check"))</f>
        <v/>
      </c>
      <c r="E788" s="13" t="str">
        <f aca="false">IF(B788="","",IF(COUNTIF($B$2:B788,B788)&gt;1,"Duplicate",""))</f>
        <v/>
      </c>
      <c r="F788" s="13" t="str">
        <f aca="false">IF(C788="","",IFERROR(VLOOKUP(C788,Typos!$A$2:$B$500,2,FALSE()),""))</f>
        <v/>
      </c>
      <c r="G788" s="13" t="str">
        <f aca="false">IF(F788="","",LEFT(B788,FIND("@",B788))&amp;F788)</f>
        <v/>
      </c>
      <c r="H788" s="13" t="str">
        <f aca="false">IF(B788="","",IFERROR(IF(COUNTIF(Roles!$A$2:$A$200,LEFT(B788,FIND("@",B788)-1))&gt;0,"Role",""),""))</f>
        <v/>
      </c>
      <c r="I788" s="13" t="str">
        <f aca="false">IF(B788="","",IF(D788="Check","Fix format",IF(E788="Duplicate","Remove (duplicate)",IF(F788&lt;&gt;"","Fix typo",IF(H788="Role","Keep? (role address)","Looks good")))))</f>
        <v/>
      </c>
    </row>
    <row r="789" customFormat="false" ht="15" hidden="false" customHeight="false" outlineLevel="0" collapsed="false">
      <c r="A789" s="12"/>
      <c r="B789" s="13" t="str">
        <f aca="false">IF(A789="","",LOWER(TRIM(SUBSTITUTE(A789,CHAR(160)," "))))</f>
        <v/>
      </c>
      <c r="C789" s="13" t="str">
        <f aca="false">IF(B789="","",IFERROR(MID(B789,FIND("@",B789)+1,255),""))</f>
        <v/>
      </c>
      <c r="D789" s="13" t="str">
        <f aca="false">IF(B789="","",IF(AND(LEN(B789)-LEN(SUBSTITUTE(B789,"@",""))=1,ISNUMBER(FIND(".",C789)),ISERROR(FIND(" ",B789)),LEFT(B789,1)&lt;&gt;"@",RIGHT(B789,1)&lt;&gt;".",LEFT(C789,1)&lt;&gt;"."),"OK","Check"))</f>
        <v/>
      </c>
      <c r="E789" s="13" t="str">
        <f aca="false">IF(B789="","",IF(COUNTIF($B$2:B789,B789)&gt;1,"Duplicate",""))</f>
        <v/>
      </c>
      <c r="F789" s="13" t="str">
        <f aca="false">IF(C789="","",IFERROR(VLOOKUP(C789,Typos!$A$2:$B$500,2,FALSE()),""))</f>
        <v/>
      </c>
      <c r="G789" s="13" t="str">
        <f aca="false">IF(F789="","",LEFT(B789,FIND("@",B789))&amp;F789)</f>
        <v/>
      </c>
      <c r="H789" s="13" t="str">
        <f aca="false">IF(B789="","",IFERROR(IF(COUNTIF(Roles!$A$2:$A$200,LEFT(B789,FIND("@",B789)-1))&gt;0,"Role",""),""))</f>
        <v/>
      </c>
      <c r="I789" s="13" t="str">
        <f aca="false">IF(B789="","",IF(D789="Check","Fix format",IF(E789="Duplicate","Remove (duplicate)",IF(F789&lt;&gt;"","Fix typo",IF(H789="Role","Keep? (role address)","Looks good")))))</f>
        <v/>
      </c>
    </row>
    <row r="790" customFormat="false" ht="15" hidden="false" customHeight="false" outlineLevel="0" collapsed="false">
      <c r="A790" s="12"/>
      <c r="B790" s="13" t="str">
        <f aca="false">IF(A790="","",LOWER(TRIM(SUBSTITUTE(A790,CHAR(160)," "))))</f>
        <v/>
      </c>
      <c r="C790" s="13" t="str">
        <f aca="false">IF(B790="","",IFERROR(MID(B790,FIND("@",B790)+1,255),""))</f>
        <v/>
      </c>
      <c r="D790" s="13" t="str">
        <f aca="false">IF(B790="","",IF(AND(LEN(B790)-LEN(SUBSTITUTE(B790,"@",""))=1,ISNUMBER(FIND(".",C790)),ISERROR(FIND(" ",B790)),LEFT(B790,1)&lt;&gt;"@",RIGHT(B790,1)&lt;&gt;".",LEFT(C790,1)&lt;&gt;"."),"OK","Check"))</f>
        <v/>
      </c>
      <c r="E790" s="13" t="str">
        <f aca="false">IF(B790="","",IF(COUNTIF($B$2:B790,B790)&gt;1,"Duplicate",""))</f>
        <v/>
      </c>
      <c r="F790" s="13" t="str">
        <f aca="false">IF(C790="","",IFERROR(VLOOKUP(C790,Typos!$A$2:$B$500,2,FALSE()),""))</f>
        <v/>
      </c>
      <c r="G790" s="13" t="str">
        <f aca="false">IF(F790="","",LEFT(B790,FIND("@",B790))&amp;F790)</f>
        <v/>
      </c>
      <c r="H790" s="13" t="str">
        <f aca="false">IF(B790="","",IFERROR(IF(COUNTIF(Roles!$A$2:$A$200,LEFT(B790,FIND("@",B790)-1))&gt;0,"Role",""),""))</f>
        <v/>
      </c>
      <c r="I790" s="13" t="str">
        <f aca="false">IF(B790="","",IF(D790="Check","Fix format",IF(E790="Duplicate","Remove (duplicate)",IF(F790&lt;&gt;"","Fix typo",IF(H790="Role","Keep? (role address)","Looks good")))))</f>
        <v/>
      </c>
    </row>
    <row r="791" customFormat="false" ht="15" hidden="false" customHeight="false" outlineLevel="0" collapsed="false">
      <c r="A791" s="12"/>
      <c r="B791" s="13" t="str">
        <f aca="false">IF(A791="","",LOWER(TRIM(SUBSTITUTE(A791,CHAR(160)," "))))</f>
        <v/>
      </c>
      <c r="C791" s="13" t="str">
        <f aca="false">IF(B791="","",IFERROR(MID(B791,FIND("@",B791)+1,255),""))</f>
        <v/>
      </c>
      <c r="D791" s="13" t="str">
        <f aca="false">IF(B791="","",IF(AND(LEN(B791)-LEN(SUBSTITUTE(B791,"@",""))=1,ISNUMBER(FIND(".",C791)),ISERROR(FIND(" ",B791)),LEFT(B791,1)&lt;&gt;"@",RIGHT(B791,1)&lt;&gt;".",LEFT(C791,1)&lt;&gt;"."),"OK","Check"))</f>
        <v/>
      </c>
      <c r="E791" s="13" t="str">
        <f aca="false">IF(B791="","",IF(COUNTIF($B$2:B791,B791)&gt;1,"Duplicate",""))</f>
        <v/>
      </c>
      <c r="F791" s="13" t="str">
        <f aca="false">IF(C791="","",IFERROR(VLOOKUP(C791,Typos!$A$2:$B$500,2,FALSE()),""))</f>
        <v/>
      </c>
      <c r="G791" s="13" t="str">
        <f aca="false">IF(F791="","",LEFT(B791,FIND("@",B791))&amp;F791)</f>
        <v/>
      </c>
      <c r="H791" s="13" t="str">
        <f aca="false">IF(B791="","",IFERROR(IF(COUNTIF(Roles!$A$2:$A$200,LEFT(B791,FIND("@",B791)-1))&gt;0,"Role",""),""))</f>
        <v/>
      </c>
      <c r="I791" s="13" t="str">
        <f aca="false">IF(B791="","",IF(D791="Check","Fix format",IF(E791="Duplicate","Remove (duplicate)",IF(F791&lt;&gt;"","Fix typo",IF(H791="Role","Keep? (role address)","Looks good")))))</f>
        <v/>
      </c>
    </row>
    <row r="792" customFormat="false" ht="15" hidden="false" customHeight="false" outlineLevel="0" collapsed="false">
      <c r="A792" s="12"/>
      <c r="B792" s="13" t="str">
        <f aca="false">IF(A792="","",LOWER(TRIM(SUBSTITUTE(A792,CHAR(160)," "))))</f>
        <v/>
      </c>
      <c r="C792" s="13" t="str">
        <f aca="false">IF(B792="","",IFERROR(MID(B792,FIND("@",B792)+1,255),""))</f>
        <v/>
      </c>
      <c r="D792" s="13" t="str">
        <f aca="false">IF(B792="","",IF(AND(LEN(B792)-LEN(SUBSTITUTE(B792,"@",""))=1,ISNUMBER(FIND(".",C792)),ISERROR(FIND(" ",B792)),LEFT(B792,1)&lt;&gt;"@",RIGHT(B792,1)&lt;&gt;".",LEFT(C792,1)&lt;&gt;"."),"OK","Check"))</f>
        <v/>
      </c>
      <c r="E792" s="13" t="str">
        <f aca="false">IF(B792="","",IF(COUNTIF($B$2:B792,B792)&gt;1,"Duplicate",""))</f>
        <v/>
      </c>
      <c r="F792" s="13" t="str">
        <f aca="false">IF(C792="","",IFERROR(VLOOKUP(C792,Typos!$A$2:$B$500,2,FALSE()),""))</f>
        <v/>
      </c>
      <c r="G792" s="13" t="str">
        <f aca="false">IF(F792="","",LEFT(B792,FIND("@",B792))&amp;F792)</f>
        <v/>
      </c>
      <c r="H792" s="13" t="str">
        <f aca="false">IF(B792="","",IFERROR(IF(COUNTIF(Roles!$A$2:$A$200,LEFT(B792,FIND("@",B792)-1))&gt;0,"Role",""),""))</f>
        <v/>
      </c>
      <c r="I792" s="13" t="str">
        <f aca="false">IF(B792="","",IF(D792="Check","Fix format",IF(E792="Duplicate","Remove (duplicate)",IF(F792&lt;&gt;"","Fix typo",IF(H792="Role","Keep? (role address)","Looks good")))))</f>
        <v/>
      </c>
    </row>
    <row r="793" customFormat="false" ht="15" hidden="false" customHeight="false" outlineLevel="0" collapsed="false">
      <c r="A793" s="12"/>
      <c r="B793" s="13" t="str">
        <f aca="false">IF(A793="","",LOWER(TRIM(SUBSTITUTE(A793,CHAR(160)," "))))</f>
        <v/>
      </c>
      <c r="C793" s="13" t="str">
        <f aca="false">IF(B793="","",IFERROR(MID(B793,FIND("@",B793)+1,255),""))</f>
        <v/>
      </c>
      <c r="D793" s="13" t="str">
        <f aca="false">IF(B793="","",IF(AND(LEN(B793)-LEN(SUBSTITUTE(B793,"@",""))=1,ISNUMBER(FIND(".",C793)),ISERROR(FIND(" ",B793)),LEFT(B793,1)&lt;&gt;"@",RIGHT(B793,1)&lt;&gt;".",LEFT(C793,1)&lt;&gt;"."),"OK","Check"))</f>
        <v/>
      </c>
      <c r="E793" s="13" t="str">
        <f aca="false">IF(B793="","",IF(COUNTIF($B$2:B793,B793)&gt;1,"Duplicate",""))</f>
        <v/>
      </c>
      <c r="F793" s="13" t="str">
        <f aca="false">IF(C793="","",IFERROR(VLOOKUP(C793,Typos!$A$2:$B$500,2,FALSE()),""))</f>
        <v/>
      </c>
      <c r="G793" s="13" t="str">
        <f aca="false">IF(F793="","",LEFT(B793,FIND("@",B793))&amp;F793)</f>
        <v/>
      </c>
      <c r="H793" s="13" t="str">
        <f aca="false">IF(B793="","",IFERROR(IF(COUNTIF(Roles!$A$2:$A$200,LEFT(B793,FIND("@",B793)-1))&gt;0,"Role",""),""))</f>
        <v/>
      </c>
      <c r="I793" s="13" t="str">
        <f aca="false">IF(B793="","",IF(D793="Check","Fix format",IF(E793="Duplicate","Remove (duplicate)",IF(F793&lt;&gt;"","Fix typo",IF(H793="Role","Keep? (role address)","Looks good")))))</f>
        <v/>
      </c>
    </row>
    <row r="794" customFormat="false" ht="15" hidden="false" customHeight="false" outlineLevel="0" collapsed="false">
      <c r="A794" s="12"/>
      <c r="B794" s="13" t="str">
        <f aca="false">IF(A794="","",LOWER(TRIM(SUBSTITUTE(A794,CHAR(160)," "))))</f>
        <v/>
      </c>
      <c r="C794" s="13" t="str">
        <f aca="false">IF(B794="","",IFERROR(MID(B794,FIND("@",B794)+1,255),""))</f>
        <v/>
      </c>
      <c r="D794" s="13" t="str">
        <f aca="false">IF(B794="","",IF(AND(LEN(B794)-LEN(SUBSTITUTE(B794,"@",""))=1,ISNUMBER(FIND(".",C794)),ISERROR(FIND(" ",B794)),LEFT(B794,1)&lt;&gt;"@",RIGHT(B794,1)&lt;&gt;".",LEFT(C794,1)&lt;&gt;"."),"OK","Check"))</f>
        <v/>
      </c>
      <c r="E794" s="13" t="str">
        <f aca="false">IF(B794="","",IF(COUNTIF($B$2:B794,B794)&gt;1,"Duplicate",""))</f>
        <v/>
      </c>
      <c r="F794" s="13" t="str">
        <f aca="false">IF(C794="","",IFERROR(VLOOKUP(C794,Typos!$A$2:$B$500,2,FALSE()),""))</f>
        <v/>
      </c>
      <c r="G794" s="13" t="str">
        <f aca="false">IF(F794="","",LEFT(B794,FIND("@",B794))&amp;F794)</f>
        <v/>
      </c>
      <c r="H794" s="13" t="str">
        <f aca="false">IF(B794="","",IFERROR(IF(COUNTIF(Roles!$A$2:$A$200,LEFT(B794,FIND("@",B794)-1))&gt;0,"Role",""),""))</f>
        <v/>
      </c>
      <c r="I794" s="13" t="str">
        <f aca="false">IF(B794="","",IF(D794="Check","Fix format",IF(E794="Duplicate","Remove (duplicate)",IF(F794&lt;&gt;"","Fix typo",IF(H794="Role","Keep? (role address)","Looks good")))))</f>
        <v/>
      </c>
    </row>
    <row r="795" customFormat="false" ht="15" hidden="false" customHeight="false" outlineLevel="0" collapsed="false">
      <c r="A795" s="12"/>
      <c r="B795" s="13" t="str">
        <f aca="false">IF(A795="","",LOWER(TRIM(SUBSTITUTE(A795,CHAR(160)," "))))</f>
        <v/>
      </c>
      <c r="C795" s="13" t="str">
        <f aca="false">IF(B795="","",IFERROR(MID(B795,FIND("@",B795)+1,255),""))</f>
        <v/>
      </c>
      <c r="D795" s="13" t="str">
        <f aca="false">IF(B795="","",IF(AND(LEN(B795)-LEN(SUBSTITUTE(B795,"@",""))=1,ISNUMBER(FIND(".",C795)),ISERROR(FIND(" ",B795)),LEFT(B795,1)&lt;&gt;"@",RIGHT(B795,1)&lt;&gt;".",LEFT(C795,1)&lt;&gt;"."),"OK","Check"))</f>
        <v/>
      </c>
      <c r="E795" s="13" t="str">
        <f aca="false">IF(B795="","",IF(COUNTIF($B$2:B795,B795)&gt;1,"Duplicate",""))</f>
        <v/>
      </c>
      <c r="F795" s="13" t="str">
        <f aca="false">IF(C795="","",IFERROR(VLOOKUP(C795,Typos!$A$2:$B$500,2,FALSE()),""))</f>
        <v/>
      </c>
      <c r="G795" s="13" t="str">
        <f aca="false">IF(F795="","",LEFT(B795,FIND("@",B795))&amp;F795)</f>
        <v/>
      </c>
      <c r="H795" s="13" t="str">
        <f aca="false">IF(B795="","",IFERROR(IF(COUNTIF(Roles!$A$2:$A$200,LEFT(B795,FIND("@",B795)-1))&gt;0,"Role",""),""))</f>
        <v/>
      </c>
      <c r="I795" s="13" t="str">
        <f aca="false">IF(B795="","",IF(D795="Check","Fix format",IF(E795="Duplicate","Remove (duplicate)",IF(F795&lt;&gt;"","Fix typo",IF(H795="Role","Keep? (role address)","Looks good")))))</f>
        <v/>
      </c>
    </row>
    <row r="796" customFormat="false" ht="15" hidden="false" customHeight="false" outlineLevel="0" collapsed="false">
      <c r="A796" s="12"/>
      <c r="B796" s="13" t="str">
        <f aca="false">IF(A796="","",LOWER(TRIM(SUBSTITUTE(A796,CHAR(160)," "))))</f>
        <v/>
      </c>
      <c r="C796" s="13" t="str">
        <f aca="false">IF(B796="","",IFERROR(MID(B796,FIND("@",B796)+1,255),""))</f>
        <v/>
      </c>
      <c r="D796" s="13" t="str">
        <f aca="false">IF(B796="","",IF(AND(LEN(B796)-LEN(SUBSTITUTE(B796,"@",""))=1,ISNUMBER(FIND(".",C796)),ISERROR(FIND(" ",B796)),LEFT(B796,1)&lt;&gt;"@",RIGHT(B796,1)&lt;&gt;".",LEFT(C796,1)&lt;&gt;"."),"OK","Check"))</f>
        <v/>
      </c>
      <c r="E796" s="13" t="str">
        <f aca="false">IF(B796="","",IF(COUNTIF($B$2:B796,B796)&gt;1,"Duplicate",""))</f>
        <v/>
      </c>
      <c r="F796" s="13" t="str">
        <f aca="false">IF(C796="","",IFERROR(VLOOKUP(C796,Typos!$A$2:$B$500,2,FALSE()),""))</f>
        <v/>
      </c>
      <c r="G796" s="13" t="str">
        <f aca="false">IF(F796="","",LEFT(B796,FIND("@",B796))&amp;F796)</f>
        <v/>
      </c>
      <c r="H796" s="13" t="str">
        <f aca="false">IF(B796="","",IFERROR(IF(COUNTIF(Roles!$A$2:$A$200,LEFT(B796,FIND("@",B796)-1))&gt;0,"Role",""),""))</f>
        <v/>
      </c>
      <c r="I796" s="13" t="str">
        <f aca="false">IF(B796="","",IF(D796="Check","Fix format",IF(E796="Duplicate","Remove (duplicate)",IF(F796&lt;&gt;"","Fix typo",IF(H796="Role","Keep? (role address)","Looks good")))))</f>
        <v/>
      </c>
    </row>
    <row r="797" customFormat="false" ht="15" hidden="false" customHeight="false" outlineLevel="0" collapsed="false">
      <c r="A797" s="12"/>
      <c r="B797" s="13" t="str">
        <f aca="false">IF(A797="","",LOWER(TRIM(SUBSTITUTE(A797,CHAR(160)," "))))</f>
        <v/>
      </c>
      <c r="C797" s="13" t="str">
        <f aca="false">IF(B797="","",IFERROR(MID(B797,FIND("@",B797)+1,255),""))</f>
        <v/>
      </c>
      <c r="D797" s="13" t="str">
        <f aca="false">IF(B797="","",IF(AND(LEN(B797)-LEN(SUBSTITUTE(B797,"@",""))=1,ISNUMBER(FIND(".",C797)),ISERROR(FIND(" ",B797)),LEFT(B797,1)&lt;&gt;"@",RIGHT(B797,1)&lt;&gt;".",LEFT(C797,1)&lt;&gt;"."),"OK","Check"))</f>
        <v/>
      </c>
      <c r="E797" s="13" t="str">
        <f aca="false">IF(B797="","",IF(COUNTIF($B$2:B797,B797)&gt;1,"Duplicate",""))</f>
        <v/>
      </c>
      <c r="F797" s="13" t="str">
        <f aca="false">IF(C797="","",IFERROR(VLOOKUP(C797,Typos!$A$2:$B$500,2,FALSE()),""))</f>
        <v/>
      </c>
      <c r="G797" s="13" t="str">
        <f aca="false">IF(F797="","",LEFT(B797,FIND("@",B797))&amp;F797)</f>
        <v/>
      </c>
      <c r="H797" s="13" t="str">
        <f aca="false">IF(B797="","",IFERROR(IF(COUNTIF(Roles!$A$2:$A$200,LEFT(B797,FIND("@",B797)-1))&gt;0,"Role",""),""))</f>
        <v/>
      </c>
      <c r="I797" s="13" t="str">
        <f aca="false">IF(B797="","",IF(D797="Check","Fix format",IF(E797="Duplicate","Remove (duplicate)",IF(F797&lt;&gt;"","Fix typo",IF(H797="Role","Keep? (role address)","Looks good")))))</f>
        <v/>
      </c>
    </row>
    <row r="798" customFormat="false" ht="15" hidden="false" customHeight="false" outlineLevel="0" collapsed="false">
      <c r="A798" s="12"/>
      <c r="B798" s="13" t="str">
        <f aca="false">IF(A798="","",LOWER(TRIM(SUBSTITUTE(A798,CHAR(160)," "))))</f>
        <v/>
      </c>
      <c r="C798" s="13" t="str">
        <f aca="false">IF(B798="","",IFERROR(MID(B798,FIND("@",B798)+1,255),""))</f>
        <v/>
      </c>
      <c r="D798" s="13" t="str">
        <f aca="false">IF(B798="","",IF(AND(LEN(B798)-LEN(SUBSTITUTE(B798,"@",""))=1,ISNUMBER(FIND(".",C798)),ISERROR(FIND(" ",B798)),LEFT(B798,1)&lt;&gt;"@",RIGHT(B798,1)&lt;&gt;".",LEFT(C798,1)&lt;&gt;"."),"OK","Check"))</f>
        <v/>
      </c>
      <c r="E798" s="13" t="str">
        <f aca="false">IF(B798="","",IF(COUNTIF($B$2:B798,B798)&gt;1,"Duplicate",""))</f>
        <v/>
      </c>
      <c r="F798" s="13" t="str">
        <f aca="false">IF(C798="","",IFERROR(VLOOKUP(C798,Typos!$A$2:$B$500,2,FALSE()),""))</f>
        <v/>
      </c>
      <c r="G798" s="13" t="str">
        <f aca="false">IF(F798="","",LEFT(B798,FIND("@",B798))&amp;F798)</f>
        <v/>
      </c>
      <c r="H798" s="13" t="str">
        <f aca="false">IF(B798="","",IFERROR(IF(COUNTIF(Roles!$A$2:$A$200,LEFT(B798,FIND("@",B798)-1))&gt;0,"Role",""),""))</f>
        <v/>
      </c>
      <c r="I798" s="13" t="str">
        <f aca="false">IF(B798="","",IF(D798="Check","Fix format",IF(E798="Duplicate","Remove (duplicate)",IF(F798&lt;&gt;"","Fix typo",IF(H798="Role","Keep? (role address)","Looks good")))))</f>
        <v/>
      </c>
    </row>
    <row r="799" customFormat="false" ht="15" hidden="false" customHeight="false" outlineLevel="0" collapsed="false">
      <c r="A799" s="12"/>
      <c r="B799" s="13" t="str">
        <f aca="false">IF(A799="","",LOWER(TRIM(SUBSTITUTE(A799,CHAR(160)," "))))</f>
        <v/>
      </c>
      <c r="C799" s="13" t="str">
        <f aca="false">IF(B799="","",IFERROR(MID(B799,FIND("@",B799)+1,255),""))</f>
        <v/>
      </c>
      <c r="D799" s="13" t="str">
        <f aca="false">IF(B799="","",IF(AND(LEN(B799)-LEN(SUBSTITUTE(B799,"@",""))=1,ISNUMBER(FIND(".",C799)),ISERROR(FIND(" ",B799)),LEFT(B799,1)&lt;&gt;"@",RIGHT(B799,1)&lt;&gt;".",LEFT(C799,1)&lt;&gt;"."),"OK","Check"))</f>
        <v/>
      </c>
      <c r="E799" s="13" t="str">
        <f aca="false">IF(B799="","",IF(COUNTIF($B$2:B799,B799)&gt;1,"Duplicate",""))</f>
        <v/>
      </c>
      <c r="F799" s="13" t="str">
        <f aca="false">IF(C799="","",IFERROR(VLOOKUP(C799,Typos!$A$2:$B$500,2,FALSE()),""))</f>
        <v/>
      </c>
      <c r="G799" s="13" t="str">
        <f aca="false">IF(F799="","",LEFT(B799,FIND("@",B799))&amp;F799)</f>
        <v/>
      </c>
      <c r="H799" s="13" t="str">
        <f aca="false">IF(B799="","",IFERROR(IF(COUNTIF(Roles!$A$2:$A$200,LEFT(B799,FIND("@",B799)-1))&gt;0,"Role",""),""))</f>
        <v/>
      </c>
      <c r="I799" s="13" t="str">
        <f aca="false">IF(B799="","",IF(D799="Check","Fix format",IF(E799="Duplicate","Remove (duplicate)",IF(F799&lt;&gt;"","Fix typo",IF(H799="Role","Keep? (role address)","Looks good")))))</f>
        <v/>
      </c>
    </row>
    <row r="800" customFormat="false" ht="15" hidden="false" customHeight="false" outlineLevel="0" collapsed="false">
      <c r="A800" s="12"/>
      <c r="B800" s="13" t="str">
        <f aca="false">IF(A800="","",LOWER(TRIM(SUBSTITUTE(A800,CHAR(160)," "))))</f>
        <v/>
      </c>
      <c r="C800" s="13" t="str">
        <f aca="false">IF(B800="","",IFERROR(MID(B800,FIND("@",B800)+1,255),""))</f>
        <v/>
      </c>
      <c r="D800" s="13" t="str">
        <f aca="false">IF(B800="","",IF(AND(LEN(B800)-LEN(SUBSTITUTE(B800,"@",""))=1,ISNUMBER(FIND(".",C800)),ISERROR(FIND(" ",B800)),LEFT(B800,1)&lt;&gt;"@",RIGHT(B800,1)&lt;&gt;".",LEFT(C800,1)&lt;&gt;"."),"OK","Check"))</f>
        <v/>
      </c>
      <c r="E800" s="13" t="str">
        <f aca="false">IF(B800="","",IF(COUNTIF($B$2:B800,B800)&gt;1,"Duplicate",""))</f>
        <v/>
      </c>
      <c r="F800" s="13" t="str">
        <f aca="false">IF(C800="","",IFERROR(VLOOKUP(C800,Typos!$A$2:$B$500,2,FALSE()),""))</f>
        <v/>
      </c>
      <c r="G800" s="13" t="str">
        <f aca="false">IF(F800="","",LEFT(B800,FIND("@",B800))&amp;F800)</f>
        <v/>
      </c>
      <c r="H800" s="13" t="str">
        <f aca="false">IF(B800="","",IFERROR(IF(COUNTIF(Roles!$A$2:$A$200,LEFT(B800,FIND("@",B800)-1))&gt;0,"Role",""),""))</f>
        <v/>
      </c>
      <c r="I800" s="13" t="str">
        <f aca="false">IF(B800="","",IF(D800="Check","Fix format",IF(E800="Duplicate","Remove (duplicate)",IF(F800&lt;&gt;"","Fix typo",IF(H800="Role","Keep? (role address)","Looks good")))))</f>
        <v/>
      </c>
    </row>
    <row r="801" customFormat="false" ht="15" hidden="false" customHeight="false" outlineLevel="0" collapsed="false">
      <c r="A801" s="12"/>
      <c r="B801" s="13" t="str">
        <f aca="false">IF(A801="","",LOWER(TRIM(SUBSTITUTE(A801,CHAR(160)," "))))</f>
        <v/>
      </c>
      <c r="C801" s="13" t="str">
        <f aca="false">IF(B801="","",IFERROR(MID(B801,FIND("@",B801)+1,255),""))</f>
        <v/>
      </c>
      <c r="D801" s="13" t="str">
        <f aca="false">IF(B801="","",IF(AND(LEN(B801)-LEN(SUBSTITUTE(B801,"@",""))=1,ISNUMBER(FIND(".",C801)),ISERROR(FIND(" ",B801)),LEFT(B801,1)&lt;&gt;"@",RIGHT(B801,1)&lt;&gt;".",LEFT(C801,1)&lt;&gt;"."),"OK","Check"))</f>
        <v/>
      </c>
      <c r="E801" s="13" t="str">
        <f aca="false">IF(B801="","",IF(COUNTIF($B$2:B801,B801)&gt;1,"Duplicate",""))</f>
        <v/>
      </c>
      <c r="F801" s="13" t="str">
        <f aca="false">IF(C801="","",IFERROR(VLOOKUP(C801,Typos!$A$2:$B$500,2,FALSE()),""))</f>
        <v/>
      </c>
      <c r="G801" s="13" t="str">
        <f aca="false">IF(F801="","",LEFT(B801,FIND("@",B801))&amp;F801)</f>
        <v/>
      </c>
      <c r="H801" s="13" t="str">
        <f aca="false">IF(B801="","",IFERROR(IF(COUNTIF(Roles!$A$2:$A$200,LEFT(B801,FIND("@",B801)-1))&gt;0,"Role",""),""))</f>
        <v/>
      </c>
      <c r="I801" s="13" t="str">
        <f aca="false">IF(B801="","",IF(D801="Check","Fix format",IF(E801="Duplicate","Remove (duplicate)",IF(F801&lt;&gt;"","Fix typo",IF(H801="Role","Keep? (role address)","Looks good")))))</f>
        <v/>
      </c>
    </row>
    <row r="802" customFormat="false" ht="15" hidden="false" customHeight="false" outlineLevel="0" collapsed="false">
      <c r="A802" s="12"/>
      <c r="B802" s="13" t="str">
        <f aca="false">IF(A802="","",LOWER(TRIM(SUBSTITUTE(A802,CHAR(160)," "))))</f>
        <v/>
      </c>
      <c r="C802" s="13" t="str">
        <f aca="false">IF(B802="","",IFERROR(MID(B802,FIND("@",B802)+1,255),""))</f>
        <v/>
      </c>
      <c r="D802" s="13" t="str">
        <f aca="false">IF(B802="","",IF(AND(LEN(B802)-LEN(SUBSTITUTE(B802,"@",""))=1,ISNUMBER(FIND(".",C802)),ISERROR(FIND(" ",B802)),LEFT(B802,1)&lt;&gt;"@",RIGHT(B802,1)&lt;&gt;".",LEFT(C802,1)&lt;&gt;"."),"OK","Check"))</f>
        <v/>
      </c>
      <c r="E802" s="13" t="str">
        <f aca="false">IF(B802="","",IF(COUNTIF($B$2:B802,B802)&gt;1,"Duplicate",""))</f>
        <v/>
      </c>
      <c r="F802" s="13" t="str">
        <f aca="false">IF(C802="","",IFERROR(VLOOKUP(C802,Typos!$A$2:$B$500,2,FALSE()),""))</f>
        <v/>
      </c>
      <c r="G802" s="13" t="str">
        <f aca="false">IF(F802="","",LEFT(B802,FIND("@",B802))&amp;F802)</f>
        <v/>
      </c>
      <c r="H802" s="13" t="str">
        <f aca="false">IF(B802="","",IFERROR(IF(COUNTIF(Roles!$A$2:$A$200,LEFT(B802,FIND("@",B802)-1))&gt;0,"Role",""),""))</f>
        <v/>
      </c>
      <c r="I802" s="13" t="str">
        <f aca="false">IF(B802="","",IF(D802="Check","Fix format",IF(E802="Duplicate","Remove (duplicate)",IF(F802&lt;&gt;"","Fix typo",IF(H802="Role","Keep? (role address)","Looks good")))))</f>
        <v/>
      </c>
    </row>
    <row r="803" customFormat="false" ht="15" hidden="false" customHeight="false" outlineLevel="0" collapsed="false">
      <c r="A803" s="12"/>
      <c r="B803" s="13" t="str">
        <f aca="false">IF(A803="","",LOWER(TRIM(SUBSTITUTE(A803,CHAR(160)," "))))</f>
        <v/>
      </c>
      <c r="C803" s="13" t="str">
        <f aca="false">IF(B803="","",IFERROR(MID(B803,FIND("@",B803)+1,255),""))</f>
        <v/>
      </c>
      <c r="D803" s="13" t="str">
        <f aca="false">IF(B803="","",IF(AND(LEN(B803)-LEN(SUBSTITUTE(B803,"@",""))=1,ISNUMBER(FIND(".",C803)),ISERROR(FIND(" ",B803)),LEFT(B803,1)&lt;&gt;"@",RIGHT(B803,1)&lt;&gt;".",LEFT(C803,1)&lt;&gt;"."),"OK","Check"))</f>
        <v/>
      </c>
      <c r="E803" s="13" t="str">
        <f aca="false">IF(B803="","",IF(COUNTIF($B$2:B803,B803)&gt;1,"Duplicate",""))</f>
        <v/>
      </c>
      <c r="F803" s="13" t="str">
        <f aca="false">IF(C803="","",IFERROR(VLOOKUP(C803,Typos!$A$2:$B$500,2,FALSE()),""))</f>
        <v/>
      </c>
      <c r="G803" s="13" t="str">
        <f aca="false">IF(F803="","",LEFT(B803,FIND("@",B803))&amp;F803)</f>
        <v/>
      </c>
      <c r="H803" s="13" t="str">
        <f aca="false">IF(B803="","",IFERROR(IF(COUNTIF(Roles!$A$2:$A$200,LEFT(B803,FIND("@",B803)-1))&gt;0,"Role",""),""))</f>
        <v/>
      </c>
      <c r="I803" s="13" t="str">
        <f aca="false">IF(B803="","",IF(D803="Check","Fix format",IF(E803="Duplicate","Remove (duplicate)",IF(F803&lt;&gt;"","Fix typo",IF(H803="Role","Keep? (role address)","Looks good")))))</f>
        <v/>
      </c>
    </row>
    <row r="804" customFormat="false" ht="15" hidden="false" customHeight="false" outlineLevel="0" collapsed="false">
      <c r="A804" s="12"/>
      <c r="B804" s="13" t="str">
        <f aca="false">IF(A804="","",LOWER(TRIM(SUBSTITUTE(A804,CHAR(160)," "))))</f>
        <v/>
      </c>
      <c r="C804" s="13" t="str">
        <f aca="false">IF(B804="","",IFERROR(MID(B804,FIND("@",B804)+1,255),""))</f>
        <v/>
      </c>
      <c r="D804" s="13" t="str">
        <f aca="false">IF(B804="","",IF(AND(LEN(B804)-LEN(SUBSTITUTE(B804,"@",""))=1,ISNUMBER(FIND(".",C804)),ISERROR(FIND(" ",B804)),LEFT(B804,1)&lt;&gt;"@",RIGHT(B804,1)&lt;&gt;".",LEFT(C804,1)&lt;&gt;"."),"OK","Check"))</f>
        <v/>
      </c>
      <c r="E804" s="13" t="str">
        <f aca="false">IF(B804="","",IF(COUNTIF($B$2:B804,B804)&gt;1,"Duplicate",""))</f>
        <v/>
      </c>
      <c r="F804" s="13" t="str">
        <f aca="false">IF(C804="","",IFERROR(VLOOKUP(C804,Typos!$A$2:$B$500,2,FALSE()),""))</f>
        <v/>
      </c>
      <c r="G804" s="13" t="str">
        <f aca="false">IF(F804="","",LEFT(B804,FIND("@",B804))&amp;F804)</f>
        <v/>
      </c>
      <c r="H804" s="13" t="str">
        <f aca="false">IF(B804="","",IFERROR(IF(COUNTIF(Roles!$A$2:$A$200,LEFT(B804,FIND("@",B804)-1))&gt;0,"Role",""),""))</f>
        <v/>
      </c>
      <c r="I804" s="13" t="str">
        <f aca="false">IF(B804="","",IF(D804="Check","Fix format",IF(E804="Duplicate","Remove (duplicate)",IF(F804&lt;&gt;"","Fix typo",IF(H804="Role","Keep? (role address)","Looks good")))))</f>
        <v/>
      </c>
    </row>
    <row r="805" customFormat="false" ht="15" hidden="false" customHeight="false" outlineLevel="0" collapsed="false">
      <c r="A805" s="12"/>
      <c r="B805" s="13" t="str">
        <f aca="false">IF(A805="","",LOWER(TRIM(SUBSTITUTE(A805,CHAR(160)," "))))</f>
        <v/>
      </c>
      <c r="C805" s="13" t="str">
        <f aca="false">IF(B805="","",IFERROR(MID(B805,FIND("@",B805)+1,255),""))</f>
        <v/>
      </c>
      <c r="D805" s="13" t="str">
        <f aca="false">IF(B805="","",IF(AND(LEN(B805)-LEN(SUBSTITUTE(B805,"@",""))=1,ISNUMBER(FIND(".",C805)),ISERROR(FIND(" ",B805)),LEFT(B805,1)&lt;&gt;"@",RIGHT(B805,1)&lt;&gt;".",LEFT(C805,1)&lt;&gt;"."),"OK","Check"))</f>
        <v/>
      </c>
      <c r="E805" s="13" t="str">
        <f aca="false">IF(B805="","",IF(COUNTIF($B$2:B805,B805)&gt;1,"Duplicate",""))</f>
        <v/>
      </c>
      <c r="F805" s="13" t="str">
        <f aca="false">IF(C805="","",IFERROR(VLOOKUP(C805,Typos!$A$2:$B$500,2,FALSE()),""))</f>
        <v/>
      </c>
      <c r="G805" s="13" t="str">
        <f aca="false">IF(F805="","",LEFT(B805,FIND("@",B805))&amp;F805)</f>
        <v/>
      </c>
      <c r="H805" s="13" t="str">
        <f aca="false">IF(B805="","",IFERROR(IF(COUNTIF(Roles!$A$2:$A$200,LEFT(B805,FIND("@",B805)-1))&gt;0,"Role",""),""))</f>
        <v/>
      </c>
      <c r="I805" s="13" t="str">
        <f aca="false">IF(B805="","",IF(D805="Check","Fix format",IF(E805="Duplicate","Remove (duplicate)",IF(F805&lt;&gt;"","Fix typo",IF(H805="Role","Keep? (role address)","Looks good")))))</f>
        <v/>
      </c>
    </row>
    <row r="806" customFormat="false" ht="15" hidden="false" customHeight="false" outlineLevel="0" collapsed="false">
      <c r="A806" s="12"/>
      <c r="B806" s="13" t="str">
        <f aca="false">IF(A806="","",LOWER(TRIM(SUBSTITUTE(A806,CHAR(160)," "))))</f>
        <v/>
      </c>
      <c r="C806" s="13" t="str">
        <f aca="false">IF(B806="","",IFERROR(MID(B806,FIND("@",B806)+1,255),""))</f>
        <v/>
      </c>
      <c r="D806" s="13" t="str">
        <f aca="false">IF(B806="","",IF(AND(LEN(B806)-LEN(SUBSTITUTE(B806,"@",""))=1,ISNUMBER(FIND(".",C806)),ISERROR(FIND(" ",B806)),LEFT(B806,1)&lt;&gt;"@",RIGHT(B806,1)&lt;&gt;".",LEFT(C806,1)&lt;&gt;"."),"OK","Check"))</f>
        <v/>
      </c>
      <c r="E806" s="13" t="str">
        <f aca="false">IF(B806="","",IF(COUNTIF($B$2:B806,B806)&gt;1,"Duplicate",""))</f>
        <v/>
      </c>
      <c r="F806" s="13" t="str">
        <f aca="false">IF(C806="","",IFERROR(VLOOKUP(C806,Typos!$A$2:$B$500,2,FALSE()),""))</f>
        <v/>
      </c>
      <c r="G806" s="13" t="str">
        <f aca="false">IF(F806="","",LEFT(B806,FIND("@",B806))&amp;F806)</f>
        <v/>
      </c>
      <c r="H806" s="13" t="str">
        <f aca="false">IF(B806="","",IFERROR(IF(COUNTIF(Roles!$A$2:$A$200,LEFT(B806,FIND("@",B806)-1))&gt;0,"Role",""),""))</f>
        <v/>
      </c>
      <c r="I806" s="13" t="str">
        <f aca="false">IF(B806="","",IF(D806="Check","Fix format",IF(E806="Duplicate","Remove (duplicate)",IF(F806&lt;&gt;"","Fix typo",IF(H806="Role","Keep? (role address)","Looks good")))))</f>
        <v/>
      </c>
    </row>
    <row r="807" customFormat="false" ht="15" hidden="false" customHeight="false" outlineLevel="0" collapsed="false">
      <c r="A807" s="12"/>
      <c r="B807" s="13" t="str">
        <f aca="false">IF(A807="","",LOWER(TRIM(SUBSTITUTE(A807,CHAR(160)," "))))</f>
        <v/>
      </c>
      <c r="C807" s="13" t="str">
        <f aca="false">IF(B807="","",IFERROR(MID(B807,FIND("@",B807)+1,255),""))</f>
        <v/>
      </c>
      <c r="D807" s="13" t="str">
        <f aca="false">IF(B807="","",IF(AND(LEN(B807)-LEN(SUBSTITUTE(B807,"@",""))=1,ISNUMBER(FIND(".",C807)),ISERROR(FIND(" ",B807)),LEFT(B807,1)&lt;&gt;"@",RIGHT(B807,1)&lt;&gt;".",LEFT(C807,1)&lt;&gt;"."),"OK","Check"))</f>
        <v/>
      </c>
      <c r="E807" s="13" t="str">
        <f aca="false">IF(B807="","",IF(COUNTIF($B$2:B807,B807)&gt;1,"Duplicate",""))</f>
        <v/>
      </c>
      <c r="F807" s="13" t="str">
        <f aca="false">IF(C807="","",IFERROR(VLOOKUP(C807,Typos!$A$2:$B$500,2,FALSE()),""))</f>
        <v/>
      </c>
      <c r="G807" s="13" t="str">
        <f aca="false">IF(F807="","",LEFT(B807,FIND("@",B807))&amp;F807)</f>
        <v/>
      </c>
      <c r="H807" s="13" t="str">
        <f aca="false">IF(B807="","",IFERROR(IF(COUNTIF(Roles!$A$2:$A$200,LEFT(B807,FIND("@",B807)-1))&gt;0,"Role",""),""))</f>
        <v/>
      </c>
      <c r="I807" s="13" t="str">
        <f aca="false">IF(B807="","",IF(D807="Check","Fix format",IF(E807="Duplicate","Remove (duplicate)",IF(F807&lt;&gt;"","Fix typo",IF(H807="Role","Keep? (role address)","Looks good")))))</f>
        <v/>
      </c>
    </row>
    <row r="808" customFormat="false" ht="15" hidden="false" customHeight="false" outlineLevel="0" collapsed="false">
      <c r="A808" s="12"/>
      <c r="B808" s="13" t="str">
        <f aca="false">IF(A808="","",LOWER(TRIM(SUBSTITUTE(A808,CHAR(160)," "))))</f>
        <v/>
      </c>
      <c r="C808" s="13" t="str">
        <f aca="false">IF(B808="","",IFERROR(MID(B808,FIND("@",B808)+1,255),""))</f>
        <v/>
      </c>
      <c r="D808" s="13" t="str">
        <f aca="false">IF(B808="","",IF(AND(LEN(B808)-LEN(SUBSTITUTE(B808,"@",""))=1,ISNUMBER(FIND(".",C808)),ISERROR(FIND(" ",B808)),LEFT(B808,1)&lt;&gt;"@",RIGHT(B808,1)&lt;&gt;".",LEFT(C808,1)&lt;&gt;"."),"OK","Check"))</f>
        <v/>
      </c>
      <c r="E808" s="13" t="str">
        <f aca="false">IF(B808="","",IF(COUNTIF($B$2:B808,B808)&gt;1,"Duplicate",""))</f>
        <v/>
      </c>
      <c r="F808" s="13" t="str">
        <f aca="false">IF(C808="","",IFERROR(VLOOKUP(C808,Typos!$A$2:$B$500,2,FALSE()),""))</f>
        <v/>
      </c>
      <c r="G808" s="13" t="str">
        <f aca="false">IF(F808="","",LEFT(B808,FIND("@",B808))&amp;F808)</f>
        <v/>
      </c>
      <c r="H808" s="13" t="str">
        <f aca="false">IF(B808="","",IFERROR(IF(COUNTIF(Roles!$A$2:$A$200,LEFT(B808,FIND("@",B808)-1))&gt;0,"Role",""),""))</f>
        <v/>
      </c>
      <c r="I808" s="13" t="str">
        <f aca="false">IF(B808="","",IF(D808="Check","Fix format",IF(E808="Duplicate","Remove (duplicate)",IF(F808&lt;&gt;"","Fix typo",IF(H808="Role","Keep? (role address)","Looks good")))))</f>
        <v/>
      </c>
    </row>
    <row r="809" customFormat="false" ht="15" hidden="false" customHeight="false" outlineLevel="0" collapsed="false">
      <c r="A809" s="12"/>
      <c r="B809" s="13" t="str">
        <f aca="false">IF(A809="","",LOWER(TRIM(SUBSTITUTE(A809,CHAR(160)," "))))</f>
        <v/>
      </c>
      <c r="C809" s="13" t="str">
        <f aca="false">IF(B809="","",IFERROR(MID(B809,FIND("@",B809)+1,255),""))</f>
        <v/>
      </c>
      <c r="D809" s="13" t="str">
        <f aca="false">IF(B809="","",IF(AND(LEN(B809)-LEN(SUBSTITUTE(B809,"@",""))=1,ISNUMBER(FIND(".",C809)),ISERROR(FIND(" ",B809)),LEFT(B809,1)&lt;&gt;"@",RIGHT(B809,1)&lt;&gt;".",LEFT(C809,1)&lt;&gt;"."),"OK","Check"))</f>
        <v/>
      </c>
      <c r="E809" s="13" t="str">
        <f aca="false">IF(B809="","",IF(COUNTIF($B$2:B809,B809)&gt;1,"Duplicate",""))</f>
        <v/>
      </c>
      <c r="F809" s="13" t="str">
        <f aca="false">IF(C809="","",IFERROR(VLOOKUP(C809,Typos!$A$2:$B$500,2,FALSE()),""))</f>
        <v/>
      </c>
      <c r="G809" s="13" t="str">
        <f aca="false">IF(F809="","",LEFT(B809,FIND("@",B809))&amp;F809)</f>
        <v/>
      </c>
      <c r="H809" s="13" t="str">
        <f aca="false">IF(B809="","",IFERROR(IF(COUNTIF(Roles!$A$2:$A$200,LEFT(B809,FIND("@",B809)-1))&gt;0,"Role",""),""))</f>
        <v/>
      </c>
      <c r="I809" s="13" t="str">
        <f aca="false">IF(B809="","",IF(D809="Check","Fix format",IF(E809="Duplicate","Remove (duplicate)",IF(F809&lt;&gt;"","Fix typo",IF(H809="Role","Keep? (role address)","Looks good")))))</f>
        <v/>
      </c>
    </row>
    <row r="810" customFormat="false" ht="15" hidden="false" customHeight="false" outlineLevel="0" collapsed="false">
      <c r="A810" s="12"/>
      <c r="B810" s="13" t="str">
        <f aca="false">IF(A810="","",LOWER(TRIM(SUBSTITUTE(A810,CHAR(160)," "))))</f>
        <v/>
      </c>
      <c r="C810" s="13" t="str">
        <f aca="false">IF(B810="","",IFERROR(MID(B810,FIND("@",B810)+1,255),""))</f>
        <v/>
      </c>
      <c r="D810" s="13" t="str">
        <f aca="false">IF(B810="","",IF(AND(LEN(B810)-LEN(SUBSTITUTE(B810,"@",""))=1,ISNUMBER(FIND(".",C810)),ISERROR(FIND(" ",B810)),LEFT(B810,1)&lt;&gt;"@",RIGHT(B810,1)&lt;&gt;".",LEFT(C810,1)&lt;&gt;"."),"OK","Check"))</f>
        <v/>
      </c>
      <c r="E810" s="13" t="str">
        <f aca="false">IF(B810="","",IF(COUNTIF($B$2:B810,B810)&gt;1,"Duplicate",""))</f>
        <v/>
      </c>
      <c r="F810" s="13" t="str">
        <f aca="false">IF(C810="","",IFERROR(VLOOKUP(C810,Typos!$A$2:$B$500,2,FALSE()),""))</f>
        <v/>
      </c>
      <c r="G810" s="13" t="str">
        <f aca="false">IF(F810="","",LEFT(B810,FIND("@",B810))&amp;F810)</f>
        <v/>
      </c>
      <c r="H810" s="13" t="str">
        <f aca="false">IF(B810="","",IFERROR(IF(COUNTIF(Roles!$A$2:$A$200,LEFT(B810,FIND("@",B810)-1))&gt;0,"Role",""),""))</f>
        <v/>
      </c>
      <c r="I810" s="13" t="str">
        <f aca="false">IF(B810="","",IF(D810="Check","Fix format",IF(E810="Duplicate","Remove (duplicate)",IF(F810&lt;&gt;"","Fix typo",IF(H810="Role","Keep? (role address)","Looks good")))))</f>
        <v/>
      </c>
    </row>
    <row r="811" customFormat="false" ht="15" hidden="false" customHeight="false" outlineLevel="0" collapsed="false">
      <c r="A811" s="12"/>
      <c r="B811" s="13" t="str">
        <f aca="false">IF(A811="","",LOWER(TRIM(SUBSTITUTE(A811,CHAR(160)," "))))</f>
        <v/>
      </c>
      <c r="C811" s="13" t="str">
        <f aca="false">IF(B811="","",IFERROR(MID(B811,FIND("@",B811)+1,255),""))</f>
        <v/>
      </c>
      <c r="D811" s="13" t="str">
        <f aca="false">IF(B811="","",IF(AND(LEN(B811)-LEN(SUBSTITUTE(B811,"@",""))=1,ISNUMBER(FIND(".",C811)),ISERROR(FIND(" ",B811)),LEFT(B811,1)&lt;&gt;"@",RIGHT(B811,1)&lt;&gt;".",LEFT(C811,1)&lt;&gt;"."),"OK","Check"))</f>
        <v/>
      </c>
      <c r="E811" s="13" t="str">
        <f aca="false">IF(B811="","",IF(COUNTIF($B$2:B811,B811)&gt;1,"Duplicate",""))</f>
        <v/>
      </c>
      <c r="F811" s="13" t="str">
        <f aca="false">IF(C811="","",IFERROR(VLOOKUP(C811,Typos!$A$2:$B$500,2,FALSE()),""))</f>
        <v/>
      </c>
      <c r="G811" s="13" t="str">
        <f aca="false">IF(F811="","",LEFT(B811,FIND("@",B811))&amp;F811)</f>
        <v/>
      </c>
      <c r="H811" s="13" t="str">
        <f aca="false">IF(B811="","",IFERROR(IF(COUNTIF(Roles!$A$2:$A$200,LEFT(B811,FIND("@",B811)-1))&gt;0,"Role",""),""))</f>
        <v/>
      </c>
      <c r="I811" s="13" t="str">
        <f aca="false">IF(B811="","",IF(D811="Check","Fix format",IF(E811="Duplicate","Remove (duplicate)",IF(F811&lt;&gt;"","Fix typo",IF(H811="Role","Keep? (role address)","Looks good")))))</f>
        <v/>
      </c>
    </row>
    <row r="812" customFormat="false" ht="15" hidden="false" customHeight="false" outlineLevel="0" collapsed="false">
      <c r="A812" s="12"/>
      <c r="B812" s="13" t="str">
        <f aca="false">IF(A812="","",LOWER(TRIM(SUBSTITUTE(A812,CHAR(160)," "))))</f>
        <v/>
      </c>
      <c r="C812" s="13" t="str">
        <f aca="false">IF(B812="","",IFERROR(MID(B812,FIND("@",B812)+1,255),""))</f>
        <v/>
      </c>
      <c r="D812" s="13" t="str">
        <f aca="false">IF(B812="","",IF(AND(LEN(B812)-LEN(SUBSTITUTE(B812,"@",""))=1,ISNUMBER(FIND(".",C812)),ISERROR(FIND(" ",B812)),LEFT(B812,1)&lt;&gt;"@",RIGHT(B812,1)&lt;&gt;".",LEFT(C812,1)&lt;&gt;"."),"OK","Check"))</f>
        <v/>
      </c>
      <c r="E812" s="13" t="str">
        <f aca="false">IF(B812="","",IF(COUNTIF($B$2:B812,B812)&gt;1,"Duplicate",""))</f>
        <v/>
      </c>
      <c r="F812" s="13" t="str">
        <f aca="false">IF(C812="","",IFERROR(VLOOKUP(C812,Typos!$A$2:$B$500,2,FALSE()),""))</f>
        <v/>
      </c>
      <c r="G812" s="13" t="str">
        <f aca="false">IF(F812="","",LEFT(B812,FIND("@",B812))&amp;F812)</f>
        <v/>
      </c>
      <c r="H812" s="13" t="str">
        <f aca="false">IF(B812="","",IFERROR(IF(COUNTIF(Roles!$A$2:$A$200,LEFT(B812,FIND("@",B812)-1))&gt;0,"Role",""),""))</f>
        <v/>
      </c>
      <c r="I812" s="13" t="str">
        <f aca="false">IF(B812="","",IF(D812="Check","Fix format",IF(E812="Duplicate","Remove (duplicate)",IF(F812&lt;&gt;"","Fix typo",IF(H812="Role","Keep? (role address)","Looks good")))))</f>
        <v/>
      </c>
    </row>
    <row r="813" customFormat="false" ht="15" hidden="false" customHeight="false" outlineLevel="0" collapsed="false">
      <c r="A813" s="12"/>
      <c r="B813" s="13" t="str">
        <f aca="false">IF(A813="","",LOWER(TRIM(SUBSTITUTE(A813,CHAR(160)," "))))</f>
        <v/>
      </c>
      <c r="C813" s="13" t="str">
        <f aca="false">IF(B813="","",IFERROR(MID(B813,FIND("@",B813)+1,255),""))</f>
        <v/>
      </c>
      <c r="D813" s="13" t="str">
        <f aca="false">IF(B813="","",IF(AND(LEN(B813)-LEN(SUBSTITUTE(B813,"@",""))=1,ISNUMBER(FIND(".",C813)),ISERROR(FIND(" ",B813)),LEFT(B813,1)&lt;&gt;"@",RIGHT(B813,1)&lt;&gt;".",LEFT(C813,1)&lt;&gt;"."),"OK","Check"))</f>
        <v/>
      </c>
      <c r="E813" s="13" t="str">
        <f aca="false">IF(B813="","",IF(COUNTIF($B$2:B813,B813)&gt;1,"Duplicate",""))</f>
        <v/>
      </c>
      <c r="F813" s="13" t="str">
        <f aca="false">IF(C813="","",IFERROR(VLOOKUP(C813,Typos!$A$2:$B$500,2,FALSE()),""))</f>
        <v/>
      </c>
      <c r="G813" s="13" t="str">
        <f aca="false">IF(F813="","",LEFT(B813,FIND("@",B813))&amp;F813)</f>
        <v/>
      </c>
      <c r="H813" s="13" t="str">
        <f aca="false">IF(B813="","",IFERROR(IF(COUNTIF(Roles!$A$2:$A$200,LEFT(B813,FIND("@",B813)-1))&gt;0,"Role",""),""))</f>
        <v/>
      </c>
      <c r="I813" s="13" t="str">
        <f aca="false">IF(B813="","",IF(D813="Check","Fix format",IF(E813="Duplicate","Remove (duplicate)",IF(F813&lt;&gt;"","Fix typo",IF(H813="Role","Keep? (role address)","Looks good")))))</f>
        <v/>
      </c>
    </row>
    <row r="814" customFormat="false" ht="15" hidden="false" customHeight="false" outlineLevel="0" collapsed="false">
      <c r="A814" s="12"/>
      <c r="B814" s="13" t="str">
        <f aca="false">IF(A814="","",LOWER(TRIM(SUBSTITUTE(A814,CHAR(160)," "))))</f>
        <v/>
      </c>
      <c r="C814" s="13" t="str">
        <f aca="false">IF(B814="","",IFERROR(MID(B814,FIND("@",B814)+1,255),""))</f>
        <v/>
      </c>
      <c r="D814" s="13" t="str">
        <f aca="false">IF(B814="","",IF(AND(LEN(B814)-LEN(SUBSTITUTE(B814,"@",""))=1,ISNUMBER(FIND(".",C814)),ISERROR(FIND(" ",B814)),LEFT(B814,1)&lt;&gt;"@",RIGHT(B814,1)&lt;&gt;".",LEFT(C814,1)&lt;&gt;"."),"OK","Check"))</f>
        <v/>
      </c>
      <c r="E814" s="13" t="str">
        <f aca="false">IF(B814="","",IF(COUNTIF($B$2:B814,B814)&gt;1,"Duplicate",""))</f>
        <v/>
      </c>
      <c r="F814" s="13" t="str">
        <f aca="false">IF(C814="","",IFERROR(VLOOKUP(C814,Typos!$A$2:$B$500,2,FALSE()),""))</f>
        <v/>
      </c>
      <c r="G814" s="13" t="str">
        <f aca="false">IF(F814="","",LEFT(B814,FIND("@",B814))&amp;F814)</f>
        <v/>
      </c>
      <c r="H814" s="13" t="str">
        <f aca="false">IF(B814="","",IFERROR(IF(COUNTIF(Roles!$A$2:$A$200,LEFT(B814,FIND("@",B814)-1))&gt;0,"Role",""),""))</f>
        <v/>
      </c>
      <c r="I814" s="13" t="str">
        <f aca="false">IF(B814="","",IF(D814="Check","Fix format",IF(E814="Duplicate","Remove (duplicate)",IF(F814&lt;&gt;"","Fix typo",IF(H814="Role","Keep? (role address)","Looks good")))))</f>
        <v/>
      </c>
    </row>
    <row r="815" customFormat="false" ht="15" hidden="false" customHeight="false" outlineLevel="0" collapsed="false">
      <c r="A815" s="12"/>
      <c r="B815" s="13" t="str">
        <f aca="false">IF(A815="","",LOWER(TRIM(SUBSTITUTE(A815,CHAR(160)," "))))</f>
        <v/>
      </c>
      <c r="C815" s="13" t="str">
        <f aca="false">IF(B815="","",IFERROR(MID(B815,FIND("@",B815)+1,255),""))</f>
        <v/>
      </c>
      <c r="D815" s="13" t="str">
        <f aca="false">IF(B815="","",IF(AND(LEN(B815)-LEN(SUBSTITUTE(B815,"@",""))=1,ISNUMBER(FIND(".",C815)),ISERROR(FIND(" ",B815)),LEFT(B815,1)&lt;&gt;"@",RIGHT(B815,1)&lt;&gt;".",LEFT(C815,1)&lt;&gt;"."),"OK","Check"))</f>
        <v/>
      </c>
      <c r="E815" s="13" t="str">
        <f aca="false">IF(B815="","",IF(COUNTIF($B$2:B815,B815)&gt;1,"Duplicate",""))</f>
        <v/>
      </c>
      <c r="F815" s="13" t="str">
        <f aca="false">IF(C815="","",IFERROR(VLOOKUP(C815,Typos!$A$2:$B$500,2,FALSE()),""))</f>
        <v/>
      </c>
      <c r="G815" s="13" t="str">
        <f aca="false">IF(F815="","",LEFT(B815,FIND("@",B815))&amp;F815)</f>
        <v/>
      </c>
      <c r="H815" s="13" t="str">
        <f aca="false">IF(B815="","",IFERROR(IF(COUNTIF(Roles!$A$2:$A$200,LEFT(B815,FIND("@",B815)-1))&gt;0,"Role",""),""))</f>
        <v/>
      </c>
      <c r="I815" s="13" t="str">
        <f aca="false">IF(B815="","",IF(D815="Check","Fix format",IF(E815="Duplicate","Remove (duplicate)",IF(F815&lt;&gt;"","Fix typo",IF(H815="Role","Keep? (role address)","Looks good")))))</f>
        <v/>
      </c>
    </row>
    <row r="816" customFormat="false" ht="15" hidden="false" customHeight="false" outlineLevel="0" collapsed="false">
      <c r="A816" s="12"/>
      <c r="B816" s="13" t="str">
        <f aca="false">IF(A816="","",LOWER(TRIM(SUBSTITUTE(A816,CHAR(160)," "))))</f>
        <v/>
      </c>
      <c r="C816" s="13" t="str">
        <f aca="false">IF(B816="","",IFERROR(MID(B816,FIND("@",B816)+1,255),""))</f>
        <v/>
      </c>
      <c r="D816" s="13" t="str">
        <f aca="false">IF(B816="","",IF(AND(LEN(B816)-LEN(SUBSTITUTE(B816,"@",""))=1,ISNUMBER(FIND(".",C816)),ISERROR(FIND(" ",B816)),LEFT(B816,1)&lt;&gt;"@",RIGHT(B816,1)&lt;&gt;".",LEFT(C816,1)&lt;&gt;"."),"OK","Check"))</f>
        <v/>
      </c>
      <c r="E816" s="13" t="str">
        <f aca="false">IF(B816="","",IF(COUNTIF($B$2:B816,B816)&gt;1,"Duplicate",""))</f>
        <v/>
      </c>
      <c r="F816" s="13" t="str">
        <f aca="false">IF(C816="","",IFERROR(VLOOKUP(C816,Typos!$A$2:$B$500,2,FALSE()),""))</f>
        <v/>
      </c>
      <c r="G816" s="13" t="str">
        <f aca="false">IF(F816="","",LEFT(B816,FIND("@",B816))&amp;F816)</f>
        <v/>
      </c>
      <c r="H816" s="13" t="str">
        <f aca="false">IF(B816="","",IFERROR(IF(COUNTIF(Roles!$A$2:$A$200,LEFT(B816,FIND("@",B816)-1))&gt;0,"Role",""),""))</f>
        <v/>
      </c>
      <c r="I816" s="13" t="str">
        <f aca="false">IF(B816="","",IF(D816="Check","Fix format",IF(E816="Duplicate","Remove (duplicate)",IF(F816&lt;&gt;"","Fix typo",IF(H816="Role","Keep? (role address)","Looks good")))))</f>
        <v/>
      </c>
    </row>
    <row r="817" customFormat="false" ht="15" hidden="false" customHeight="false" outlineLevel="0" collapsed="false">
      <c r="A817" s="12"/>
      <c r="B817" s="13" t="str">
        <f aca="false">IF(A817="","",LOWER(TRIM(SUBSTITUTE(A817,CHAR(160)," "))))</f>
        <v/>
      </c>
      <c r="C817" s="13" t="str">
        <f aca="false">IF(B817="","",IFERROR(MID(B817,FIND("@",B817)+1,255),""))</f>
        <v/>
      </c>
      <c r="D817" s="13" t="str">
        <f aca="false">IF(B817="","",IF(AND(LEN(B817)-LEN(SUBSTITUTE(B817,"@",""))=1,ISNUMBER(FIND(".",C817)),ISERROR(FIND(" ",B817)),LEFT(B817,1)&lt;&gt;"@",RIGHT(B817,1)&lt;&gt;".",LEFT(C817,1)&lt;&gt;"."),"OK","Check"))</f>
        <v/>
      </c>
      <c r="E817" s="13" t="str">
        <f aca="false">IF(B817="","",IF(COUNTIF($B$2:B817,B817)&gt;1,"Duplicate",""))</f>
        <v/>
      </c>
      <c r="F817" s="13" t="str">
        <f aca="false">IF(C817="","",IFERROR(VLOOKUP(C817,Typos!$A$2:$B$500,2,FALSE()),""))</f>
        <v/>
      </c>
      <c r="G817" s="13" t="str">
        <f aca="false">IF(F817="","",LEFT(B817,FIND("@",B817))&amp;F817)</f>
        <v/>
      </c>
      <c r="H817" s="13" t="str">
        <f aca="false">IF(B817="","",IFERROR(IF(COUNTIF(Roles!$A$2:$A$200,LEFT(B817,FIND("@",B817)-1))&gt;0,"Role",""),""))</f>
        <v/>
      </c>
      <c r="I817" s="13" t="str">
        <f aca="false">IF(B817="","",IF(D817="Check","Fix format",IF(E817="Duplicate","Remove (duplicate)",IF(F817&lt;&gt;"","Fix typo",IF(H817="Role","Keep? (role address)","Looks good")))))</f>
        <v/>
      </c>
    </row>
    <row r="818" customFormat="false" ht="15" hidden="false" customHeight="false" outlineLevel="0" collapsed="false">
      <c r="A818" s="12"/>
      <c r="B818" s="13" t="str">
        <f aca="false">IF(A818="","",LOWER(TRIM(SUBSTITUTE(A818,CHAR(160)," "))))</f>
        <v/>
      </c>
      <c r="C818" s="13" t="str">
        <f aca="false">IF(B818="","",IFERROR(MID(B818,FIND("@",B818)+1,255),""))</f>
        <v/>
      </c>
      <c r="D818" s="13" t="str">
        <f aca="false">IF(B818="","",IF(AND(LEN(B818)-LEN(SUBSTITUTE(B818,"@",""))=1,ISNUMBER(FIND(".",C818)),ISERROR(FIND(" ",B818)),LEFT(B818,1)&lt;&gt;"@",RIGHT(B818,1)&lt;&gt;".",LEFT(C818,1)&lt;&gt;"."),"OK","Check"))</f>
        <v/>
      </c>
      <c r="E818" s="13" t="str">
        <f aca="false">IF(B818="","",IF(COUNTIF($B$2:B818,B818)&gt;1,"Duplicate",""))</f>
        <v/>
      </c>
      <c r="F818" s="13" t="str">
        <f aca="false">IF(C818="","",IFERROR(VLOOKUP(C818,Typos!$A$2:$B$500,2,FALSE()),""))</f>
        <v/>
      </c>
      <c r="G818" s="13" t="str">
        <f aca="false">IF(F818="","",LEFT(B818,FIND("@",B818))&amp;F818)</f>
        <v/>
      </c>
      <c r="H818" s="13" t="str">
        <f aca="false">IF(B818="","",IFERROR(IF(COUNTIF(Roles!$A$2:$A$200,LEFT(B818,FIND("@",B818)-1))&gt;0,"Role",""),""))</f>
        <v/>
      </c>
      <c r="I818" s="13" t="str">
        <f aca="false">IF(B818="","",IF(D818="Check","Fix format",IF(E818="Duplicate","Remove (duplicate)",IF(F818&lt;&gt;"","Fix typo",IF(H818="Role","Keep? (role address)","Looks good")))))</f>
        <v/>
      </c>
    </row>
    <row r="819" customFormat="false" ht="15" hidden="false" customHeight="false" outlineLevel="0" collapsed="false">
      <c r="A819" s="12"/>
      <c r="B819" s="13" t="str">
        <f aca="false">IF(A819="","",LOWER(TRIM(SUBSTITUTE(A819,CHAR(160)," "))))</f>
        <v/>
      </c>
      <c r="C819" s="13" t="str">
        <f aca="false">IF(B819="","",IFERROR(MID(B819,FIND("@",B819)+1,255),""))</f>
        <v/>
      </c>
      <c r="D819" s="13" t="str">
        <f aca="false">IF(B819="","",IF(AND(LEN(B819)-LEN(SUBSTITUTE(B819,"@",""))=1,ISNUMBER(FIND(".",C819)),ISERROR(FIND(" ",B819)),LEFT(B819,1)&lt;&gt;"@",RIGHT(B819,1)&lt;&gt;".",LEFT(C819,1)&lt;&gt;"."),"OK","Check"))</f>
        <v/>
      </c>
      <c r="E819" s="13" t="str">
        <f aca="false">IF(B819="","",IF(COUNTIF($B$2:B819,B819)&gt;1,"Duplicate",""))</f>
        <v/>
      </c>
      <c r="F819" s="13" t="str">
        <f aca="false">IF(C819="","",IFERROR(VLOOKUP(C819,Typos!$A$2:$B$500,2,FALSE()),""))</f>
        <v/>
      </c>
      <c r="G819" s="13" t="str">
        <f aca="false">IF(F819="","",LEFT(B819,FIND("@",B819))&amp;F819)</f>
        <v/>
      </c>
      <c r="H819" s="13" t="str">
        <f aca="false">IF(B819="","",IFERROR(IF(COUNTIF(Roles!$A$2:$A$200,LEFT(B819,FIND("@",B819)-1))&gt;0,"Role",""),""))</f>
        <v/>
      </c>
      <c r="I819" s="13" t="str">
        <f aca="false">IF(B819="","",IF(D819="Check","Fix format",IF(E819="Duplicate","Remove (duplicate)",IF(F819&lt;&gt;"","Fix typo",IF(H819="Role","Keep? (role address)","Looks good")))))</f>
        <v/>
      </c>
    </row>
    <row r="820" customFormat="false" ht="15" hidden="false" customHeight="false" outlineLevel="0" collapsed="false">
      <c r="A820" s="12"/>
      <c r="B820" s="13" t="str">
        <f aca="false">IF(A820="","",LOWER(TRIM(SUBSTITUTE(A820,CHAR(160)," "))))</f>
        <v/>
      </c>
      <c r="C820" s="13" t="str">
        <f aca="false">IF(B820="","",IFERROR(MID(B820,FIND("@",B820)+1,255),""))</f>
        <v/>
      </c>
      <c r="D820" s="13" t="str">
        <f aca="false">IF(B820="","",IF(AND(LEN(B820)-LEN(SUBSTITUTE(B820,"@",""))=1,ISNUMBER(FIND(".",C820)),ISERROR(FIND(" ",B820)),LEFT(B820,1)&lt;&gt;"@",RIGHT(B820,1)&lt;&gt;".",LEFT(C820,1)&lt;&gt;"."),"OK","Check"))</f>
        <v/>
      </c>
      <c r="E820" s="13" t="str">
        <f aca="false">IF(B820="","",IF(COUNTIF($B$2:B820,B820)&gt;1,"Duplicate",""))</f>
        <v/>
      </c>
      <c r="F820" s="13" t="str">
        <f aca="false">IF(C820="","",IFERROR(VLOOKUP(C820,Typos!$A$2:$B$500,2,FALSE()),""))</f>
        <v/>
      </c>
      <c r="G820" s="13" t="str">
        <f aca="false">IF(F820="","",LEFT(B820,FIND("@",B820))&amp;F820)</f>
        <v/>
      </c>
      <c r="H820" s="13" t="str">
        <f aca="false">IF(B820="","",IFERROR(IF(COUNTIF(Roles!$A$2:$A$200,LEFT(B820,FIND("@",B820)-1))&gt;0,"Role",""),""))</f>
        <v/>
      </c>
      <c r="I820" s="13" t="str">
        <f aca="false">IF(B820="","",IF(D820="Check","Fix format",IF(E820="Duplicate","Remove (duplicate)",IF(F820&lt;&gt;"","Fix typo",IF(H820="Role","Keep? (role address)","Looks good")))))</f>
        <v/>
      </c>
    </row>
    <row r="821" customFormat="false" ht="15" hidden="false" customHeight="false" outlineLevel="0" collapsed="false">
      <c r="A821" s="12"/>
      <c r="B821" s="13" t="str">
        <f aca="false">IF(A821="","",LOWER(TRIM(SUBSTITUTE(A821,CHAR(160)," "))))</f>
        <v/>
      </c>
      <c r="C821" s="13" t="str">
        <f aca="false">IF(B821="","",IFERROR(MID(B821,FIND("@",B821)+1,255),""))</f>
        <v/>
      </c>
      <c r="D821" s="13" t="str">
        <f aca="false">IF(B821="","",IF(AND(LEN(B821)-LEN(SUBSTITUTE(B821,"@",""))=1,ISNUMBER(FIND(".",C821)),ISERROR(FIND(" ",B821)),LEFT(B821,1)&lt;&gt;"@",RIGHT(B821,1)&lt;&gt;".",LEFT(C821,1)&lt;&gt;"."),"OK","Check"))</f>
        <v/>
      </c>
      <c r="E821" s="13" t="str">
        <f aca="false">IF(B821="","",IF(COUNTIF($B$2:B821,B821)&gt;1,"Duplicate",""))</f>
        <v/>
      </c>
      <c r="F821" s="13" t="str">
        <f aca="false">IF(C821="","",IFERROR(VLOOKUP(C821,Typos!$A$2:$B$500,2,FALSE()),""))</f>
        <v/>
      </c>
      <c r="G821" s="13" t="str">
        <f aca="false">IF(F821="","",LEFT(B821,FIND("@",B821))&amp;F821)</f>
        <v/>
      </c>
      <c r="H821" s="13" t="str">
        <f aca="false">IF(B821="","",IFERROR(IF(COUNTIF(Roles!$A$2:$A$200,LEFT(B821,FIND("@",B821)-1))&gt;0,"Role",""),""))</f>
        <v/>
      </c>
      <c r="I821" s="13" t="str">
        <f aca="false">IF(B821="","",IF(D821="Check","Fix format",IF(E821="Duplicate","Remove (duplicate)",IF(F821&lt;&gt;"","Fix typo",IF(H821="Role","Keep? (role address)","Looks good")))))</f>
        <v/>
      </c>
    </row>
    <row r="822" customFormat="false" ht="15" hidden="false" customHeight="false" outlineLevel="0" collapsed="false">
      <c r="A822" s="12"/>
      <c r="B822" s="13" t="str">
        <f aca="false">IF(A822="","",LOWER(TRIM(SUBSTITUTE(A822,CHAR(160)," "))))</f>
        <v/>
      </c>
      <c r="C822" s="13" t="str">
        <f aca="false">IF(B822="","",IFERROR(MID(B822,FIND("@",B822)+1,255),""))</f>
        <v/>
      </c>
      <c r="D822" s="13" t="str">
        <f aca="false">IF(B822="","",IF(AND(LEN(B822)-LEN(SUBSTITUTE(B822,"@",""))=1,ISNUMBER(FIND(".",C822)),ISERROR(FIND(" ",B822)),LEFT(B822,1)&lt;&gt;"@",RIGHT(B822,1)&lt;&gt;".",LEFT(C822,1)&lt;&gt;"."),"OK","Check"))</f>
        <v/>
      </c>
      <c r="E822" s="13" t="str">
        <f aca="false">IF(B822="","",IF(COUNTIF($B$2:B822,B822)&gt;1,"Duplicate",""))</f>
        <v/>
      </c>
      <c r="F822" s="13" t="str">
        <f aca="false">IF(C822="","",IFERROR(VLOOKUP(C822,Typos!$A$2:$B$500,2,FALSE()),""))</f>
        <v/>
      </c>
      <c r="G822" s="13" t="str">
        <f aca="false">IF(F822="","",LEFT(B822,FIND("@",B822))&amp;F822)</f>
        <v/>
      </c>
      <c r="H822" s="13" t="str">
        <f aca="false">IF(B822="","",IFERROR(IF(COUNTIF(Roles!$A$2:$A$200,LEFT(B822,FIND("@",B822)-1))&gt;0,"Role",""),""))</f>
        <v/>
      </c>
      <c r="I822" s="13" t="str">
        <f aca="false">IF(B822="","",IF(D822="Check","Fix format",IF(E822="Duplicate","Remove (duplicate)",IF(F822&lt;&gt;"","Fix typo",IF(H822="Role","Keep? (role address)","Looks good")))))</f>
        <v/>
      </c>
    </row>
    <row r="823" customFormat="false" ht="15" hidden="false" customHeight="false" outlineLevel="0" collapsed="false">
      <c r="A823" s="12"/>
      <c r="B823" s="13" t="str">
        <f aca="false">IF(A823="","",LOWER(TRIM(SUBSTITUTE(A823,CHAR(160)," "))))</f>
        <v/>
      </c>
      <c r="C823" s="13" t="str">
        <f aca="false">IF(B823="","",IFERROR(MID(B823,FIND("@",B823)+1,255),""))</f>
        <v/>
      </c>
      <c r="D823" s="13" t="str">
        <f aca="false">IF(B823="","",IF(AND(LEN(B823)-LEN(SUBSTITUTE(B823,"@",""))=1,ISNUMBER(FIND(".",C823)),ISERROR(FIND(" ",B823)),LEFT(B823,1)&lt;&gt;"@",RIGHT(B823,1)&lt;&gt;".",LEFT(C823,1)&lt;&gt;"."),"OK","Check"))</f>
        <v/>
      </c>
      <c r="E823" s="13" t="str">
        <f aca="false">IF(B823="","",IF(COUNTIF($B$2:B823,B823)&gt;1,"Duplicate",""))</f>
        <v/>
      </c>
      <c r="F823" s="13" t="str">
        <f aca="false">IF(C823="","",IFERROR(VLOOKUP(C823,Typos!$A$2:$B$500,2,FALSE()),""))</f>
        <v/>
      </c>
      <c r="G823" s="13" t="str">
        <f aca="false">IF(F823="","",LEFT(B823,FIND("@",B823))&amp;F823)</f>
        <v/>
      </c>
      <c r="H823" s="13" t="str">
        <f aca="false">IF(B823="","",IFERROR(IF(COUNTIF(Roles!$A$2:$A$200,LEFT(B823,FIND("@",B823)-1))&gt;0,"Role",""),""))</f>
        <v/>
      </c>
      <c r="I823" s="13" t="str">
        <f aca="false">IF(B823="","",IF(D823="Check","Fix format",IF(E823="Duplicate","Remove (duplicate)",IF(F823&lt;&gt;"","Fix typo",IF(H823="Role","Keep? (role address)","Looks good")))))</f>
        <v/>
      </c>
    </row>
    <row r="824" customFormat="false" ht="15" hidden="false" customHeight="false" outlineLevel="0" collapsed="false">
      <c r="A824" s="12"/>
      <c r="B824" s="13" t="str">
        <f aca="false">IF(A824="","",LOWER(TRIM(SUBSTITUTE(A824,CHAR(160)," "))))</f>
        <v/>
      </c>
      <c r="C824" s="13" t="str">
        <f aca="false">IF(B824="","",IFERROR(MID(B824,FIND("@",B824)+1,255),""))</f>
        <v/>
      </c>
      <c r="D824" s="13" t="str">
        <f aca="false">IF(B824="","",IF(AND(LEN(B824)-LEN(SUBSTITUTE(B824,"@",""))=1,ISNUMBER(FIND(".",C824)),ISERROR(FIND(" ",B824)),LEFT(B824,1)&lt;&gt;"@",RIGHT(B824,1)&lt;&gt;".",LEFT(C824,1)&lt;&gt;"."),"OK","Check"))</f>
        <v/>
      </c>
      <c r="E824" s="13" t="str">
        <f aca="false">IF(B824="","",IF(COUNTIF($B$2:B824,B824)&gt;1,"Duplicate",""))</f>
        <v/>
      </c>
      <c r="F824" s="13" t="str">
        <f aca="false">IF(C824="","",IFERROR(VLOOKUP(C824,Typos!$A$2:$B$500,2,FALSE()),""))</f>
        <v/>
      </c>
      <c r="G824" s="13" t="str">
        <f aca="false">IF(F824="","",LEFT(B824,FIND("@",B824))&amp;F824)</f>
        <v/>
      </c>
      <c r="H824" s="13" t="str">
        <f aca="false">IF(B824="","",IFERROR(IF(COUNTIF(Roles!$A$2:$A$200,LEFT(B824,FIND("@",B824)-1))&gt;0,"Role",""),""))</f>
        <v/>
      </c>
      <c r="I824" s="13" t="str">
        <f aca="false">IF(B824="","",IF(D824="Check","Fix format",IF(E824="Duplicate","Remove (duplicate)",IF(F824&lt;&gt;"","Fix typo",IF(H824="Role","Keep? (role address)","Looks good")))))</f>
        <v/>
      </c>
    </row>
    <row r="825" customFormat="false" ht="15" hidden="false" customHeight="false" outlineLevel="0" collapsed="false">
      <c r="A825" s="12"/>
      <c r="B825" s="13" t="str">
        <f aca="false">IF(A825="","",LOWER(TRIM(SUBSTITUTE(A825,CHAR(160)," "))))</f>
        <v/>
      </c>
      <c r="C825" s="13" t="str">
        <f aca="false">IF(B825="","",IFERROR(MID(B825,FIND("@",B825)+1,255),""))</f>
        <v/>
      </c>
      <c r="D825" s="13" t="str">
        <f aca="false">IF(B825="","",IF(AND(LEN(B825)-LEN(SUBSTITUTE(B825,"@",""))=1,ISNUMBER(FIND(".",C825)),ISERROR(FIND(" ",B825)),LEFT(B825,1)&lt;&gt;"@",RIGHT(B825,1)&lt;&gt;".",LEFT(C825,1)&lt;&gt;"."),"OK","Check"))</f>
        <v/>
      </c>
      <c r="E825" s="13" t="str">
        <f aca="false">IF(B825="","",IF(COUNTIF($B$2:B825,B825)&gt;1,"Duplicate",""))</f>
        <v/>
      </c>
      <c r="F825" s="13" t="str">
        <f aca="false">IF(C825="","",IFERROR(VLOOKUP(C825,Typos!$A$2:$B$500,2,FALSE()),""))</f>
        <v/>
      </c>
      <c r="G825" s="13" t="str">
        <f aca="false">IF(F825="","",LEFT(B825,FIND("@",B825))&amp;F825)</f>
        <v/>
      </c>
      <c r="H825" s="13" t="str">
        <f aca="false">IF(B825="","",IFERROR(IF(COUNTIF(Roles!$A$2:$A$200,LEFT(B825,FIND("@",B825)-1))&gt;0,"Role",""),""))</f>
        <v/>
      </c>
      <c r="I825" s="13" t="str">
        <f aca="false">IF(B825="","",IF(D825="Check","Fix format",IF(E825="Duplicate","Remove (duplicate)",IF(F825&lt;&gt;"","Fix typo",IF(H825="Role","Keep? (role address)","Looks good")))))</f>
        <v/>
      </c>
    </row>
    <row r="826" customFormat="false" ht="15" hidden="false" customHeight="false" outlineLevel="0" collapsed="false">
      <c r="A826" s="12"/>
      <c r="B826" s="13" t="str">
        <f aca="false">IF(A826="","",LOWER(TRIM(SUBSTITUTE(A826,CHAR(160)," "))))</f>
        <v/>
      </c>
      <c r="C826" s="13" t="str">
        <f aca="false">IF(B826="","",IFERROR(MID(B826,FIND("@",B826)+1,255),""))</f>
        <v/>
      </c>
      <c r="D826" s="13" t="str">
        <f aca="false">IF(B826="","",IF(AND(LEN(B826)-LEN(SUBSTITUTE(B826,"@",""))=1,ISNUMBER(FIND(".",C826)),ISERROR(FIND(" ",B826)),LEFT(B826,1)&lt;&gt;"@",RIGHT(B826,1)&lt;&gt;".",LEFT(C826,1)&lt;&gt;"."),"OK","Check"))</f>
        <v/>
      </c>
      <c r="E826" s="13" t="str">
        <f aca="false">IF(B826="","",IF(COUNTIF($B$2:B826,B826)&gt;1,"Duplicate",""))</f>
        <v/>
      </c>
      <c r="F826" s="13" t="str">
        <f aca="false">IF(C826="","",IFERROR(VLOOKUP(C826,Typos!$A$2:$B$500,2,FALSE()),""))</f>
        <v/>
      </c>
      <c r="G826" s="13" t="str">
        <f aca="false">IF(F826="","",LEFT(B826,FIND("@",B826))&amp;F826)</f>
        <v/>
      </c>
      <c r="H826" s="13" t="str">
        <f aca="false">IF(B826="","",IFERROR(IF(COUNTIF(Roles!$A$2:$A$200,LEFT(B826,FIND("@",B826)-1))&gt;0,"Role",""),""))</f>
        <v/>
      </c>
      <c r="I826" s="13" t="str">
        <f aca="false">IF(B826="","",IF(D826="Check","Fix format",IF(E826="Duplicate","Remove (duplicate)",IF(F826&lt;&gt;"","Fix typo",IF(H826="Role","Keep? (role address)","Looks good")))))</f>
        <v/>
      </c>
    </row>
    <row r="827" customFormat="false" ht="15" hidden="false" customHeight="false" outlineLevel="0" collapsed="false">
      <c r="A827" s="12"/>
      <c r="B827" s="13" t="str">
        <f aca="false">IF(A827="","",LOWER(TRIM(SUBSTITUTE(A827,CHAR(160)," "))))</f>
        <v/>
      </c>
      <c r="C827" s="13" t="str">
        <f aca="false">IF(B827="","",IFERROR(MID(B827,FIND("@",B827)+1,255),""))</f>
        <v/>
      </c>
      <c r="D827" s="13" t="str">
        <f aca="false">IF(B827="","",IF(AND(LEN(B827)-LEN(SUBSTITUTE(B827,"@",""))=1,ISNUMBER(FIND(".",C827)),ISERROR(FIND(" ",B827)),LEFT(B827,1)&lt;&gt;"@",RIGHT(B827,1)&lt;&gt;".",LEFT(C827,1)&lt;&gt;"."),"OK","Check"))</f>
        <v/>
      </c>
      <c r="E827" s="13" t="str">
        <f aca="false">IF(B827="","",IF(COUNTIF($B$2:B827,B827)&gt;1,"Duplicate",""))</f>
        <v/>
      </c>
      <c r="F827" s="13" t="str">
        <f aca="false">IF(C827="","",IFERROR(VLOOKUP(C827,Typos!$A$2:$B$500,2,FALSE()),""))</f>
        <v/>
      </c>
      <c r="G827" s="13" t="str">
        <f aca="false">IF(F827="","",LEFT(B827,FIND("@",B827))&amp;F827)</f>
        <v/>
      </c>
      <c r="H827" s="13" t="str">
        <f aca="false">IF(B827="","",IFERROR(IF(COUNTIF(Roles!$A$2:$A$200,LEFT(B827,FIND("@",B827)-1))&gt;0,"Role",""),""))</f>
        <v/>
      </c>
      <c r="I827" s="13" t="str">
        <f aca="false">IF(B827="","",IF(D827="Check","Fix format",IF(E827="Duplicate","Remove (duplicate)",IF(F827&lt;&gt;"","Fix typo",IF(H827="Role","Keep? (role address)","Looks good")))))</f>
        <v/>
      </c>
    </row>
    <row r="828" customFormat="false" ht="15" hidden="false" customHeight="false" outlineLevel="0" collapsed="false">
      <c r="A828" s="12"/>
      <c r="B828" s="13" t="str">
        <f aca="false">IF(A828="","",LOWER(TRIM(SUBSTITUTE(A828,CHAR(160)," "))))</f>
        <v/>
      </c>
      <c r="C828" s="13" t="str">
        <f aca="false">IF(B828="","",IFERROR(MID(B828,FIND("@",B828)+1,255),""))</f>
        <v/>
      </c>
      <c r="D828" s="13" t="str">
        <f aca="false">IF(B828="","",IF(AND(LEN(B828)-LEN(SUBSTITUTE(B828,"@",""))=1,ISNUMBER(FIND(".",C828)),ISERROR(FIND(" ",B828)),LEFT(B828,1)&lt;&gt;"@",RIGHT(B828,1)&lt;&gt;".",LEFT(C828,1)&lt;&gt;"."),"OK","Check"))</f>
        <v/>
      </c>
      <c r="E828" s="13" t="str">
        <f aca="false">IF(B828="","",IF(COUNTIF($B$2:B828,B828)&gt;1,"Duplicate",""))</f>
        <v/>
      </c>
      <c r="F828" s="13" t="str">
        <f aca="false">IF(C828="","",IFERROR(VLOOKUP(C828,Typos!$A$2:$B$500,2,FALSE()),""))</f>
        <v/>
      </c>
      <c r="G828" s="13" t="str">
        <f aca="false">IF(F828="","",LEFT(B828,FIND("@",B828))&amp;F828)</f>
        <v/>
      </c>
      <c r="H828" s="13" t="str">
        <f aca="false">IF(B828="","",IFERROR(IF(COUNTIF(Roles!$A$2:$A$200,LEFT(B828,FIND("@",B828)-1))&gt;0,"Role",""),""))</f>
        <v/>
      </c>
      <c r="I828" s="13" t="str">
        <f aca="false">IF(B828="","",IF(D828="Check","Fix format",IF(E828="Duplicate","Remove (duplicate)",IF(F828&lt;&gt;"","Fix typo",IF(H828="Role","Keep? (role address)","Looks good")))))</f>
        <v/>
      </c>
    </row>
    <row r="829" customFormat="false" ht="15" hidden="false" customHeight="false" outlineLevel="0" collapsed="false">
      <c r="A829" s="12"/>
      <c r="B829" s="13" t="str">
        <f aca="false">IF(A829="","",LOWER(TRIM(SUBSTITUTE(A829,CHAR(160)," "))))</f>
        <v/>
      </c>
      <c r="C829" s="13" t="str">
        <f aca="false">IF(B829="","",IFERROR(MID(B829,FIND("@",B829)+1,255),""))</f>
        <v/>
      </c>
      <c r="D829" s="13" t="str">
        <f aca="false">IF(B829="","",IF(AND(LEN(B829)-LEN(SUBSTITUTE(B829,"@",""))=1,ISNUMBER(FIND(".",C829)),ISERROR(FIND(" ",B829)),LEFT(B829,1)&lt;&gt;"@",RIGHT(B829,1)&lt;&gt;".",LEFT(C829,1)&lt;&gt;"."),"OK","Check"))</f>
        <v/>
      </c>
      <c r="E829" s="13" t="str">
        <f aca="false">IF(B829="","",IF(COUNTIF($B$2:B829,B829)&gt;1,"Duplicate",""))</f>
        <v/>
      </c>
      <c r="F829" s="13" t="str">
        <f aca="false">IF(C829="","",IFERROR(VLOOKUP(C829,Typos!$A$2:$B$500,2,FALSE()),""))</f>
        <v/>
      </c>
      <c r="G829" s="13" t="str">
        <f aca="false">IF(F829="","",LEFT(B829,FIND("@",B829))&amp;F829)</f>
        <v/>
      </c>
      <c r="H829" s="13" t="str">
        <f aca="false">IF(B829="","",IFERROR(IF(COUNTIF(Roles!$A$2:$A$200,LEFT(B829,FIND("@",B829)-1))&gt;0,"Role",""),""))</f>
        <v/>
      </c>
      <c r="I829" s="13" t="str">
        <f aca="false">IF(B829="","",IF(D829="Check","Fix format",IF(E829="Duplicate","Remove (duplicate)",IF(F829&lt;&gt;"","Fix typo",IF(H829="Role","Keep? (role address)","Looks good")))))</f>
        <v/>
      </c>
    </row>
    <row r="830" customFormat="false" ht="15" hidden="false" customHeight="false" outlineLevel="0" collapsed="false">
      <c r="A830" s="12"/>
      <c r="B830" s="13" t="str">
        <f aca="false">IF(A830="","",LOWER(TRIM(SUBSTITUTE(A830,CHAR(160)," "))))</f>
        <v/>
      </c>
      <c r="C830" s="13" t="str">
        <f aca="false">IF(B830="","",IFERROR(MID(B830,FIND("@",B830)+1,255),""))</f>
        <v/>
      </c>
      <c r="D830" s="13" t="str">
        <f aca="false">IF(B830="","",IF(AND(LEN(B830)-LEN(SUBSTITUTE(B830,"@",""))=1,ISNUMBER(FIND(".",C830)),ISERROR(FIND(" ",B830)),LEFT(B830,1)&lt;&gt;"@",RIGHT(B830,1)&lt;&gt;".",LEFT(C830,1)&lt;&gt;"."),"OK","Check"))</f>
        <v/>
      </c>
      <c r="E830" s="13" t="str">
        <f aca="false">IF(B830="","",IF(COUNTIF($B$2:B830,B830)&gt;1,"Duplicate",""))</f>
        <v/>
      </c>
      <c r="F830" s="13" t="str">
        <f aca="false">IF(C830="","",IFERROR(VLOOKUP(C830,Typos!$A$2:$B$500,2,FALSE()),""))</f>
        <v/>
      </c>
      <c r="G830" s="13" t="str">
        <f aca="false">IF(F830="","",LEFT(B830,FIND("@",B830))&amp;F830)</f>
        <v/>
      </c>
      <c r="H830" s="13" t="str">
        <f aca="false">IF(B830="","",IFERROR(IF(COUNTIF(Roles!$A$2:$A$200,LEFT(B830,FIND("@",B830)-1))&gt;0,"Role",""),""))</f>
        <v/>
      </c>
      <c r="I830" s="13" t="str">
        <f aca="false">IF(B830="","",IF(D830="Check","Fix format",IF(E830="Duplicate","Remove (duplicate)",IF(F830&lt;&gt;"","Fix typo",IF(H830="Role","Keep? (role address)","Looks good")))))</f>
        <v/>
      </c>
    </row>
    <row r="831" customFormat="false" ht="15" hidden="false" customHeight="false" outlineLevel="0" collapsed="false">
      <c r="A831" s="12"/>
      <c r="B831" s="13" t="str">
        <f aca="false">IF(A831="","",LOWER(TRIM(SUBSTITUTE(A831,CHAR(160)," "))))</f>
        <v/>
      </c>
      <c r="C831" s="13" t="str">
        <f aca="false">IF(B831="","",IFERROR(MID(B831,FIND("@",B831)+1,255),""))</f>
        <v/>
      </c>
      <c r="D831" s="13" t="str">
        <f aca="false">IF(B831="","",IF(AND(LEN(B831)-LEN(SUBSTITUTE(B831,"@",""))=1,ISNUMBER(FIND(".",C831)),ISERROR(FIND(" ",B831)),LEFT(B831,1)&lt;&gt;"@",RIGHT(B831,1)&lt;&gt;".",LEFT(C831,1)&lt;&gt;"."),"OK","Check"))</f>
        <v/>
      </c>
      <c r="E831" s="13" t="str">
        <f aca="false">IF(B831="","",IF(COUNTIF($B$2:B831,B831)&gt;1,"Duplicate",""))</f>
        <v/>
      </c>
      <c r="F831" s="13" t="str">
        <f aca="false">IF(C831="","",IFERROR(VLOOKUP(C831,Typos!$A$2:$B$500,2,FALSE()),""))</f>
        <v/>
      </c>
      <c r="G831" s="13" t="str">
        <f aca="false">IF(F831="","",LEFT(B831,FIND("@",B831))&amp;F831)</f>
        <v/>
      </c>
      <c r="H831" s="13" t="str">
        <f aca="false">IF(B831="","",IFERROR(IF(COUNTIF(Roles!$A$2:$A$200,LEFT(B831,FIND("@",B831)-1))&gt;0,"Role",""),""))</f>
        <v/>
      </c>
      <c r="I831" s="13" t="str">
        <f aca="false">IF(B831="","",IF(D831="Check","Fix format",IF(E831="Duplicate","Remove (duplicate)",IF(F831&lt;&gt;"","Fix typo",IF(H831="Role","Keep? (role address)","Looks good")))))</f>
        <v/>
      </c>
    </row>
    <row r="832" customFormat="false" ht="15" hidden="false" customHeight="false" outlineLevel="0" collapsed="false">
      <c r="A832" s="12"/>
      <c r="B832" s="13" t="str">
        <f aca="false">IF(A832="","",LOWER(TRIM(SUBSTITUTE(A832,CHAR(160)," "))))</f>
        <v/>
      </c>
      <c r="C832" s="13" t="str">
        <f aca="false">IF(B832="","",IFERROR(MID(B832,FIND("@",B832)+1,255),""))</f>
        <v/>
      </c>
      <c r="D832" s="13" t="str">
        <f aca="false">IF(B832="","",IF(AND(LEN(B832)-LEN(SUBSTITUTE(B832,"@",""))=1,ISNUMBER(FIND(".",C832)),ISERROR(FIND(" ",B832)),LEFT(B832,1)&lt;&gt;"@",RIGHT(B832,1)&lt;&gt;".",LEFT(C832,1)&lt;&gt;"."),"OK","Check"))</f>
        <v/>
      </c>
      <c r="E832" s="13" t="str">
        <f aca="false">IF(B832="","",IF(COUNTIF($B$2:B832,B832)&gt;1,"Duplicate",""))</f>
        <v/>
      </c>
      <c r="F832" s="13" t="str">
        <f aca="false">IF(C832="","",IFERROR(VLOOKUP(C832,Typos!$A$2:$B$500,2,FALSE()),""))</f>
        <v/>
      </c>
      <c r="G832" s="13" t="str">
        <f aca="false">IF(F832="","",LEFT(B832,FIND("@",B832))&amp;F832)</f>
        <v/>
      </c>
      <c r="H832" s="13" t="str">
        <f aca="false">IF(B832="","",IFERROR(IF(COUNTIF(Roles!$A$2:$A$200,LEFT(B832,FIND("@",B832)-1))&gt;0,"Role",""),""))</f>
        <v/>
      </c>
      <c r="I832" s="13" t="str">
        <f aca="false">IF(B832="","",IF(D832="Check","Fix format",IF(E832="Duplicate","Remove (duplicate)",IF(F832&lt;&gt;"","Fix typo",IF(H832="Role","Keep? (role address)","Looks good")))))</f>
        <v/>
      </c>
    </row>
    <row r="833" customFormat="false" ht="15" hidden="false" customHeight="false" outlineLevel="0" collapsed="false">
      <c r="A833" s="12"/>
      <c r="B833" s="13" t="str">
        <f aca="false">IF(A833="","",LOWER(TRIM(SUBSTITUTE(A833,CHAR(160)," "))))</f>
        <v/>
      </c>
      <c r="C833" s="13" t="str">
        <f aca="false">IF(B833="","",IFERROR(MID(B833,FIND("@",B833)+1,255),""))</f>
        <v/>
      </c>
      <c r="D833" s="13" t="str">
        <f aca="false">IF(B833="","",IF(AND(LEN(B833)-LEN(SUBSTITUTE(B833,"@",""))=1,ISNUMBER(FIND(".",C833)),ISERROR(FIND(" ",B833)),LEFT(B833,1)&lt;&gt;"@",RIGHT(B833,1)&lt;&gt;".",LEFT(C833,1)&lt;&gt;"."),"OK","Check"))</f>
        <v/>
      </c>
      <c r="E833" s="13" t="str">
        <f aca="false">IF(B833="","",IF(COUNTIF($B$2:B833,B833)&gt;1,"Duplicate",""))</f>
        <v/>
      </c>
      <c r="F833" s="13" t="str">
        <f aca="false">IF(C833="","",IFERROR(VLOOKUP(C833,Typos!$A$2:$B$500,2,FALSE()),""))</f>
        <v/>
      </c>
      <c r="G833" s="13" t="str">
        <f aca="false">IF(F833="","",LEFT(B833,FIND("@",B833))&amp;F833)</f>
        <v/>
      </c>
      <c r="H833" s="13" t="str">
        <f aca="false">IF(B833="","",IFERROR(IF(COUNTIF(Roles!$A$2:$A$200,LEFT(B833,FIND("@",B833)-1))&gt;0,"Role",""),""))</f>
        <v/>
      </c>
      <c r="I833" s="13" t="str">
        <f aca="false">IF(B833="","",IF(D833="Check","Fix format",IF(E833="Duplicate","Remove (duplicate)",IF(F833&lt;&gt;"","Fix typo",IF(H833="Role","Keep? (role address)","Looks good")))))</f>
        <v/>
      </c>
    </row>
    <row r="834" customFormat="false" ht="15" hidden="false" customHeight="false" outlineLevel="0" collapsed="false">
      <c r="A834" s="12"/>
      <c r="B834" s="13" t="str">
        <f aca="false">IF(A834="","",LOWER(TRIM(SUBSTITUTE(A834,CHAR(160)," "))))</f>
        <v/>
      </c>
      <c r="C834" s="13" t="str">
        <f aca="false">IF(B834="","",IFERROR(MID(B834,FIND("@",B834)+1,255),""))</f>
        <v/>
      </c>
      <c r="D834" s="13" t="str">
        <f aca="false">IF(B834="","",IF(AND(LEN(B834)-LEN(SUBSTITUTE(B834,"@",""))=1,ISNUMBER(FIND(".",C834)),ISERROR(FIND(" ",B834)),LEFT(B834,1)&lt;&gt;"@",RIGHT(B834,1)&lt;&gt;".",LEFT(C834,1)&lt;&gt;"."),"OK","Check"))</f>
        <v/>
      </c>
      <c r="E834" s="13" t="str">
        <f aca="false">IF(B834="","",IF(COUNTIF($B$2:B834,B834)&gt;1,"Duplicate",""))</f>
        <v/>
      </c>
      <c r="F834" s="13" t="str">
        <f aca="false">IF(C834="","",IFERROR(VLOOKUP(C834,Typos!$A$2:$B$500,2,FALSE()),""))</f>
        <v/>
      </c>
      <c r="G834" s="13" t="str">
        <f aca="false">IF(F834="","",LEFT(B834,FIND("@",B834))&amp;F834)</f>
        <v/>
      </c>
      <c r="H834" s="13" t="str">
        <f aca="false">IF(B834="","",IFERROR(IF(COUNTIF(Roles!$A$2:$A$200,LEFT(B834,FIND("@",B834)-1))&gt;0,"Role",""),""))</f>
        <v/>
      </c>
      <c r="I834" s="13" t="str">
        <f aca="false">IF(B834="","",IF(D834="Check","Fix format",IF(E834="Duplicate","Remove (duplicate)",IF(F834&lt;&gt;"","Fix typo",IF(H834="Role","Keep? (role address)","Looks good")))))</f>
        <v/>
      </c>
    </row>
    <row r="835" customFormat="false" ht="15" hidden="false" customHeight="false" outlineLevel="0" collapsed="false">
      <c r="A835" s="12"/>
      <c r="B835" s="13" t="str">
        <f aca="false">IF(A835="","",LOWER(TRIM(SUBSTITUTE(A835,CHAR(160)," "))))</f>
        <v/>
      </c>
      <c r="C835" s="13" t="str">
        <f aca="false">IF(B835="","",IFERROR(MID(B835,FIND("@",B835)+1,255),""))</f>
        <v/>
      </c>
      <c r="D835" s="13" t="str">
        <f aca="false">IF(B835="","",IF(AND(LEN(B835)-LEN(SUBSTITUTE(B835,"@",""))=1,ISNUMBER(FIND(".",C835)),ISERROR(FIND(" ",B835)),LEFT(B835,1)&lt;&gt;"@",RIGHT(B835,1)&lt;&gt;".",LEFT(C835,1)&lt;&gt;"."),"OK","Check"))</f>
        <v/>
      </c>
      <c r="E835" s="13" t="str">
        <f aca="false">IF(B835="","",IF(COUNTIF($B$2:B835,B835)&gt;1,"Duplicate",""))</f>
        <v/>
      </c>
      <c r="F835" s="13" t="str">
        <f aca="false">IF(C835="","",IFERROR(VLOOKUP(C835,Typos!$A$2:$B$500,2,FALSE()),""))</f>
        <v/>
      </c>
      <c r="G835" s="13" t="str">
        <f aca="false">IF(F835="","",LEFT(B835,FIND("@",B835))&amp;F835)</f>
        <v/>
      </c>
      <c r="H835" s="13" t="str">
        <f aca="false">IF(B835="","",IFERROR(IF(COUNTIF(Roles!$A$2:$A$200,LEFT(B835,FIND("@",B835)-1))&gt;0,"Role",""),""))</f>
        <v/>
      </c>
      <c r="I835" s="13" t="str">
        <f aca="false">IF(B835="","",IF(D835="Check","Fix format",IF(E835="Duplicate","Remove (duplicate)",IF(F835&lt;&gt;"","Fix typo",IF(H835="Role","Keep? (role address)","Looks good")))))</f>
        <v/>
      </c>
    </row>
    <row r="836" customFormat="false" ht="15" hidden="false" customHeight="false" outlineLevel="0" collapsed="false">
      <c r="A836" s="12"/>
      <c r="B836" s="13" t="str">
        <f aca="false">IF(A836="","",LOWER(TRIM(SUBSTITUTE(A836,CHAR(160)," "))))</f>
        <v/>
      </c>
      <c r="C836" s="13" t="str">
        <f aca="false">IF(B836="","",IFERROR(MID(B836,FIND("@",B836)+1,255),""))</f>
        <v/>
      </c>
      <c r="D836" s="13" t="str">
        <f aca="false">IF(B836="","",IF(AND(LEN(B836)-LEN(SUBSTITUTE(B836,"@",""))=1,ISNUMBER(FIND(".",C836)),ISERROR(FIND(" ",B836)),LEFT(B836,1)&lt;&gt;"@",RIGHT(B836,1)&lt;&gt;".",LEFT(C836,1)&lt;&gt;"."),"OK","Check"))</f>
        <v/>
      </c>
      <c r="E836" s="13" t="str">
        <f aca="false">IF(B836="","",IF(COUNTIF($B$2:B836,B836)&gt;1,"Duplicate",""))</f>
        <v/>
      </c>
      <c r="F836" s="13" t="str">
        <f aca="false">IF(C836="","",IFERROR(VLOOKUP(C836,Typos!$A$2:$B$500,2,FALSE()),""))</f>
        <v/>
      </c>
      <c r="G836" s="13" t="str">
        <f aca="false">IF(F836="","",LEFT(B836,FIND("@",B836))&amp;F836)</f>
        <v/>
      </c>
      <c r="H836" s="13" t="str">
        <f aca="false">IF(B836="","",IFERROR(IF(COUNTIF(Roles!$A$2:$A$200,LEFT(B836,FIND("@",B836)-1))&gt;0,"Role",""),""))</f>
        <v/>
      </c>
      <c r="I836" s="13" t="str">
        <f aca="false">IF(B836="","",IF(D836="Check","Fix format",IF(E836="Duplicate","Remove (duplicate)",IF(F836&lt;&gt;"","Fix typo",IF(H836="Role","Keep? (role address)","Looks good")))))</f>
        <v/>
      </c>
    </row>
    <row r="837" customFormat="false" ht="15" hidden="false" customHeight="false" outlineLevel="0" collapsed="false">
      <c r="A837" s="12"/>
      <c r="B837" s="13" t="str">
        <f aca="false">IF(A837="","",LOWER(TRIM(SUBSTITUTE(A837,CHAR(160)," "))))</f>
        <v/>
      </c>
      <c r="C837" s="13" t="str">
        <f aca="false">IF(B837="","",IFERROR(MID(B837,FIND("@",B837)+1,255),""))</f>
        <v/>
      </c>
      <c r="D837" s="13" t="str">
        <f aca="false">IF(B837="","",IF(AND(LEN(B837)-LEN(SUBSTITUTE(B837,"@",""))=1,ISNUMBER(FIND(".",C837)),ISERROR(FIND(" ",B837)),LEFT(B837,1)&lt;&gt;"@",RIGHT(B837,1)&lt;&gt;".",LEFT(C837,1)&lt;&gt;"."),"OK","Check"))</f>
        <v/>
      </c>
      <c r="E837" s="13" t="str">
        <f aca="false">IF(B837="","",IF(COUNTIF($B$2:B837,B837)&gt;1,"Duplicate",""))</f>
        <v/>
      </c>
      <c r="F837" s="13" t="str">
        <f aca="false">IF(C837="","",IFERROR(VLOOKUP(C837,Typos!$A$2:$B$500,2,FALSE()),""))</f>
        <v/>
      </c>
      <c r="G837" s="13" t="str">
        <f aca="false">IF(F837="","",LEFT(B837,FIND("@",B837))&amp;F837)</f>
        <v/>
      </c>
      <c r="H837" s="13" t="str">
        <f aca="false">IF(B837="","",IFERROR(IF(COUNTIF(Roles!$A$2:$A$200,LEFT(B837,FIND("@",B837)-1))&gt;0,"Role",""),""))</f>
        <v/>
      </c>
      <c r="I837" s="13" t="str">
        <f aca="false">IF(B837="","",IF(D837="Check","Fix format",IF(E837="Duplicate","Remove (duplicate)",IF(F837&lt;&gt;"","Fix typo",IF(H837="Role","Keep? (role address)","Looks good")))))</f>
        <v/>
      </c>
    </row>
    <row r="838" customFormat="false" ht="15" hidden="false" customHeight="false" outlineLevel="0" collapsed="false">
      <c r="A838" s="12"/>
      <c r="B838" s="13" t="str">
        <f aca="false">IF(A838="","",LOWER(TRIM(SUBSTITUTE(A838,CHAR(160)," "))))</f>
        <v/>
      </c>
      <c r="C838" s="13" t="str">
        <f aca="false">IF(B838="","",IFERROR(MID(B838,FIND("@",B838)+1,255),""))</f>
        <v/>
      </c>
      <c r="D838" s="13" t="str">
        <f aca="false">IF(B838="","",IF(AND(LEN(B838)-LEN(SUBSTITUTE(B838,"@",""))=1,ISNUMBER(FIND(".",C838)),ISERROR(FIND(" ",B838)),LEFT(B838,1)&lt;&gt;"@",RIGHT(B838,1)&lt;&gt;".",LEFT(C838,1)&lt;&gt;"."),"OK","Check"))</f>
        <v/>
      </c>
      <c r="E838" s="13" t="str">
        <f aca="false">IF(B838="","",IF(COUNTIF($B$2:B838,B838)&gt;1,"Duplicate",""))</f>
        <v/>
      </c>
      <c r="F838" s="13" t="str">
        <f aca="false">IF(C838="","",IFERROR(VLOOKUP(C838,Typos!$A$2:$B$500,2,FALSE()),""))</f>
        <v/>
      </c>
      <c r="G838" s="13" t="str">
        <f aca="false">IF(F838="","",LEFT(B838,FIND("@",B838))&amp;F838)</f>
        <v/>
      </c>
      <c r="H838" s="13" t="str">
        <f aca="false">IF(B838="","",IFERROR(IF(COUNTIF(Roles!$A$2:$A$200,LEFT(B838,FIND("@",B838)-1))&gt;0,"Role",""),""))</f>
        <v/>
      </c>
      <c r="I838" s="13" t="str">
        <f aca="false">IF(B838="","",IF(D838="Check","Fix format",IF(E838="Duplicate","Remove (duplicate)",IF(F838&lt;&gt;"","Fix typo",IF(H838="Role","Keep? (role address)","Looks good")))))</f>
        <v/>
      </c>
    </row>
    <row r="839" customFormat="false" ht="15" hidden="false" customHeight="false" outlineLevel="0" collapsed="false">
      <c r="A839" s="12"/>
      <c r="B839" s="13" t="str">
        <f aca="false">IF(A839="","",LOWER(TRIM(SUBSTITUTE(A839,CHAR(160)," "))))</f>
        <v/>
      </c>
      <c r="C839" s="13" t="str">
        <f aca="false">IF(B839="","",IFERROR(MID(B839,FIND("@",B839)+1,255),""))</f>
        <v/>
      </c>
      <c r="D839" s="13" t="str">
        <f aca="false">IF(B839="","",IF(AND(LEN(B839)-LEN(SUBSTITUTE(B839,"@",""))=1,ISNUMBER(FIND(".",C839)),ISERROR(FIND(" ",B839)),LEFT(B839,1)&lt;&gt;"@",RIGHT(B839,1)&lt;&gt;".",LEFT(C839,1)&lt;&gt;"."),"OK","Check"))</f>
        <v/>
      </c>
      <c r="E839" s="13" t="str">
        <f aca="false">IF(B839="","",IF(COUNTIF($B$2:B839,B839)&gt;1,"Duplicate",""))</f>
        <v/>
      </c>
      <c r="F839" s="13" t="str">
        <f aca="false">IF(C839="","",IFERROR(VLOOKUP(C839,Typos!$A$2:$B$500,2,FALSE()),""))</f>
        <v/>
      </c>
      <c r="G839" s="13" t="str">
        <f aca="false">IF(F839="","",LEFT(B839,FIND("@",B839))&amp;F839)</f>
        <v/>
      </c>
      <c r="H839" s="13" t="str">
        <f aca="false">IF(B839="","",IFERROR(IF(COUNTIF(Roles!$A$2:$A$200,LEFT(B839,FIND("@",B839)-1))&gt;0,"Role",""),""))</f>
        <v/>
      </c>
      <c r="I839" s="13" t="str">
        <f aca="false">IF(B839="","",IF(D839="Check","Fix format",IF(E839="Duplicate","Remove (duplicate)",IF(F839&lt;&gt;"","Fix typo",IF(H839="Role","Keep? (role address)","Looks good")))))</f>
        <v/>
      </c>
    </row>
    <row r="840" customFormat="false" ht="15" hidden="false" customHeight="false" outlineLevel="0" collapsed="false">
      <c r="A840" s="12"/>
      <c r="B840" s="13" t="str">
        <f aca="false">IF(A840="","",LOWER(TRIM(SUBSTITUTE(A840,CHAR(160)," "))))</f>
        <v/>
      </c>
      <c r="C840" s="13" t="str">
        <f aca="false">IF(B840="","",IFERROR(MID(B840,FIND("@",B840)+1,255),""))</f>
        <v/>
      </c>
      <c r="D840" s="13" t="str">
        <f aca="false">IF(B840="","",IF(AND(LEN(B840)-LEN(SUBSTITUTE(B840,"@",""))=1,ISNUMBER(FIND(".",C840)),ISERROR(FIND(" ",B840)),LEFT(B840,1)&lt;&gt;"@",RIGHT(B840,1)&lt;&gt;".",LEFT(C840,1)&lt;&gt;"."),"OK","Check"))</f>
        <v/>
      </c>
      <c r="E840" s="13" t="str">
        <f aca="false">IF(B840="","",IF(COUNTIF($B$2:B840,B840)&gt;1,"Duplicate",""))</f>
        <v/>
      </c>
      <c r="F840" s="13" t="str">
        <f aca="false">IF(C840="","",IFERROR(VLOOKUP(C840,Typos!$A$2:$B$500,2,FALSE()),""))</f>
        <v/>
      </c>
      <c r="G840" s="13" t="str">
        <f aca="false">IF(F840="","",LEFT(B840,FIND("@",B840))&amp;F840)</f>
        <v/>
      </c>
      <c r="H840" s="13" t="str">
        <f aca="false">IF(B840="","",IFERROR(IF(COUNTIF(Roles!$A$2:$A$200,LEFT(B840,FIND("@",B840)-1))&gt;0,"Role",""),""))</f>
        <v/>
      </c>
      <c r="I840" s="13" t="str">
        <f aca="false">IF(B840="","",IF(D840="Check","Fix format",IF(E840="Duplicate","Remove (duplicate)",IF(F840&lt;&gt;"","Fix typo",IF(H840="Role","Keep? (role address)","Looks good")))))</f>
        <v/>
      </c>
    </row>
    <row r="841" customFormat="false" ht="15" hidden="false" customHeight="false" outlineLevel="0" collapsed="false">
      <c r="A841" s="12"/>
      <c r="B841" s="13" t="str">
        <f aca="false">IF(A841="","",LOWER(TRIM(SUBSTITUTE(A841,CHAR(160)," "))))</f>
        <v/>
      </c>
      <c r="C841" s="13" t="str">
        <f aca="false">IF(B841="","",IFERROR(MID(B841,FIND("@",B841)+1,255),""))</f>
        <v/>
      </c>
      <c r="D841" s="13" t="str">
        <f aca="false">IF(B841="","",IF(AND(LEN(B841)-LEN(SUBSTITUTE(B841,"@",""))=1,ISNUMBER(FIND(".",C841)),ISERROR(FIND(" ",B841)),LEFT(B841,1)&lt;&gt;"@",RIGHT(B841,1)&lt;&gt;".",LEFT(C841,1)&lt;&gt;"."),"OK","Check"))</f>
        <v/>
      </c>
      <c r="E841" s="13" t="str">
        <f aca="false">IF(B841="","",IF(COUNTIF($B$2:B841,B841)&gt;1,"Duplicate",""))</f>
        <v/>
      </c>
      <c r="F841" s="13" t="str">
        <f aca="false">IF(C841="","",IFERROR(VLOOKUP(C841,Typos!$A$2:$B$500,2,FALSE()),""))</f>
        <v/>
      </c>
      <c r="G841" s="13" t="str">
        <f aca="false">IF(F841="","",LEFT(B841,FIND("@",B841))&amp;F841)</f>
        <v/>
      </c>
      <c r="H841" s="13" t="str">
        <f aca="false">IF(B841="","",IFERROR(IF(COUNTIF(Roles!$A$2:$A$200,LEFT(B841,FIND("@",B841)-1))&gt;0,"Role",""),""))</f>
        <v/>
      </c>
      <c r="I841" s="13" t="str">
        <f aca="false">IF(B841="","",IF(D841="Check","Fix format",IF(E841="Duplicate","Remove (duplicate)",IF(F841&lt;&gt;"","Fix typo",IF(H841="Role","Keep? (role address)","Looks good")))))</f>
        <v/>
      </c>
    </row>
    <row r="842" customFormat="false" ht="15" hidden="false" customHeight="false" outlineLevel="0" collapsed="false">
      <c r="A842" s="12"/>
      <c r="B842" s="13" t="str">
        <f aca="false">IF(A842="","",LOWER(TRIM(SUBSTITUTE(A842,CHAR(160)," "))))</f>
        <v/>
      </c>
      <c r="C842" s="13" t="str">
        <f aca="false">IF(B842="","",IFERROR(MID(B842,FIND("@",B842)+1,255),""))</f>
        <v/>
      </c>
      <c r="D842" s="13" t="str">
        <f aca="false">IF(B842="","",IF(AND(LEN(B842)-LEN(SUBSTITUTE(B842,"@",""))=1,ISNUMBER(FIND(".",C842)),ISERROR(FIND(" ",B842)),LEFT(B842,1)&lt;&gt;"@",RIGHT(B842,1)&lt;&gt;".",LEFT(C842,1)&lt;&gt;"."),"OK","Check"))</f>
        <v/>
      </c>
      <c r="E842" s="13" t="str">
        <f aca="false">IF(B842="","",IF(COUNTIF($B$2:B842,B842)&gt;1,"Duplicate",""))</f>
        <v/>
      </c>
      <c r="F842" s="13" t="str">
        <f aca="false">IF(C842="","",IFERROR(VLOOKUP(C842,Typos!$A$2:$B$500,2,FALSE()),""))</f>
        <v/>
      </c>
      <c r="G842" s="13" t="str">
        <f aca="false">IF(F842="","",LEFT(B842,FIND("@",B842))&amp;F842)</f>
        <v/>
      </c>
      <c r="H842" s="13" t="str">
        <f aca="false">IF(B842="","",IFERROR(IF(COUNTIF(Roles!$A$2:$A$200,LEFT(B842,FIND("@",B842)-1))&gt;0,"Role",""),""))</f>
        <v/>
      </c>
      <c r="I842" s="13" t="str">
        <f aca="false">IF(B842="","",IF(D842="Check","Fix format",IF(E842="Duplicate","Remove (duplicate)",IF(F842&lt;&gt;"","Fix typo",IF(H842="Role","Keep? (role address)","Looks good")))))</f>
        <v/>
      </c>
    </row>
    <row r="843" customFormat="false" ht="15" hidden="false" customHeight="false" outlineLevel="0" collapsed="false">
      <c r="A843" s="12"/>
      <c r="B843" s="13" t="str">
        <f aca="false">IF(A843="","",LOWER(TRIM(SUBSTITUTE(A843,CHAR(160)," "))))</f>
        <v/>
      </c>
      <c r="C843" s="13" t="str">
        <f aca="false">IF(B843="","",IFERROR(MID(B843,FIND("@",B843)+1,255),""))</f>
        <v/>
      </c>
      <c r="D843" s="13" t="str">
        <f aca="false">IF(B843="","",IF(AND(LEN(B843)-LEN(SUBSTITUTE(B843,"@",""))=1,ISNUMBER(FIND(".",C843)),ISERROR(FIND(" ",B843)),LEFT(B843,1)&lt;&gt;"@",RIGHT(B843,1)&lt;&gt;".",LEFT(C843,1)&lt;&gt;"."),"OK","Check"))</f>
        <v/>
      </c>
      <c r="E843" s="13" t="str">
        <f aca="false">IF(B843="","",IF(COUNTIF($B$2:B843,B843)&gt;1,"Duplicate",""))</f>
        <v/>
      </c>
      <c r="F843" s="13" t="str">
        <f aca="false">IF(C843="","",IFERROR(VLOOKUP(C843,Typos!$A$2:$B$500,2,FALSE()),""))</f>
        <v/>
      </c>
      <c r="G843" s="13" t="str">
        <f aca="false">IF(F843="","",LEFT(B843,FIND("@",B843))&amp;F843)</f>
        <v/>
      </c>
      <c r="H843" s="13" t="str">
        <f aca="false">IF(B843="","",IFERROR(IF(COUNTIF(Roles!$A$2:$A$200,LEFT(B843,FIND("@",B843)-1))&gt;0,"Role",""),""))</f>
        <v/>
      </c>
      <c r="I843" s="13" t="str">
        <f aca="false">IF(B843="","",IF(D843="Check","Fix format",IF(E843="Duplicate","Remove (duplicate)",IF(F843&lt;&gt;"","Fix typo",IF(H843="Role","Keep? (role address)","Looks good")))))</f>
        <v/>
      </c>
    </row>
    <row r="844" customFormat="false" ht="15" hidden="false" customHeight="false" outlineLevel="0" collapsed="false">
      <c r="A844" s="12"/>
      <c r="B844" s="13" t="str">
        <f aca="false">IF(A844="","",LOWER(TRIM(SUBSTITUTE(A844,CHAR(160)," "))))</f>
        <v/>
      </c>
      <c r="C844" s="13" t="str">
        <f aca="false">IF(B844="","",IFERROR(MID(B844,FIND("@",B844)+1,255),""))</f>
        <v/>
      </c>
      <c r="D844" s="13" t="str">
        <f aca="false">IF(B844="","",IF(AND(LEN(B844)-LEN(SUBSTITUTE(B844,"@",""))=1,ISNUMBER(FIND(".",C844)),ISERROR(FIND(" ",B844)),LEFT(B844,1)&lt;&gt;"@",RIGHT(B844,1)&lt;&gt;".",LEFT(C844,1)&lt;&gt;"."),"OK","Check"))</f>
        <v/>
      </c>
      <c r="E844" s="13" t="str">
        <f aca="false">IF(B844="","",IF(COUNTIF($B$2:B844,B844)&gt;1,"Duplicate",""))</f>
        <v/>
      </c>
      <c r="F844" s="13" t="str">
        <f aca="false">IF(C844="","",IFERROR(VLOOKUP(C844,Typos!$A$2:$B$500,2,FALSE()),""))</f>
        <v/>
      </c>
      <c r="G844" s="13" t="str">
        <f aca="false">IF(F844="","",LEFT(B844,FIND("@",B844))&amp;F844)</f>
        <v/>
      </c>
      <c r="H844" s="13" t="str">
        <f aca="false">IF(B844="","",IFERROR(IF(COUNTIF(Roles!$A$2:$A$200,LEFT(B844,FIND("@",B844)-1))&gt;0,"Role",""),""))</f>
        <v/>
      </c>
      <c r="I844" s="13" t="str">
        <f aca="false">IF(B844="","",IF(D844="Check","Fix format",IF(E844="Duplicate","Remove (duplicate)",IF(F844&lt;&gt;"","Fix typo",IF(H844="Role","Keep? (role address)","Looks good")))))</f>
        <v/>
      </c>
    </row>
    <row r="845" customFormat="false" ht="15" hidden="false" customHeight="false" outlineLevel="0" collapsed="false">
      <c r="A845" s="12"/>
      <c r="B845" s="13" t="str">
        <f aca="false">IF(A845="","",LOWER(TRIM(SUBSTITUTE(A845,CHAR(160)," "))))</f>
        <v/>
      </c>
      <c r="C845" s="13" t="str">
        <f aca="false">IF(B845="","",IFERROR(MID(B845,FIND("@",B845)+1,255),""))</f>
        <v/>
      </c>
      <c r="D845" s="13" t="str">
        <f aca="false">IF(B845="","",IF(AND(LEN(B845)-LEN(SUBSTITUTE(B845,"@",""))=1,ISNUMBER(FIND(".",C845)),ISERROR(FIND(" ",B845)),LEFT(B845,1)&lt;&gt;"@",RIGHT(B845,1)&lt;&gt;".",LEFT(C845,1)&lt;&gt;"."),"OK","Check"))</f>
        <v/>
      </c>
      <c r="E845" s="13" t="str">
        <f aca="false">IF(B845="","",IF(COUNTIF($B$2:B845,B845)&gt;1,"Duplicate",""))</f>
        <v/>
      </c>
      <c r="F845" s="13" t="str">
        <f aca="false">IF(C845="","",IFERROR(VLOOKUP(C845,Typos!$A$2:$B$500,2,FALSE()),""))</f>
        <v/>
      </c>
      <c r="G845" s="13" t="str">
        <f aca="false">IF(F845="","",LEFT(B845,FIND("@",B845))&amp;F845)</f>
        <v/>
      </c>
      <c r="H845" s="13" t="str">
        <f aca="false">IF(B845="","",IFERROR(IF(COUNTIF(Roles!$A$2:$A$200,LEFT(B845,FIND("@",B845)-1))&gt;0,"Role",""),""))</f>
        <v/>
      </c>
      <c r="I845" s="13" t="str">
        <f aca="false">IF(B845="","",IF(D845="Check","Fix format",IF(E845="Duplicate","Remove (duplicate)",IF(F845&lt;&gt;"","Fix typo",IF(H845="Role","Keep? (role address)","Looks good")))))</f>
        <v/>
      </c>
    </row>
    <row r="846" customFormat="false" ht="15" hidden="false" customHeight="false" outlineLevel="0" collapsed="false">
      <c r="A846" s="12"/>
      <c r="B846" s="13" t="str">
        <f aca="false">IF(A846="","",LOWER(TRIM(SUBSTITUTE(A846,CHAR(160)," "))))</f>
        <v/>
      </c>
      <c r="C846" s="13" t="str">
        <f aca="false">IF(B846="","",IFERROR(MID(B846,FIND("@",B846)+1,255),""))</f>
        <v/>
      </c>
      <c r="D846" s="13" t="str">
        <f aca="false">IF(B846="","",IF(AND(LEN(B846)-LEN(SUBSTITUTE(B846,"@",""))=1,ISNUMBER(FIND(".",C846)),ISERROR(FIND(" ",B846)),LEFT(B846,1)&lt;&gt;"@",RIGHT(B846,1)&lt;&gt;".",LEFT(C846,1)&lt;&gt;"."),"OK","Check"))</f>
        <v/>
      </c>
      <c r="E846" s="13" t="str">
        <f aca="false">IF(B846="","",IF(COUNTIF($B$2:B846,B846)&gt;1,"Duplicate",""))</f>
        <v/>
      </c>
      <c r="F846" s="13" t="str">
        <f aca="false">IF(C846="","",IFERROR(VLOOKUP(C846,Typos!$A$2:$B$500,2,FALSE()),""))</f>
        <v/>
      </c>
      <c r="G846" s="13" t="str">
        <f aca="false">IF(F846="","",LEFT(B846,FIND("@",B846))&amp;F846)</f>
        <v/>
      </c>
      <c r="H846" s="13" t="str">
        <f aca="false">IF(B846="","",IFERROR(IF(COUNTIF(Roles!$A$2:$A$200,LEFT(B846,FIND("@",B846)-1))&gt;0,"Role",""),""))</f>
        <v/>
      </c>
      <c r="I846" s="13" t="str">
        <f aca="false">IF(B846="","",IF(D846="Check","Fix format",IF(E846="Duplicate","Remove (duplicate)",IF(F846&lt;&gt;"","Fix typo",IF(H846="Role","Keep? (role address)","Looks good")))))</f>
        <v/>
      </c>
    </row>
    <row r="847" customFormat="false" ht="15" hidden="false" customHeight="false" outlineLevel="0" collapsed="false">
      <c r="A847" s="12"/>
      <c r="B847" s="13" t="str">
        <f aca="false">IF(A847="","",LOWER(TRIM(SUBSTITUTE(A847,CHAR(160)," "))))</f>
        <v/>
      </c>
      <c r="C847" s="13" t="str">
        <f aca="false">IF(B847="","",IFERROR(MID(B847,FIND("@",B847)+1,255),""))</f>
        <v/>
      </c>
      <c r="D847" s="13" t="str">
        <f aca="false">IF(B847="","",IF(AND(LEN(B847)-LEN(SUBSTITUTE(B847,"@",""))=1,ISNUMBER(FIND(".",C847)),ISERROR(FIND(" ",B847)),LEFT(B847,1)&lt;&gt;"@",RIGHT(B847,1)&lt;&gt;".",LEFT(C847,1)&lt;&gt;"."),"OK","Check"))</f>
        <v/>
      </c>
      <c r="E847" s="13" t="str">
        <f aca="false">IF(B847="","",IF(COUNTIF($B$2:B847,B847)&gt;1,"Duplicate",""))</f>
        <v/>
      </c>
      <c r="F847" s="13" t="str">
        <f aca="false">IF(C847="","",IFERROR(VLOOKUP(C847,Typos!$A$2:$B$500,2,FALSE()),""))</f>
        <v/>
      </c>
      <c r="G847" s="13" t="str">
        <f aca="false">IF(F847="","",LEFT(B847,FIND("@",B847))&amp;F847)</f>
        <v/>
      </c>
      <c r="H847" s="13" t="str">
        <f aca="false">IF(B847="","",IFERROR(IF(COUNTIF(Roles!$A$2:$A$200,LEFT(B847,FIND("@",B847)-1))&gt;0,"Role",""),""))</f>
        <v/>
      </c>
      <c r="I847" s="13" t="str">
        <f aca="false">IF(B847="","",IF(D847="Check","Fix format",IF(E847="Duplicate","Remove (duplicate)",IF(F847&lt;&gt;"","Fix typo",IF(H847="Role","Keep? (role address)","Looks good")))))</f>
        <v/>
      </c>
    </row>
    <row r="848" customFormat="false" ht="15" hidden="false" customHeight="false" outlineLevel="0" collapsed="false">
      <c r="A848" s="12"/>
      <c r="B848" s="13" t="str">
        <f aca="false">IF(A848="","",LOWER(TRIM(SUBSTITUTE(A848,CHAR(160)," "))))</f>
        <v/>
      </c>
      <c r="C848" s="13" t="str">
        <f aca="false">IF(B848="","",IFERROR(MID(B848,FIND("@",B848)+1,255),""))</f>
        <v/>
      </c>
      <c r="D848" s="13" t="str">
        <f aca="false">IF(B848="","",IF(AND(LEN(B848)-LEN(SUBSTITUTE(B848,"@",""))=1,ISNUMBER(FIND(".",C848)),ISERROR(FIND(" ",B848)),LEFT(B848,1)&lt;&gt;"@",RIGHT(B848,1)&lt;&gt;".",LEFT(C848,1)&lt;&gt;"."),"OK","Check"))</f>
        <v/>
      </c>
      <c r="E848" s="13" t="str">
        <f aca="false">IF(B848="","",IF(COUNTIF($B$2:B848,B848)&gt;1,"Duplicate",""))</f>
        <v/>
      </c>
      <c r="F848" s="13" t="str">
        <f aca="false">IF(C848="","",IFERROR(VLOOKUP(C848,Typos!$A$2:$B$500,2,FALSE()),""))</f>
        <v/>
      </c>
      <c r="G848" s="13" t="str">
        <f aca="false">IF(F848="","",LEFT(B848,FIND("@",B848))&amp;F848)</f>
        <v/>
      </c>
      <c r="H848" s="13" t="str">
        <f aca="false">IF(B848="","",IFERROR(IF(COUNTIF(Roles!$A$2:$A$200,LEFT(B848,FIND("@",B848)-1))&gt;0,"Role",""),""))</f>
        <v/>
      </c>
      <c r="I848" s="13" t="str">
        <f aca="false">IF(B848="","",IF(D848="Check","Fix format",IF(E848="Duplicate","Remove (duplicate)",IF(F848&lt;&gt;"","Fix typo",IF(H848="Role","Keep? (role address)","Looks good")))))</f>
        <v/>
      </c>
    </row>
    <row r="849" customFormat="false" ht="15" hidden="false" customHeight="false" outlineLevel="0" collapsed="false">
      <c r="A849" s="12"/>
      <c r="B849" s="13" t="str">
        <f aca="false">IF(A849="","",LOWER(TRIM(SUBSTITUTE(A849,CHAR(160)," "))))</f>
        <v/>
      </c>
      <c r="C849" s="13" t="str">
        <f aca="false">IF(B849="","",IFERROR(MID(B849,FIND("@",B849)+1,255),""))</f>
        <v/>
      </c>
      <c r="D849" s="13" t="str">
        <f aca="false">IF(B849="","",IF(AND(LEN(B849)-LEN(SUBSTITUTE(B849,"@",""))=1,ISNUMBER(FIND(".",C849)),ISERROR(FIND(" ",B849)),LEFT(B849,1)&lt;&gt;"@",RIGHT(B849,1)&lt;&gt;".",LEFT(C849,1)&lt;&gt;"."),"OK","Check"))</f>
        <v/>
      </c>
      <c r="E849" s="13" t="str">
        <f aca="false">IF(B849="","",IF(COUNTIF($B$2:B849,B849)&gt;1,"Duplicate",""))</f>
        <v/>
      </c>
      <c r="F849" s="13" t="str">
        <f aca="false">IF(C849="","",IFERROR(VLOOKUP(C849,Typos!$A$2:$B$500,2,FALSE()),""))</f>
        <v/>
      </c>
      <c r="G849" s="13" t="str">
        <f aca="false">IF(F849="","",LEFT(B849,FIND("@",B849))&amp;F849)</f>
        <v/>
      </c>
      <c r="H849" s="13" t="str">
        <f aca="false">IF(B849="","",IFERROR(IF(COUNTIF(Roles!$A$2:$A$200,LEFT(B849,FIND("@",B849)-1))&gt;0,"Role",""),""))</f>
        <v/>
      </c>
      <c r="I849" s="13" t="str">
        <f aca="false">IF(B849="","",IF(D849="Check","Fix format",IF(E849="Duplicate","Remove (duplicate)",IF(F849&lt;&gt;"","Fix typo",IF(H849="Role","Keep? (role address)","Looks good")))))</f>
        <v/>
      </c>
    </row>
    <row r="850" customFormat="false" ht="15" hidden="false" customHeight="false" outlineLevel="0" collapsed="false">
      <c r="A850" s="12"/>
      <c r="B850" s="13" t="str">
        <f aca="false">IF(A850="","",LOWER(TRIM(SUBSTITUTE(A850,CHAR(160)," "))))</f>
        <v/>
      </c>
      <c r="C850" s="13" t="str">
        <f aca="false">IF(B850="","",IFERROR(MID(B850,FIND("@",B850)+1,255),""))</f>
        <v/>
      </c>
      <c r="D850" s="13" t="str">
        <f aca="false">IF(B850="","",IF(AND(LEN(B850)-LEN(SUBSTITUTE(B850,"@",""))=1,ISNUMBER(FIND(".",C850)),ISERROR(FIND(" ",B850)),LEFT(B850,1)&lt;&gt;"@",RIGHT(B850,1)&lt;&gt;".",LEFT(C850,1)&lt;&gt;"."),"OK","Check"))</f>
        <v/>
      </c>
      <c r="E850" s="13" t="str">
        <f aca="false">IF(B850="","",IF(COUNTIF($B$2:B850,B850)&gt;1,"Duplicate",""))</f>
        <v/>
      </c>
      <c r="F850" s="13" t="str">
        <f aca="false">IF(C850="","",IFERROR(VLOOKUP(C850,Typos!$A$2:$B$500,2,FALSE()),""))</f>
        <v/>
      </c>
      <c r="G850" s="13" t="str">
        <f aca="false">IF(F850="","",LEFT(B850,FIND("@",B850))&amp;F850)</f>
        <v/>
      </c>
      <c r="H850" s="13" t="str">
        <f aca="false">IF(B850="","",IFERROR(IF(COUNTIF(Roles!$A$2:$A$200,LEFT(B850,FIND("@",B850)-1))&gt;0,"Role",""),""))</f>
        <v/>
      </c>
      <c r="I850" s="13" t="str">
        <f aca="false">IF(B850="","",IF(D850="Check","Fix format",IF(E850="Duplicate","Remove (duplicate)",IF(F850&lt;&gt;"","Fix typo",IF(H850="Role","Keep? (role address)","Looks good")))))</f>
        <v/>
      </c>
    </row>
    <row r="851" customFormat="false" ht="15" hidden="false" customHeight="false" outlineLevel="0" collapsed="false">
      <c r="A851" s="12"/>
      <c r="B851" s="13" t="str">
        <f aca="false">IF(A851="","",LOWER(TRIM(SUBSTITUTE(A851,CHAR(160)," "))))</f>
        <v/>
      </c>
      <c r="C851" s="13" t="str">
        <f aca="false">IF(B851="","",IFERROR(MID(B851,FIND("@",B851)+1,255),""))</f>
        <v/>
      </c>
      <c r="D851" s="13" t="str">
        <f aca="false">IF(B851="","",IF(AND(LEN(B851)-LEN(SUBSTITUTE(B851,"@",""))=1,ISNUMBER(FIND(".",C851)),ISERROR(FIND(" ",B851)),LEFT(B851,1)&lt;&gt;"@",RIGHT(B851,1)&lt;&gt;".",LEFT(C851,1)&lt;&gt;"."),"OK","Check"))</f>
        <v/>
      </c>
      <c r="E851" s="13" t="str">
        <f aca="false">IF(B851="","",IF(COUNTIF($B$2:B851,B851)&gt;1,"Duplicate",""))</f>
        <v/>
      </c>
      <c r="F851" s="13" t="str">
        <f aca="false">IF(C851="","",IFERROR(VLOOKUP(C851,Typos!$A$2:$B$500,2,FALSE()),""))</f>
        <v/>
      </c>
      <c r="G851" s="13" t="str">
        <f aca="false">IF(F851="","",LEFT(B851,FIND("@",B851))&amp;F851)</f>
        <v/>
      </c>
      <c r="H851" s="13" t="str">
        <f aca="false">IF(B851="","",IFERROR(IF(COUNTIF(Roles!$A$2:$A$200,LEFT(B851,FIND("@",B851)-1))&gt;0,"Role",""),""))</f>
        <v/>
      </c>
      <c r="I851" s="13" t="str">
        <f aca="false">IF(B851="","",IF(D851="Check","Fix format",IF(E851="Duplicate","Remove (duplicate)",IF(F851&lt;&gt;"","Fix typo",IF(H851="Role","Keep? (role address)","Looks good")))))</f>
        <v/>
      </c>
    </row>
    <row r="852" customFormat="false" ht="15" hidden="false" customHeight="false" outlineLevel="0" collapsed="false">
      <c r="A852" s="12"/>
      <c r="B852" s="13" t="str">
        <f aca="false">IF(A852="","",LOWER(TRIM(SUBSTITUTE(A852,CHAR(160)," "))))</f>
        <v/>
      </c>
      <c r="C852" s="13" t="str">
        <f aca="false">IF(B852="","",IFERROR(MID(B852,FIND("@",B852)+1,255),""))</f>
        <v/>
      </c>
      <c r="D852" s="13" t="str">
        <f aca="false">IF(B852="","",IF(AND(LEN(B852)-LEN(SUBSTITUTE(B852,"@",""))=1,ISNUMBER(FIND(".",C852)),ISERROR(FIND(" ",B852)),LEFT(B852,1)&lt;&gt;"@",RIGHT(B852,1)&lt;&gt;".",LEFT(C852,1)&lt;&gt;"."),"OK","Check"))</f>
        <v/>
      </c>
      <c r="E852" s="13" t="str">
        <f aca="false">IF(B852="","",IF(COUNTIF($B$2:B852,B852)&gt;1,"Duplicate",""))</f>
        <v/>
      </c>
      <c r="F852" s="13" t="str">
        <f aca="false">IF(C852="","",IFERROR(VLOOKUP(C852,Typos!$A$2:$B$500,2,FALSE()),""))</f>
        <v/>
      </c>
      <c r="G852" s="13" t="str">
        <f aca="false">IF(F852="","",LEFT(B852,FIND("@",B852))&amp;F852)</f>
        <v/>
      </c>
      <c r="H852" s="13" t="str">
        <f aca="false">IF(B852="","",IFERROR(IF(COUNTIF(Roles!$A$2:$A$200,LEFT(B852,FIND("@",B852)-1))&gt;0,"Role",""),""))</f>
        <v/>
      </c>
      <c r="I852" s="13" t="str">
        <f aca="false">IF(B852="","",IF(D852="Check","Fix format",IF(E852="Duplicate","Remove (duplicate)",IF(F852&lt;&gt;"","Fix typo",IF(H852="Role","Keep? (role address)","Looks good")))))</f>
        <v/>
      </c>
    </row>
    <row r="853" customFormat="false" ht="15" hidden="false" customHeight="false" outlineLevel="0" collapsed="false">
      <c r="A853" s="12"/>
      <c r="B853" s="13" t="str">
        <f aca="false">IF(A853="","",LOWER(TRIM(SUBSTITUTE(A853,CHAR(160)," "))))</f>
        <v/>
      </c>
      <c r="C853" s="13" t="str">
        <f aca="false">IF(B853="","",IFERROR(MID(B853,FIND("@",B853)+1,255),""))</f>
        <v/>
      </c>
      <c r="D853" s="13" t="str">
        <f aca="false">IF(B853="","",IF(AND(LEN(B853)-LEN(SUBSTITUTE(B853,"@",""))=1,ISNUMBER(FIND(".",C853)),ISERROR(FIND(" ",B853)),LEFT(B853,1)&lt;&gt;"@",RIGHT(B853,1)&lt;&gt;".",LEFT(C853,1)&lt;&gt;"."),"OK","Check"))</f>
        <v/>
      </c>
      <c r="E853" s="13" t="str">
        <f aca="false">IF(B853="","",IF(COUNTIF($B$2:B853,B853)&gt;1,"Duplicate",""))</f>
        <v/>
      </c>
      <c r="F853" s="13" t="str">
        <f aca="false">IF(C853="","",IFERROR(VLOOKUP(C853,Typos!$A$2:$B$500,2,FALSE()),""))</f>
        <v/>
      </c>
      <c r="G853" s="13" t="str">
        <f aca="false">IF(F853="","",LEFT(B853,FIND("@",B853))&amp;F853)</f>
        <v/>
      </c>
      <c r="H853" s="13" t="str">
        <f aca="false">IF(B853="","",IFERROR(IF(COUNTIF(Roles!$A$2:$A$200,LEFT(B853,FIND("@",B853)-1))&gt;0,"Role",""),""))</f>
        <v/>
      </c>
      <c r="I853" s="13" t="str">
        <f aca="false">IF(B853="","",IF(D853="Check","Fix format",IF(E853="Duplicate","Remove (duplicate)",IF(F853&lt;&gt;"","Fix typo",IF(H853="Role","Keep? (role address)","Looks good")))))</f>
        <v/>
      </c>
    </row>
    <row r="854" customFormat="false" ht="15" hidden="false" customHeight="false" outlineLevel="0" collapsed="false">
      <c r="A854" s="12"/>
      <c r="B854" s="13" t="str">
        <f aca="false">IF(A854="","",LOWER(TRIM(SUBSTITUTE(A854,CHAR(160)," "))))</f>
        <v/>
      </c>
      <c r="C854" s="13" t="str">
        <f aca="false">IF(B854="","",IFERROR(MID(B854,FIND("@",B854)+1,255),""))</f>
        <v/>
      </c>
      <c r="D854" s="13" t="str">
        <f aca="false">IF(B854="","",IF(AND(LEN(B854)-LEN(SUBSTITUTE(B854,"@",""))=1,ISNUMBER(FIND(".",C854)),ISERROR(FIND(" ",B854)),LEFT(B854,1)&lt;&gt;"@",RIGHT(B854,1)&lt;&gt;".",LEFT(C854,1)&lt;&gt;"."),"OK","Check"))</f>
        <v/>
      </c>
      <c r="E854" s="13" t="str">
        <f aca="false">IF(B854="","",IF(COUNTIF($B$2:B854,B854)&gt;1,"Duplicate",""))</f>
        <v/>
      </c>
      <c r="F854" s="13" t="str">
        <f aca="false">IF(C854="","",IFERROR(VLOOKUP(C854,Typos!$A$2:$B$500,2,FALSE()),""))</f>
        <v/>
      </c>
      <c r="G854" s="13" t="str">
        <f aca="false">IF(F854="","",LEFT(B854,FIND("@",B854))&amp;F854)</f>
        <v/>
      </c>
      <c r="H854" s="13" t="str">
        <f aca="false">IF(B854="","",IFERROR(IF(COUNTIF(Roles!$A$2:$A$200,LEFT(B854,FIND("@",B854)-1))&gt;0,"Role",""),""))</f>
        <v/>
      </c>
      <c r="I854" s="13" t="str">
        <f aca="false">IF(B854="","",IF(D854="Check","Fix format",IF(E854="Duplicate","Remove (duplicate)",IF(F854&lt;&gt;"","Fix typo",IF(H854="Role","Keep? (role address)","Looks good")))))</f>
        <v/>
      </c>
    </row>
    <row r="855" customFormat="false" ht="15" hidden="false" customHeight="false" outlineLevel="0" collapsed="false">
      <c r="A855" s="12"/>
      <c r="B855" s="13" t="str">
        <f aca="false">IF(A855="","",LOWER(TRIM(SUBSTITUTE(A855,CHAR(160)," "))))</f>
        <v/>
      </c>
      <c r="C855" s="13" t="str">
        <f aca="false">IF(B855="","",IFERROR(MID(B855,FIND("@",B855)+1,255),""))</f>
        <v/>
      </c>
      <c r="D855" s="13" t="str">
        <f aca="false">IF(B855="","",IF(AND(LEN(B855)-LEN(SUBSTITUTE(B855,"@",""))=1,ISNUMBER(FIND(".",C855)),ISERROR(FIND(" ",B855)),LEFT(B855,1)&lt;&gt;"@",RIGHT(B855,1)&lt;&gt;".",LEFT(C855,1)&lt;&gt;"."),"OK","Check"))</f>
        <v/>
      </c>
      <c r="E855" s="13" t="str">
        <f aca="false">IF(B855="","",IF(COUNTIF($B$2:B855,B855)&gt;1,"Duplicate",""))</f>
        <v/>
      </c>
      <c r="F855" s="13" t="str">
        <f aca="false">IF(C855="","",IFERROR(VLOOKUP(C855,Typos!$A$2:$B$500,2,FALSE()),""))</f>
        <v/>
      </c>
      <c r="G855" s="13" t="str">
        <f aca="false">IF(F855="","",LEFT(B855,FIND("@",B855))&amp;F855)</f>
        <v/>
      </c>
      <c r="H855" s="13" t="str">
        <f aca="false">IF(B855="","",IFERROR(IF(COUNTIF(Roles!$A$2:$A$200,LEFT(B855,FIND("@",B855)-1))&gt;0,"Role",""),""))</f>
        <v/>
      </c>
      <c r="I855" s="13" t="str">
        <f aca="false">IF(B855="","",IF(D855="Check","Fix format",IF(E855="Duplicate","Remove (duplicate)",IF(F855&lt;&gt;"","Fix typo",IF(H855="Role","Keep? (role address)","Looks good")))))</f>
        <v/>
      </c>
    </row>
    <row r="856" customFormat="false" ht="15" hidden="false" customHeight="false" outlineLevel="0" collapsed="false">
      <c r="A856" s="12"/>
      <c r="B856" s="13" t="str">
        <f aca="false">IF(A856="","",LOWER(TRIM(SUBSTITUTE(A856,CHAR(160)," "))))</f>
        <v/>
      </c>
      <c r="C856" s="13" t="str">
        <f aca="false">IF(B856="","",IFERROR(MID(B856,FIND("@",B856)+1,255),""))</f>
        <v/>
      </c>
      <c r="D856" s="13" t="str">
        <f aca="false">IF(B856="","",IF(AND(LEN(B856)-LEN(SUBSTITUTE(B856,"@",""))=1,ISNUMBER(FIND(".",C856)),ISERROR(FIND(" ",B856)),LEFT(B856,1)&lt;&gt;"@",RIGHT(B856,1)&lt;&gt;".",LEFT(C856,1)&lt;&gt;"."),"OK","Check"))</f>
        <v/>
      </c>
      <c r="E856" s="13" t="str">
        <f aca="false">IF(B856="","",IF(COUNTIF($B$2:B856,B856)&gt;1,"Duplicate",""))</f>
        <v/>
      </c>
      <c r="F856" s="13" t="str">
        <f aca="false">IF(C856="","",IFERROR(VLOOKUP(C856,Typos!$A$2:$B$500,2,FALSE()),""))</f>
        <v/>
      </c>
      <c r="G856" s="13" t="str">
        <f aca="false">IF(F856="","",LEFT(B856,FIND("@",B856))&amp;F856)</f>
        <v/>
      </c>
      <c r="H856" s="13" t="str">
        <f aca="false">IF(B856="","",IFERROR(IF(COUNTIF(Roles!$A$2:$A$200,LEFT(B856,FIND("@",B856)-1))&gt;0,"Role",""),""))</f>
        <v/>
      </c>
      <c r="I856" s="13" t="str">
        <f aca="false">IF(B856="","",IF(D856="Check","Fix format",IF(E856="Duplicate","Remove (duplicate)",IF(F856&lt;&gt;"","Fix typo",IF(H856="Role","Keep? (role address)","Looks good")))))</f>
        <v/>
      </c>
    </row>
    <row r="857" customFormat="false" ht="15" hidden="false" customHeight="false" outlineLevel="0" collapsed="false">
      <c r="A857" s="12"/>
      <c r="B857" s="13" t="str">
        <f aca="false">IF(A857="","",LOWER(TRIM(SUBSTITUTE(A857,CHAR(160)," "))))</f>
        <v/>
      </c>
      <c r="C857" s="13" t="str">
        <f aca="false">IF(B857="","",IFERROR(MID(B857,FIND("@",B857)+1,255),""))</f>
        <v/>
      </c>
      <c r="D857" s="13" t="str">
        <f aca="false">IF(B857="","",IF(AND(LEN(B857)-LEN(SUBSTITUTE(B857,"@",""))=1,ISNUMBER(FIND(".",C857)),ISERROR(FIND(" ",B857)),LEFT(B857,1)&lt;&gt;"@",RIGHT(B857,1)&lt;&gt;".",LEFT(C857,1)&lt;&gt;"."),"OK","Check"))</f>
        <v/>
      </c>
      <c r="E857" s="13" t="str">
        <f aca="false">IF(B857="","",IF(COUNTIF($B$2:B857,B857)&gt;1,"Duplicate",""))</f>
        <v/>
      </c>
      <c r="F857" s="13" t="str">
        <f aca="false">IF(C857="","",IFERROR(VLOOKUP(C857,Typos!$A$2:$B$500,2,FALSE()),""))</f>
        <v/>
      </c>
      <c r="G857" s="13" t="str">
        <f aca="false">IF(F857="","",LEFT(B857,FIND("@",B857))&amp;F857)</f>
        <v/>
      </c>
      <c r="H857" s="13" t="str">
        <f aca="false">IF(B857="","",IFERROR(IF(COUNTIF(Roles!$A$2:$A$200,LEFT(B857,FIND("@",B857)-1))&gt;0,"Role",""),""))</f>
        <v/>
      </c>
      <c r="I857" s="13" t="str">
        <f aca="false">IF(B857="","",IF(D857="Check","Fix format",IF(E857="Duplicate","Remove (duplicate)",IF(F857&lt;&gt;"","Fix typo",IF(H857="Role","Keep? (role address)","Looks good")))))</f>
        <v/>
      </c>
    </row>
    <row r="858" customFormat="false" ht="15" hidden="false" customHeight="false" outlineLevel="0" collapsed="false">
      <c r="A858" s="12"/>
      <c r="B858" s="13" t="str">
        <f aca="false">IF(A858="","",LOWER(TRIM(SUBSTITUTE(A858,CHAR(160)," "))))</f>
        <v/>
      </c>
      <c r="C858" s="13" t="str">
        <f aca="false">IF(B858="","",IFERROR(MID(B858,FIND("@",B858)+1,255),""))</f>
        <v/>
      </c>
      <c r="D858" s="13" t="str">
        <f aca="false">IF(B858="","",IF(AND(LEN(B858)-LEN(SUBSTITUTE(B858,"@",""))=1,ISNUMBER(FIND(".",C858)),ISERROR(FIND(" ",B858)),LEFT(B858,1)&lt;&gt;"@",RIGHT(B858,1)&lt;&gt;".",LEFT(C858,1)&lt;&gt;"."),"OK","Check"))</f>
        <v/>
      </c>
      <c r="E858" s="13" t="str">
        <f aca="false">IF(B858="","",IF(COUNTIF($B$2:B858,B858)&gt;1,"Duplicate",""))</f>
        <v/>
      </c>
      <c r="F858" s="13" t="str">
        <f aca="false">IF(C858="","",IFERROR(VLOOKUP(C858,Typos!$A$2:$B$500,2,FALSE()),""))</f>
        <v/>
      </c>
      <c r="G858" s="13" t="str">
        <f aca="false">IF(F858="","",LEFT(B858,FIND("@",B858))&amp;F858)</f>
        <v/>
      </c>
      <c r="H858" s="13" t="str">
        <f aca="false">IF(B858="","",IFERROR(IF(COUNTIF(Roles!$A$2:$A$200,LEFT(B858,FIND("@",B858)-1))&gt;0,"Role",""),""))</f>
        <v/>
      </c>
      <c r="I858" s="13" t="str">
        <f aca="false">IF(B858="","",IF(D858="Check","Fix format",IF(E858="Duplicate","Remove (duplicate)",IF(F858&lt;&gt;"","Fix typo",IF(H858="Role","Keep? (role address)","Looks good")))))</f>
        <v/>
      </c>
    </row>
    <row r="859" customFormat="false" ht="15" hidden="false" customHeight="false" outlineLevel="0" collapsed="false">
      <c r="A859" s="12"/>
      <c r="B859" s="13" t="str">
        <f aca="false">IF(A859="","",LOWER(TRIM(SUBSTITUTE(A859,CHAR(160)," "))))</f>
        <v/>
      </c>
      <c r="C859" s="13" t="str">
        <f aca="false">IF(B859="","",IFERROR(MID(B859,FIND("@",B859)+1,255),""))</f>
        <v/>
      </c>
      <c r="D859" s="13" t="str">
        <f aca="false">IF(B859="","",IF(AND(LEN(B859)-LEN(SUBSTITUTE(B859,"@",""))=1,ISNUMBER(FIND(".",C859)),ISERROR(FIND(" ",B859)),LEFT(B859,1)&lt;&gt;"@",RIGHT(B859,1)&lt;&gt;".",LEFT(C859,1)&lt;&gt;"."),"OK","Check"))</f>
        <v/>
      </c>
      <c r="E859" s="13" t="str">
        <f aca="false">IF(B859="","",IF(COUNTIF($B$2:B859,B859)&gt;1,"Duplicate",""))</f>
        <v/>
      </c>
      <c r="F859" s="13" t="str">
        <f aca="false">IF(C859="","",IFERROR(VLOOKUP(C859,Typos!$A$2:$B$500,2,FALSE()),""))</f>
        <v/>
      </c>
      <c r="G859" s="13" t="str">
        <f aca="false">IF(F859="","",LEFT(B859,FIND("@",B859))&amp;F859)</f>
        <v/>
      </c>
      <c r="H859" s="13" t="str">
        <f aca="false">IF(B859="","",IFERROR(IF(COUNTIF(Roles!$A$2:$A$200,LEFT(B859,FIND("@",B859)-1))&gt;0,"Role",""),""))</f>
        <v/>
      </c>
      <c r="I859" s="13" t="str">
        <f aca="false">IF(B859="","",IF(D859="Check","Fix format",IF(E859="Duplicate","Remove (duplicate)",IF(F859&lt;&gt;"","Fix typo",IF(H859="Role","Keep? (role address)","Looks good")))))</f>
        <v/>
      </c>
    </row>
    <row r="860" customFormat="false" ht="15" hidden="false" customHeight="false" outlineLevel="0" collapsed="false">
      <c r="A860" s="12"/>
      <c r="B860" s="13" t="str">
        <f aca="false">IF(A860="","",LOWER(TRIM(SUBSTITUTE(A860,CHAR(160)," "))))</f>
        <v/>
      </c>
      <c r="C860" s="13" t="str">
        <f aca="false">IF(B860="","",IFERROR(MID(B860,FIND("@",B860)+1,255),""))</f>
        <v/>
      </c>
      <c r="D860" s="13" t="str">
        <f aca="false">IF(B860="","",IF(AND(LEN(B860)-LEN(SUBSTITUTE(B860,"@",""))=1,ISNUMBER(FIND(".",C860)),ISERROR(FIND(" ",B860)),LEFT(B860,1)&lt;&gt;"@",RIGHT(B860,1)&lt;&gt;".",LEFT(C860,1)&lt;&gt;"."),"OK","Check"))</f>
        <v/>
      </c>
      <c r="E860" s="13" t="str">
        <f aca="false">IF(B860="","",IF(COUNTIF($B$2:B860,B860)&gt;1,"Duplicate",""))</f>
        <v/>
      </c>
      <c r="F860" s="13" t="str">
        <f aca="false">IF(C860="","",IFERROR(VLOOKUP(C860,Typos!$A$2:$B$500,2,FALSE()),""))</f>
        <v/>
      </c>
      <c r="G860" s="13" t="str">
        <f aca="false">IF(F860="","",LEFT(B860,FIND("@",B860))&amp;F860)</f>
        <v/>
      </c>
      <c r="H860" s="13" t="str">
        <f aca="false">IF(B860="","",IFERROR(IF(COUNTIF(Roles!$A$2:$A$200,LEFT(B860,FIND("@",B860)-1))&gt;0,"Role",""),""))</f>
        <v/>
      </c>
      <c r="I860" s="13" t="str">
        <f aca="false">IF(B860="","",IF(D860="Check","Fix format",IF(E860="Duplicate","Remove (duplicate)",IF(F860&lt;&gt;"","Fix typo",IF(H860="Role","Keep? (role address)","Looks good")))))</f>
        <v/>
      </c>
    </row>
    <row r="861" customFormat="false" ht="15" hidden="false" customHeight="false" outlineLevel="0" collapsed="false">
      <c r="A861" s="12"/>
      <c r="B861" s="13" t="str">
        <f aca="false">IF(A861="","",LOWER(TRIM(SUBSTITUTE(A861,CHAR(160)," "))))</f>
        <v/>
      </c>
      <c r="C861" s="13" t="str">
        <f aca="false">IF(B861="","",IFERROR(MID(B861,FIND("@",B861)+1,255),""))</f>
        <v/>
      </c>
      <c r="D861" s="13" t="str">
        <f aca="false">IF(B861="","",IF(AND(LEN(B861)-LEN(SUBSTITUTE(B861,"@",""))=1,ISNUMBER(FIND(".",C861)),ISERROR(FIND(" ",B861)),LEFT(B861,1)&lt;&gt;"@",RIGHT(B861,1)&lt;&gt;".",LEFT(C861,1)&lt;&gt;"."),"OK","Check"))</f>
        <v/>
      </c>
      <c r="E861" s="13" t="str">
        <f aca="false">IF(B861="","",IF(COUNTIF($B$2:B861,B861)&gt;1,"Duplicate",""))</f>
        <v/>
      </c>
      <c r="F861" s="13" t="str">
        <f aca="false">IF(C861="","",IFERROR(VLOOKUP(C861,Typos!$A$2:$B$500,2,FALSE()),""))</f>
        <v/>
      </c>
      <c r="G861" s="13" t="str">
        <f aca="false">IF(F861="","",LEFT(B861,FIND("@",B861))&amp;F861)</f>
        <v/>
      </c>
      <c r="H861" s="13" t="str">
        <f aca="false">IF(B861="","",IFERROR(IF(COUNTIF(Roles!$A$2:$A$200,LEFT(B861,FIND("@",B861)-1))&gt;0,"Role",""),""))</f>
        <v/>
      </c>
      <c r="I861" s="13" t="str">
        <f aca="false">IF(B861="","",IF(D861="Check","Fix format",IF(E861="Duplicate","Remove (duplicate)",IF(F861&lt;&gt;"","Fix typo",IF(H861="Role","Keep? (role address)","Looks good")))))</f>
        <v/>
      </c>
    </row>
    <row r="862" customFormat="false" ht="15" hidden="false" customHeight="false" outlineLevel="0" collapsed="false">
      <c r="A862" s="12"/>
      <c r="B862" s="13" t="str">
        <f aca="false">IF(A862="","",LOWER(TRIM(SUBSTITUTE(A862,CHAR(160)," "))))</f>
        <v/>
      </c>
      <c r="C862" s="13" t="str">
        <f aca="false">IF(B862="","",IFERROR(MID(B862,FIND("@",B862)+1,255),""))</f>
        <v/>
      </c>
      <c r="D862" s="13" t="str">
        <f aca="false">IF(B862="","",IF(AND(LEN(B862)-LEN(SUBSTITUTE(B862,"@",""))=1,ISNUMBER(FIND(".",C862)),ISERROR(FIND(" ",B862)),LEFT(B862,1)&lt;&gt;"@",RIGHT(B862,1)&lt;&gt;".",LEFT(C862,1)&lt;&gt;"."),"OK","Check"))</f>
        <v/>
      </c>
      <c r="E862" s="13" t="str">
        <f aca="false">IF(B862="","",IF(COUNTIF($B$2:B862,B862)&gt;1,"Duplicate",""))</f>
        <v/>
      </c>
      <c r="F862" s="13" t="str">
        <f aca="false">IF(C862="","",IFERROR(VLOOKUP(C862,Typos!$A$2:$B$500,2,FALSE()),""))</f>
        <v/>
      </c>
      <c r="G862" s="13" t="str">
        <f aca="false">IF(F862="","",LEFT(B862,FIND("@",B862))&amp;F862)</f>
        <v/>
      </c>
      <c r="H862" s="13" t="str">
        <f aca="false">IF(B862="","",IFERROR(IF(COUNTIF(Roles!$A$2:$A$200,LEFT(B862,FIND("@",B862)-1))&gt;0,"Role",""),""))</f>
        <v/>
      </c>
      <c r="I862" s="13" t="str">
        <f aca="false">IF(B862="","",IF(D862="Check","Fix format",IF(E862="Duplicate","Remove (duplicate)",IF(F862&lt;&gt;"","Fix typo",IF(H862="Role","Keep? (role address)","Looks good")))))</f>
        <v/>
      </c>
    </row>
    <row r="863" customFormat="false" ht="15" hidden="false" customHeight="false" outlineLevel="0" collapsed="false">
      <c r="A863" s="12"/>
      <c r="B863" s="13" t="str">
        <f aca="false">IF(A863="","",LOWER(TRIM(SUBSTITUTE(A863,CHAR(160)," "))))</f>
        <v/>
      </c>
      <c r="C863" s="13" t="str">
        <f aca="false">IF(B863="","",IFERROR(MID(B863,FIND("@",B863)+1,255),""))</f>
        <v/>
      </c>
      <c r="D863" s="13" t="str">
        <f aca="false">IF(B863="","",IF(AND(LEN(B863)-LEN(SUBSTITUTE(B863,"@",""))=1,ISNUMBER(FIND(".",C863)),ISERROR(FIND(" ",B863)),LEFT(B863,1)&lt;&gt;"@",RIGHT(B863,1)&lt;&gt;".",LEFT(C863,1)&lt;&gt;"."),"OK","Check"))</f>
        <v/>
      </c>
      <c r="E863" s="13" t="str">
        <f aca="false">IF(B863="","",IF(COUNTIF($B$2:B863,B863)&gt;1,"Duplicate",""))</f>
        <v/>
      </c>
      <c r="F863" s="13" t="str">
        <f aca="false">IF(C863="","",IFERROR(VLOOKUP(C863,Typos!$A$2:$B$500,2,FALSE()),""))</f>
        <v/>
      </c>
      <c r="G863" s="13" t="str">
        <f aca="false">IF(F863="","",LEFT(B863,FIND("@",B863))&amp;F863)</f>
        <v/>
      </c>
      <c r="H863" s="13" t="str">
        <f aca="false">IF(B863="","",IFERROR(IF(COUNTIF(Roles!$A$2:$A$200,LEFT(B863,FIND("@",B863)-1))&gt;0,"Role",""),""))</f>
        <v/>
      </c>
      <c r="I863" s="13" t="str">
        <f aca="false">IF(B863="","",IF(D863="Check","Fix format",IF(E863="Duplicate","Remove (duplicate)",IF(F863&lt;&gt;"","Fix typo",IF(H863="Role","Keep? (role address)","Looks good")))))</f>
        <v/>
      </c>
    </row>
    <row r="864" customFormat="false" ht="15" hidden="false" customHeight="false" outlineLevel="0" collapsed="false">
      <c r="A864" s="12"/>
      <c r="B864" s="13" t="str">
        <f aca="false">IF(A864="","",LOWER(TRIM(SUBSTITUTE(A864,CHAR(160)," "))))</f>
        <v/>
      </c>
      <c r="C864" s="13" t="str">
        <f aca="false">IF(B864="","",IFERROR(MID(B864,FIND("@",B864)+1,255),""))</f>
        <v/>
      </c>
      <c r="D864" s="13" t="str">
        <f aca="false">IF(B864="","",IF(AND(LEN(B864)-LEN(SUBSTITUTE(B864,"@",""))=1,ISNUMBER(FIND(".",C864)),ISERROR(FIND(" ",B864)),LEFT(B864,1)&lt;&gt;"@",RIGHT(B864,1)&lt;&gt;".",LEFT(C864,1)&lt;&gt;"."),"OK","Check"))</f>
        <v/>
      </c>
      <c r="E864" s="13" t="str">
        <f aca="false">IF(B864="","",IF(COUNTIF($B$2:B864,B864)&gt;1,"Duplicate",""))</f>
        <v/>
      </c>
      <c r="F864" s="13" t="str">
        <f aca="false">IF(C864="","",IFERROR(VLOOKUP(C864,Typos!$A$2:$B$500,2,FALSE()),""))</f>
        <v/>
      </c>
      <c r="G864" s="13" t="str">
        <f aca="false">IF(F864="","",LEFT(B864,FIND("@",B864))&amp;F864)</f>
        <v/>
      </c>
      <c r="H864" s="13" t="str">
        <f aca="false">IF(B864="","",IFERROR(IF(COUNTIF(Roles!$A$2:$A$200,LEFT(B864,FIND("@",B864)-1))&gt;0,"Role",""),""))</f>
        <v/>
      </c>
      <c r="I864" s="13" t="str">
        <f aca="false">IF(B864="","",IF(D864="Check","Fix format",IF(E864="Duplicate","Remove (duplicate)",IF(F864&lt;&gt;"","Fix typo",IF(H864="Role","Keep? (role address)","Looks good")))))</f>
        <v/>
      </c>
    </row>
    <row r="865" customFormat="false" ht="15" hidden="false" customHeight="false" outlineLevel="0" collapsed="false">
      <c r="A865" s="12"/>
      <c r="B865" s="13" t="str">
        <f aca="false">IF(A865="","",LOWER(TRIM(SUBSTITUTE(A865,CHAR(160)," "))))</f>
        <v/>
      </c>
      <c r="C865" s="13" t="str">
        <f aca="false">IF(B865="","",IFERROR(MID(B865,FIND("@",B865)+1,255),""))</f>
        <v/>
      </c>
      <c r="D865" s="13" t="str">
        <f aca="false">IF(B865="","",IF(AND(LEN(B865)-LEN(SUBSTITUTE(B865,"@",""))=1,ISNUMBER(FIND(".",C865)),ISERROR(FIND(" ",B865)),LEFT(B865,1)&lt;&gt;"@",RIGHT(B865,1)&lt;&gt;".",LEFT(C865,1)&lt;&gt;"."),"OK","Check"))</f>
        <v/>
      </c>
      <c r="E865" s="13" t="str">
        <f aca="false">IF(B865="","",IF(COUNTIF($B$2:B865,B865)&gt;1,"Duplicate",""))</f>
        <v/>
      </c>
      <c r="F865" s="13" t="str">
        <f aca="false">IF(C865="","",IFERROR(VLOOKUP(C865,Typos!$A$2:$B$500,2,FALSE()),""))</f>
        <v/>
      </c>
      <c r="G865" s="13" t="str">
        <f aca="false">IF(F865="","",LEFT(B865,FIND("@",B865))&amp;F865)</f>
        <v/>
      </c>
      <c r="H865" s="13" t="str">
        <f aca="false">IF(B865="","",IFERROR(IF(COUNTIF(Roles!$A$2:$A$200,LEFT(B865,FIND("@",B865)-1))&gt;0,"Role",""),""))</f>
        <v/>
      </c>
      <c r="I865" s="13" t="str">
        <f aca="false">IF(B865="","",IF(D865="Check","Fix format",IF(E865="Duplicate","Remove (duplicate)",IF(F865&lt;&gt;"","Fix typo",IF(H865="Role","Keep? (role address)","Looks good")))))</f>
        <v/>
      </c>
    </row>
    <row r="866" customFormat="false" ht="15" hidden="false" customHeight="false" outlineLevel="0" collapsed="false">
      <c r="A866" s="12"/>
      <c r="B866" s="13" t="str">
        <f aca="false">IF(A866="","",LOWER(TRIM(SUBSTITUTE(A866,CHAR(160)," "))))</f>
        <v/>
      </c>
      <c r="C866" s="13" t="str">
        <f aca="false">IF(B866="","",IFERROR(MID(B866,FIND("@",B866)+1,255),""))</f>
        <v/>
      </c>
      <c r="D866" s="13" t="str">
        <f aca="false">IF(B866="","",IF(AND(LEN(B866)-LEN(SUBSTITUTE(B866,"@",""))=1,ISNUMBER(FIND(".",C866)),ISERROR(FIND(" ",B866)),LEFT(B866,1)&lt;&gt;"@",RIGHT(B866,1)&lt;&gt;".",LEFT(C866,1)&lt;&gt;"."),"OK","Check"))</f>
        <v/>
      </c>
      <c r="E866" s="13" t="str">
        <f aca="false">IF(B866="","",IF(COUNTIF($B$2:B866,B866)&gt;1,"Duplicate",""))</f>
        <v/>
      </c>
      <c r="F866" s="13" t="str">
        <f aca="false">IF(C866="","",IFERROR(VLOOKUP(C866,Typos!$A$2:$B$500,2,FALSE()),""))</f>
        <v/>
      </c>
      <c r="G866" s="13" t="str">
        <f aca="false">IF(F866="","",LEFT(B866,FIND("@",B866))&amp;F866)</f>
        <v/>
      </c>
      <c r="H866" s="13" t="str">
        <f aca="false">IF(B866="","",IFERROR(IF(COUNTIF(Roles!$A$2:$A$200,LEFT(B866,FIND("@",B866)-1))&gt;0,"Role",""),""))</f>
        <v/>
      </c>
      <c r="I866" s="13" t="str">
        <f aca="false">IF(B866="","",IF(D866="Check","Fix format",IF(E866="Duplicate","Remove (duplicate)",IF(F866&lt;&gt;"","Fix typo",IF(H866="Role","Keep? (role address)","Looks good")))))</f>
        <v/>
      </c>
    </row>
    <row r="867" customFormat="false" ht="15" hidden="false" customHeight="false" outlineLevel="0" collapsed="false">
      <c r="A867" s="12"/>
      <c r="B867" s="13" t="str">
        <f aca="false">IF(A867="","",LOWER(TRIM(SUBSTITUTE(A867,CHAR(160)," "))))</f>
        <v/>
      </c>
      <c r="C867" s="13" t="str">
        <f aca="false">IF(B867="","",IFERROR(MID(B867,FIND("@",B867)+1,255),""))</f>
        <v/>
      </c>
      <c r="D867" s="13" t="str">
        <f aca="false">IF(B867="","",IF(AND(LEN(B867)-LEN(SUBSTITUTE(B867,"@",""))=1,ISNUMBER(FIND(".",C867)),ISERROR(FIND(" ",B867)),LEFT(B867,1)&lt;&gt;"@",RIGHT(B867,1)&lt;&gt;".",LEFT(C867,1)&lt;&gt;"."),"OK","Check"))</f>
        <v/>
      </c>
      <c r="E867" s="13" t="str">
        <f aca="false">IF(B867="","",IF(COUNTIF($B$2:B867,B867)&gt;1,"Duplicate",""))</f>
        <v/>
      </c>
      <c r="F867" s="13" t="str">
        <f aca="false">IF(C867="","",IFERROR(VLOOKUP(C867,Typos!$A$2:$B$500,2,FALSE()),""))</f>
        <v/>
      </c>
      <c r="G867" s="13" t="str">
        <f aca="false">IF(F867="","",LEFT(B867,FIND("@",B867))&amp;F867)</f>
        <v/>
      </c>
      <c r="H867" s="13" t="str">
        <f aca="false">IF(B867="","",IFERROR(IF(COUNTIF(Roles!$A$2:$A$200,LEFT(B867,FIND("@",B867)-1))&gt;0,"Role",""),""))</f>
        <v/>
      </c>
      <c r="I867" s="13" t="str">
        <f aca="false">IF(B867="","",IF(D867="Check","Fix format",IF(E867="Duplicate","Remove (duplicate)",IF(F867&lt;&gt;"","Fix typo",IF(H867="Role","Keep? (role address)","Looks good")))))</f>
        <v/>
      </c>
    </row>
    <row r="868" customFormat="false" ht="15" hidden="false" customHeight="false" outlineLevel="0" collapsed="false">
      <c r="A868" s="12"/>
      <c r="B868" s="13" t="str">
        <f aca="false">IF(A868="","",LOWER(TRIM(SUBSTITUTE(A868,CHAR(160)," "))))</f>
        <v/>
      </c>
      <c r="C868" s="13" t="str">
        <f aca="false">IF(B868="","",IFERROR(MID(B868,FIND("@",B868)+1,255),""))</f>
        <v/>
      </c>
      <c r="D868" s="13" t="str">
        <f aca="false">IF(B868="","",IF(AND(LEN(B868)-LEN(SUBSTITUTE(B868,"@",""))=1,ISNUMBER(FIND(".",C868)),ISERROR(FIND(" ",B868)),LEFT(B868,1)&lt;&gt;"@",RIGHT(B868,1)&lt;&gt;".",LEFT(C868,1)&lt;&gt;"."),"OK","Check"))</f>
        <v/>
      </c>
      <c r="E868" s="13" t="str">
        <f aca="false">IF(B868="","",IF(COUNTIF($B$2:B868,B868)&gt;1,"Duplicate",""))</f>
        <v/>
      </c>
      <c r="F868" s="13" t="str">
        <f aca="false">IF(C868="","",IFERROR(VLOOKUP(C868,Typos!$A$2:$B$500,2,FALSE()),""))</f>
        <v/>
      </c>
      <c r="G868" s="13" t="str">
        <f aca="false">IF(F868="","",LEFT(B868,FIND("@",B868))&amp;F868)</f>
        <v/>
      </c>
      <c r="H868" s="13" t="str">
        <f aca="false">IF(B868="","",IFERROR(IF(COUNTIF(Roles!$A$2:$A$200,LEFT(B868,FIND("@",B868)-1))&gt;0,"Role",""),""))</f>
        <v/>
      </c>
      <c r="I868" s="13" t="str">
        <f aca="false">IF(B868="","",IF(D868="Check","Fix format",IF(E868="Duplicate","Remove (duplicate)",IF(F868&lt;&gt;"","Fix typo",IF(H868="Role","Keep? (role address)","Looks good")))))</f>
        <v/>
      </c>
    </row>
    <row r="869" customFormat="false" ht="15" hidden="false" customHeight="false" outlineLevel="0" collapsed="false">
      <c r="A869" s="12"/>
      <c r="B869" s="13" t="str">
        <f aca="false">IF(A869="","",LOWER(TRIM(SUBSTITUTE(A869,CHAR(160)," "))))</f>
        <v/>
      </c>
      <c r="C869" s="13" t="str">
        <f aca="false">IF(B869="","",IFERROR(MID(B869,FIND("@",B869)+1,255),""))</f>
        <v/>
      </c>
      <c r="D869" s="13" t="str">
        <f aca="false">IF(B869="","",IF(AND(LEN(B869)-LEN(SUBSTITUTE(B869,"@",""))=1,ISNUMBER(FIND(".",C869)),ISERROR(FIND(" ",B869)),LEFT(B869,1)&lt;&gt;"@",RIGHT(B869,1)&lt;&gt;".",LEFT(C869,1)&lt;&gt;"."),"OK","Check"))</f>
        <v/>
      </c>
      <c r="E869" s="13" t="str">
        <f aca="false">IF(B869="","",IF(COUNTIF($B$2:B869,B869)&gt;1,"Duplicate",""))</f>
        <v/>
      </c>
      <c r="F869" s="13" t="str">
        <f aca="false">IF(C869="","",IFERROR(VLOOKUP(C869,Typos!$A$2:$B$500,2,FALSE()),""))</f>
        <v/>
      </c>
      <c r="G869" s="13" t="str">
        <f aca="false">IF(F869="","",LEFT(B869,FIND("@",B869))&amp;F869)</f>
        <v/>
      </c>
      <c r="H869" s="13" t="str">
        <f aca="false">IF(B869="","",IFERROR(IF(COUNTIF(Roles!$A$2:$A$200,LEFT(B869,FIND("@",B869)-1))&gt;0,"Role",""),""))</f>
        <v/>
      </c>
      <c r="I869" s="13" t="str">
        <f aca="false">IF(B869="","",IF(D869="Check","Fix format",IF(E869="Duplicate","Remove (duplicate)",IF(F869&lt;&gt;"","Fix typo",IF(H869="Role","Keep? (role address)","Looks good")))))</f>
        <v/>
      </c>
    </row>
    <row r="870" customFormat="false" ht="15" hidden="false" customHeight="false" outlineLevel="0" collapsed="false">
      <c r="A870" s="12"/>
      <c r="B870" s="13" t="str">
        <f aca="false">IF(A870="","",LOWER(TRIM(SUBSTITUTE(A870,CHAR(160)," "))))</f>
        <v/>
      </c>
      <c r="C870" s="13" t="str">
        <f aca="false">IF(B870="","",IFERROR(MID(B870,FIND("@",B870)+1,255),""))</f>
        <v/>
      </c>
      <c r="D870" s="13" t="str">
        <f aca="false">IF(B870="","",IF(AND(LEN(B870)-LEN(SUBSTITUTE(B870,"@",""))=1,ISNUMBER(FIND(".",C870)),ISERROR(FIND(" ",B870)),LEFT(B870,1)&lt;&gt;"@",RIGHT(B870,1)&lt;&gt;".",LEFT(C870,1)&lt;&gt;"."),"OK","Check"))</f>
        <v/>
      </c>
      <c r="E870" s="13" t="str">
        <f aca="false">IF(B870="","",IF(COUNTIF($B$2:B870,B870)&gt;1,"Duplicate",""))</f>
        <v/>
      </c>
      <c r="F870" s="13" t="str">
        <f aca="false">IF(C870="","",IFERROR(VLOOKUP(C870,Typos!$A$2:$B$500,2,FALSE()),""))</f>
        <v/>
      </c>
      <c r="G870" s="13" t="str">
        <f aca="false">IF(F870="","",LEFT(B870,FIND("@",B870))&amp;F870)</f>
        <v/>
      </c>
      <c r="H870" s="13" t="str">
        <f aca="false">IF(B870="","",IFERROR(IF(COUNTIF(Roles!$A$2:$A$200,LEFT(B870,FIND("@",B870)-1))&gt;0,"Role",""),""))</f>
        <v/>
      </c>
      <c r="I870" s="13" t="str">
        <f aca="false">IF(B870="","",IF(D870="Check","Fix format",IF(E870="Duplicate","Remove (duplicate)",IF(F870&lt;&gt;"","Fix typo",IF(H870="Role","Keep? (role address)","Looks good")))))</f>
        <v/>
      </c>
    </row>
    <row r="871" customFormat="false" ht="15" hidden="false" customHeight="false" outlineLevel="0" collapsed="false">
      <c r="A871" s="12"/>
      <c r="B871" s="13" t="str">
        <f aca="false">IF(A871="","",LOWER(TRIM(SUBSTITUTE(A871,CHAR(160)," "))))</f>
        <v/>
      </c>
      <c r="C871" s="13" t="str">
        <f aca="false">IF(B871="","",IFERROR(MID(B871,FIND("@",B871)+1,255),""))</f>
        <v/>
      </c>
      <c r="D871" s="13" t="str">
        <f aca="false">IF(B871="","",IF(AND(LEN(B871)-LEN(SUBSTITUTE(B871,"@",""))=1,ISNUMBER(FIND(".",C871)),ISERROR(FIND(" ",B871)),LEFT(B871,1)&lt;&gt;"@",RIGHT(B871,1)&lt;&gt;".",LEFT(C871,1)&lt;&gt;"."),"OK","Check"))</f>
        <v/>
      </c>
      <c r="E871" s="13" t="str">
        <f aca="false">IF(B871="","",IF(COUNTIF($B$2:B871,B871)&gt;1,"Duplicate",""))</f>
        <v/>
      </c>
      <c r="F871" s="13" t="str">
        <f aca="false">IF(C871="","",IFERROR(VLOOKUP(C871,Typos!$A$2:$B$500,2,FALSE()),""))</f>
        <v/>
      </c>
      <c r="G871" s="13" t="str">
        <f aca="false">IF(F871="","",LEFT(B871,FIND("@",B871))&amp;F871)</f>
        <v/>
      </c>
      <c r="H871" s="13" t="str">
        <f aca="false">IF(B871="","",IFERROR(IF(COUNTIF(Roles!$A$2:$A$200,LEFT(B871,FIND("@",B871)-1))&gt;0,"Role",""),""))</f>
        <v/>
      </c>
      <c r="I871" s="13" t="str">
        <f aca="false">IF(B871="","",IF(D871="Check","Fix format",IF(E871="Duplicate","Remove (duplicate)",IF(F871&lt;&gt;"","Fix typo",IF(H871="Role","Keep? (role address)","Looks good")))))</f>
        <v/>
      </c>
    </row>
    <row r="872" customFormat="false" ht="15" hidden="false" customHeight="false" outlineLevel="0" collapsed="false">
      <c r="A872" s="12"/>
      <c r="B872" s="13" t="str">
        <f aca="false">IF(A872="","",LOWER(TRIM(SUBSTITUTE(A872,CHAR(160)," "))))</f>
        <v/>
      </c>
      <c r="C872" s="13" t="str">
        <f aca="false">IF(B872="","",IFERROR(MID(B872,FIND("@",B872)+1,255),""))</f>
        <v/>
      </c>
      <c r="D872" s="13" t="str">
        <f aca="false">IF(B872="","",IF(AND(LEN(B872)-LEN(SUBSTITUTE(B872,"@",""))=1,ISNUMBER(FIND(".",C872)),ISERROR(FIND(" ",B872)),LEFT(B872,1)&lt;&gt;"@",RIGHT(B872,1)&lt;&gt;".",LEFT(C872,1)&lt;&gt;"."),"OK","Check"))</f>
        <v/>
      </c>
      <c r="E872" s="13" t="str">
        <f aca="false">IF(B872="","",IF(COUNTIF($B$2:B872,B872)&gt;1,"Duplicate",""))</f>
        <v/>
      </c>
      <c r="F872" s="13" t="str">
        <f aca="false">IF(C872="","",IFERROR(VLOOKUP(C872,Typos!$A$2:$B$500,2,FALSE()),""))</f>
        <v/>
      </c>
      <c r="G872" s="13" t="str">
        <f aca="false">IF(F872="","",LEFT(B872,FIND("@",B872))&amp;F872)</f>
        <v/>
      </c>
      <c r="H872" s="13" t="str">
        <f aca="false">IF(B872="","",IFERROR(IF(COUNTIF(Roles!$A$2:$A$200,LEFT(B872,FIND("@",B872)-1))&gt;0,"Role",""),""))</f>
        <v/>
      </c>
      <c r="I872" s="13" t="str">
        <f aca="false">IF(B872="","",IF(D872="Check","Fix format",IF(E872="Duplicate","Remove (duplicate)",IF(F872&lt;&gt;"","Fix typo",IF(H872="Role","Keep? (role address)","Looks good")))))</f>
        <v/>
      </c>
    </row>
    <row r="873" customFormat="false" ht="15" hidden="false" customHeight="false" outlineLevel="0" collapsed="false">
      <c r="A873" s="12"/>
      <c r="B873" s="13" t="str">
        <f aca="false">IF(A873="","",LOWER(TRIM(SUBSTITUTE(A873,CHAR(160)," "))))</f>
        <v/>
      </c>
      <c r="C873" s="13" t="str">
        <f aca="false">IF(B873="","",IFERROR(MID(B873,FIND("@",B873)+1,255),""))</f>
        <v/>
      </c>
      <c r="D873" s="13" t="str">
        <f aca="false">IF(B873="","",IF(AND(LEN(B873)-LEN(SUBSTITUTE(B873,"@",""))=1,ISNUMBER(FIND(".",C873)),ISERROR(FIND(" ",B873)),LEFT(B873,1)&lt;&gt;"@",RIGHT(B873,1)&lt;&gt;".",LEFT(C873,1)&lt;&gt;"."),"OK","Check"))</f>
        <v/>
      </c>
      <c r="E873" s="13" t="str">
        <f aca="false">IF(B873="","",IF(COUNTIF($B$2:B873,B873)&gt;1,"Duplicate",""))</f>
        <v/>
      </c>
      <c r="F873" s="13" t="str">
        <f aca="false">IF(C873="","",IFERROR(VLOOKUP(C873,Typos!$A$2:$B$500,2,FALSE()),""))</f>
        <v/>
      </c>
      <c r="G873" s="13" t="str">
        <f aca="false">IF(F873="","",LEFT(B873,FIND("@",B873))&amp;F873)</f>
        <v/>
      </c>
      <c r="H873" s="13" t="str">
        <f aca="false">IF(B873="","",IFERROR(IF(COUNTIF(Roles!$A$2:$A$200,LEFT(B873,FIND("@",B873)-1))&gt;0,"Role",""),""))</f>
        <v/>
      </c>
      <c r="I873" s="13" t="str">
        <f aca="false">IF(B873="","",IF(D873="Check","Fix format",IF(E873="Duplicate","Remove (duplicate)",IF(F873&lt;&gt;"","Fix typo",IF(H873="Role","Keep? (role address)","Looks good")))))</f>
        <v/>
      </c>
    </row>
    <row r="874" customFormat="false" ht="15" hidden="false" customHeight="false" outlineLevel="0" collapsed="false">
      <c r="A874" s="12"/>
      <c r="B874" s="13" t="str">
        <f aca="false">IF(A874="","",LOWER(TRIM(SUBSTITUTE(A874,CHAR(160)," "))))</f>
        <v/>
      </c>
      <c r="C874" s="13" t="str">
        <f aca="false">IF(B874="","",IFERROR(MID(B874,FIND("@",B874)+1,255),""))</f>
        <v/>
      </c>
      <c r="D874" s="13" t="str">
        <f aca="false">IF(B874="","",IF(AND(LEN(B874)-LEN(SUBSTITUTE(B874,"@",""))=1,ISNUMBER(FIND(".",C874)),ISERROR(FIND(" ",B874)),LEFT(B874,1)&lt;&gt;"@",RIGHT(B874,1)&lt;&gt;".",LEFT(C874,1)&lt;&gt;"."),"OK","Check"))</f>
        <v/>
      </c>
      <c r="E874" s="13" t="str">
        <f aca="false">IF(B874="","",IF(COUNTIF($B$2:B874,B874)&gt;1,"Duplicate",""))</f>
        <v/>
      </c>
      <c r="F874" s="13" t="str">
        <f aca="false">IF(C874="","",IFERROR(VLOOKUP(C874,Typos!$A$2:$B$500,2,FALSE()),""))</f>
        <v/>
      </c>
      <c r="G874" s="13" t="str">
        <f aca="false">IF(F874="","",LEFT(B874,FIND("@",B874))&amp;F874)</f>
        <v/>
      </c>
      <c r="H874" s="13" t="str">
        <f aca="false">IF(B874="","",IFERROR(IF(COUNTIF(Roles!$A$2:$A$200,LEFT(B874,FIND("@",B874)-1))&gt;0,"Role",""),""))</f>
        <v/>
      </c>
      <c r="I874" s="13" t="str">
        <f aca="false">IF(B874="","",IF(D874="Check","Fix format",IF(E874="Duplicate","Remove (duplicate)",IF(F874&lt;&gt;"","Fix typo",IF(H874="Role","Keep? (role address)","Looks good")))))</f>
        <v/>
      </c>
    </row>
    <row r="875" customFormat="false" ht="15" hidden="false" customHeight="false" outlineLevel="0" collapsed="false">
      <c r="A875" s="12"/>
      <c r="B875" s="13" t="str">
        <f aca="false">IF(A875="","",LOWER(TRIM(SUBSTITUTE(A875,CHAR(160)," "))))</f>
        <v/>
      </c>
      <c r="C875" s="13" t="str">
        <f aca="false">IF(B875="","",IFERROR(MID(B875,FIND("@",B875)+1,255),""))</f>
        <v/>
      </c>
      <c r="D875" s="13" t="str">
        <f aca="false">IF(B875="","",IF(AND(LEN(B875)-LEN(SUBSTITUTE(B875,"@",""))=1,ISNUMBER(FIND(".",C875)),ISERROR(FIND(" ",B875)),LEFT(B875,1)&lt;&gt;"@",RIGHT(B875,1)&lt;&gt;".",LEFT(C875,1)&lt;&gt;"."),"OK","Check"))</f>
        <v/>
      </c>
      <c r="E875" s="13" t="str">
        <f aca="false">IF(B875="","",IF(COUNTIF($B$2:B875,B875)&gt;1,"Duplicate",""))</f>
        <v/>
      </c>
      <c r="F875" s="13" t="str">
        <f aca="false">IF(C875="","",IFERROR(VLOOKUP(C875,Typos!$A$2:$B$500,2,FALSE()),""))</f>
        <v/>
      </c>
      <c r="G875" s="13" t="str">
        <f aca="false">IF(F875="","",LEFT(B875,FIND("@",B875))&amp;F875)</f>
        <v/>
      </c>
      <c r="H875" s="13" t="str">
        <f aca="false">IF(B875="","",IFERROR(IF(COUNTIF(Roles!$A$2:$A$200,LEFT(B875,FIND("@",B875)-1))&gt;0,"Role",""),""))</f>
        <v/>
      </c>
      <c r="I875" s="13" t="str">
        <f aca="false">IF(B875="","",IF(D875="Check","Fix format",IF(E875="Duplicate","Remove (duplicate)",IF(F875&lt;&gt;"","Fix typo",IF(H875="Role","Keep? (role address)","Looks good")))))</f>
        <v/>
      </c>
    </row>
    <row r="876" customFormat="false" ht="15" hidden="false" customHeight="false" outlineLevel="0" collapsed="false">
      <c r="A876" s="12"/>
      <c r="B876" s="13" t="str">
        <f aca="false">IF(A876="","",LOWER(TRIM(SUBSTITUTE(A876,CHAR(160)," "))))</f>
        <v/>
      </c>
      <c r="C876" s="13" t="str">
        <f aca="false">IF(B876="","",IFERROR(MID(B876,FIND("@",B876)+1,255),""))</f>
        <v/>
      </c>
      <c r="D876" s="13" t="str">
        <f aca="false">IF(B876="","",IF(AND(LEN(B876)-LEN(SUBSTITUTE(B876,"@",""))=1,ISNUMBER(FIND(".",C876)),ISERROR(FIND(" ",B876)),LEFT(B876,1)&lt;&gt;"@",RIGHT(B876,1)&lt;&gt;".",LEFT(C876,1)&lt;&gt;"."),"OK","Check"))</f>
        <v/>
      </c>
      <c r="E876" s="13" t="str">
        <f aca="false">IF(B876="","",IF(COUNTIF($B$2:B876,B876)&gt;1,"Duplicate",""))</f>
        <v/>
      </c>
      <c r="F876" s="13" t="str">
        <f aca="false">IF(C876="","",IFERROR(VLOOKUP(C876,Typos!$A$2:$B$500,2,FALSE()),""))</f>
        <v/>
      </c>
      <c r="G876" s="13" t="str">
        <f aca="false">IF(F876="","",LEFT(B876,FIND("@",B876))&amp;F876)</f>
        <v/>
      </c>
      <c r="H876" s="13" t="str">
        <f aca="false">IF(B876="","",IFERROR(IF(COUNTIF(Roles!$A$2:$A$200,LEFT(B876,FIND("@",B876)-1))&gt;0,"Role",""),""))</f>
        <v/>
      </c>
      <c r="I876" s="13" t="str">
        <f aca="false">IF(B876="","",IF(D876="Check","Fix format",IF(E876="Duplicate","Remove (duplicate)",IF(F876&lt;&gt;"","Fix typo",IF(H876="Role","Keep? (role address)","Looks good")))))</f>
        <v/>
      </c>
    </row>
    <row r="877" customFormat="false" ht="15" hidden="false" customHeight="false" outlineLevel="0" collapsed="false">
      <c r="A877" s="12"/>
      <c r="B877" s="13" t="str">
        <f aca="false">IF(A877="","",LOWER(TRIM(SUBSTITUTE(A877,CHAR(160)," "))))</f>
        <v/>
      </c>
      <c r="C877" s="13" t="str">
        <f aca="false">IF(B877="","",IFERROR(MID(B877,FIND("@",B877)+1,255),""))</f>
        <v/>
      </c>
      <c r="D877" s="13" t="str">
        <f aca="false">IF(B877="","",IF(AND(LEN(B877)-LEN(SUBSTITUTE(B877,"@",""))=1,ISNUMBER(FIND(".",C877)),ISERROR(FIND(" ",B877)),LEFT(B877,1)&lt;&gt;"@",RIGHT(B877,1)&lt;&gt;".",LEFT(C877,1)&lt;&gt;"."),"OK","Check"))</f>
        <v/>
      </c>
      <c r="E877" s="13" t="str">
        <f aca="false">IF(B877="","",IF(COUNTIF($B$2:B877,B877)&gt;1,"Duplicate",""))</f>
        <v/>
      </c>
      <c r="F877" s="13" t="str">
        <f aca="false">IF(C877="","",IFERROR(VLOOKUP(C877,Typos!$A$2:$B$500,2,FALSE()),""))</f>
        <v/>
      </c>
      <c r="G877" s="13" t="str">
        <f aca="false">IF(F877="","",LEFT(B877,FIND("@",B877))&amp;F877)</f>
        <v/>
      </c>
      <c r="H877" s="13" t="str">
        <f aca="false">IF(B877="","",IFERROR(IF(COUNTIF(Roles!$A$2:$A$200,LEFT(B877,FIND("@",B877)-1))&gt;0,"Role",""),""))</f>
        <v/>
      </c>
      <c r="I877" s="13" t="str">
        <f aca="false">IF(B877="","",IF(D877="Check","Fix format",IF(E877="Duplicate","Remove (duplicate)",IF(F877&lt;&gt;"","Fix typo",IF(H877="Role","Keep? (role address)","Looks good")))))</f>
        <v/>
      </c>
    </row>
    <row r="878" customFormat="false" ht="15" hidden="false" customHeight="false" outlineLevel="0" collapsed="false">
      <c r="A878" s="12"/>
      <c r="B878" s="13" t="str">
        <f aca="false">IF(A878="","",LOWER(TRIM(SUBSTITUTE(A878,CHAR(160)," "))))</f>
        <v/>
      </c>
      <c r="C878" s="13" t="str">
        <f aca="false">IF(B878="","",IFERROR(MID(B878,FIND("@",B878)+1,255),""))</f>
        <v/>
      </c>
      <c r="D878" s="13" t="str">
        <f aca="false">IF(B878="","",IF(AND(LEN(B878)-LEN(SUBSTITUTE(B878,"@",""))=1,ISNUMBER(FIND(".",C878)),ISERROR(FIND(" ",B878)),LEFT(B878,1)&lt;&gt;"@",RIGHT(B878,1)&lt;&gt;".",LEFT(C878,1)&lt;&gt;"."),"OK","Check"))</f>
        <v/>
      </c>
      <c r="E878" s="13" t="str">
        <f aca="false">IF(B878="","",IF(COUNTIF($B$2:B878,B878)&gt;1,"Duplicate",""))</f>
        <v/>
      </c>
      <c r="F878" s="13" t="str">
        <f aca="false">IF(C878="","",IFERROR(VLOOKUP(C878,Typos!$A$2:$B$500,2,FALSE()),""))</f>
        <v/>
      </c>
      <c r="G878" s="13" t="str">
        <f aca="false">IF(F878="","",LEFT(B878,FIND("@",B878))&amp;F878)</f>
        <v/>
      </c>
      <c r="H878" s="13" t="str">
        <f aca="false">IF(B878="","",IFERROR(IF(COUNTIF(Roles!$A$2:$A$200,LEFT(B878,FIND("@",B878)-1))&gt;0,"Role",""),""))</f>
        <v/>
      </c>
      <c r="I878" s="13" t="str">
        <f aca="false">IF(B878="","",IF(D878="Check","Fix format",IF(E878="Duplicate","Remove (duplicate)",IF(F878&lt;&gt;"","Fix typo",IF(H878="Role","Keep? (role address)","Looks good")))))</f>
        <v/>
      </c>
    </row>
    <row r="879" customFormat="false" ht="15" hidden="false" customHeight="false" outlineLevel="0" collapsed="false">
      <c r="A879" s="12"/>
      <c r="B879" s="13" t="str">
        <f aca="false">IF(A879="","",LOWER(TRIM(SUBSTITUTE(A879,CHAR(160)," "))))</f>
        <v/>
      </c>
      <c r="C879" s="13" t="str">
        <f aca="false">IF(B879="","",IFERROR(MID(B879,FIND("@",B879)+1,255),""))</f>
        <v/>
      </c>
      <c r="D879" s="13" t="str">
        <f aca="false">IF(B879="","",IF(AND(LEN(B879)-LEN(SUBSTITUTE(B879,"@",""))=1,ISNUMBER(FIND(".",C879)),ISERROR(FIND(" ",B879)),LEFT(B879,1)&lt;&gt;"@",RIGHT(B879,1)&lt;&gt;".",LEFT(C879,1)&lt;&gt;"."),"OK","Check"))</f>
        <v/>
      </c>
      <c r="E879" s="13" t="str">
        <f aca="false">IF(B879="","",IF(COUNTIF($B$2:B879,B879)&gt;1,"Duplicate",""))</f>
        <v/>
      </c>
      <c r="F879" s="13" t="str">
        <f aca="false">IF(C879="","",IFERROR(VLOOKUP(C879,Typos!$A$2:$B$500,2,FALSE()),""))</f>
        <v/>
      </c>
      <c r="G879" s="13" t="str">
        <f aca="false">IF(F879="","",LEFT(B879,FIND("@",B879))&amp;F879)</f>
        <v/>
      </c>
      <c r="H879" s="13" t="str">
        <f aca="false">IF(B879="","",IFERROR(IF(COUNTIF(Roles!$A$2:$A$200,LEFT(B879,FIND("@",B879)-1))&gt;0,"Role",""),""))</f>
        <v/>
      </c>
      <c r="I879" s="13" t="str">
        <f aca="false">IF(B879="","",IF(D879="Check","Fix format",IF(E879="Duplicate","Remove (duplicate)",IF(F879&lt;&gt;"","Fix typo",IF(H879="Role","Keep? (role address)","Looks good")))))</f>
        <v/>
      </c>
    </row>
    <row r="880" customFormat="false" ht="15" hidden="false" customHeight="false" outlineLevel="0" collapsed="false">
      <c r="A880" s="12"/>
      <c r="B880" s="13" t="str">
        <f aca="false">IF(A880="","",LOWER(TRIM(SUBSTITUTE(A880,CHAR(160)," "))))</f>
        <v/>
      </c>
      <c r="C880" s="13" t="str">
        <f aca="false">IF(B880="","",IFERROR(MID(B880,FIND("@",B880)+1,255),""))</f>
        <v/>
      </c>
      <c r="D880" s="13" t="str">
        <f aca="false">IF(B880="","",IF(AND(LEN(B880)-LEN(SUBSTITUTE(B880,"@",""))=1,ISNUMBER(FIND(".",C880)),ISERROR(FIND(" ",B880)),LEFT(B880,1)&lt;&gt;"@",RIGHT(B880,1)&lt;&gt;".",LEFT(C880,1)&lt;&gt;"."),"OK","Check"))</f>
        <v/>
      </c>
      <c r="E880" s="13" t="str">
        <f aca="false">IF(B880="","",IF(COUNTIF($B$2:B880,B880)&gt;1,"Duplicate",""))</f>
        <v/>
      </c>
      <c r="F880" s="13" t="str">
        <f aca="false">IF(C880="","",IFERROR(VLOOKUP(C880,Typos!$A$2:$B$500,2,FALSE()),""))</f>
        <v/>
      </c>
      <c r="G880" s="13" t="str">
        <f aca="false">IF(F880="","",LEFT(B880,FIND("@",B880))&amp;F880)</f>
        <v/>
      </c>
      <c r="H880" s="13" t="str">
        <f aca="false">IF(B880="","",IFERROR(IF(COUNTIF(Roles!$A$2:$A$200,LEFT(B880,FIND("@",B880)-1))&gt;0,"Role",""),""))</f>
        <v/>
      </c>
      <c r="I880" s="13" t="str">
        <f aca="false">IF(B880="","",IF(D880="Check","Fix format",IF(E880="Duplicate","Remove (duplicate)",IF(F880&lt;&gt;"","Fix typo",IF(H880="Role","Keep? (role address)","Looks good")))))</f>
        <v/>
      </c>
    </row>
    <row r="881" customFormat="false" ht="15" hidden="false" customHeight="false" outlineLevel="0" collapsed="false">
      <c r="A881" s="12"/>
      <c r="B881" s="13" t="str">
        <f aca="false">IF(A881="","",LOWER(TRIM(SUBSTITUTE(A881,CHAR(160)," "))))</f>
        <v/>
      </c>
      <c r="C881" s="13" t="str">
        <f aca="false">IF(B881="","",IFERROR(MID(B881,FIND("@",B881)+1,255),""))</f>
        <v/>
      </c>
      <c r="D881" s="13" t="str">
        <f aca="false">IF(B881="","",IF(AND(LEN(B881)-LEN(SUBSTITUTE(B881,"@",""))=1,ISNUMBER(FIND(".",C881)),ISERROR(FIND(" ",B881)),LEFT(B881,1)&lt;&gt;"@",RIGHT(B881,1)&lt;&gt;".",LEFT(C881,1)&lt;&gt;"."),"OK","Check"))</f>
        <v/>
      </c>
      <c r="E881" s="13" t="str">
        <f aca="false">IF(B881="","",IF(COUNTIF($B$2:B881,B881)&gt;1,"Duplicate",""))</f>
        <v/>
      </c>
      <c r="F881" s="13" t="str">
        <f aca="false">IF(C881="","",IFERROR(VLOOKUP(C881,Typos!$A$2:$B$500,2,FALSE()),""))</f>
        <v/>
      </c>
      <c r="G881" s="13" t="str">
        <f aca="false">IF(F881="","",LEFT(B881,FIND("@",B881))&amp;F881)</f>
        <v/>
      </c>
      <c r="H881" s="13" t="str">
        <f aca="false">IF(B881="","",IFERROR(IF(COUNTIF(Roles!$A$2:$A$200,LEFT(B881,FIND("@",B881)-1))&gt;0,"Role",""),""))</f>
        <v/>
      </c>
      <c r="I881" s="13" t="str">
        <f aca="false">IF(B881="","",IF(D881="Check","Fix format",IF(E881="Duplicate","Remove (duplicate)",IF(F881&lt;&gt;"","Fix typo",IF(H881="Role","Keep? (role address)","Looks good")))))</f>
        <v/>
      </c>
    </row>
    <row r="882" customFormat="false" ht="15" hidden="false" customHeight="false" outlineLevel="0" collapsed="false">
      <c r="A882" s="12"/>
      <c r="B882" s="13" t="str">
        <f aca="false">IF(A882="","",LOWER(TRIM(SUBSTITUTE(A882,CHAR(160)," "))))</f>
        <v/>
      </c>
      <c r="C882" s="13" t="str">
        <f aca="false">IF(B882="","",IFERROR(MID(B882,FIND("@",B882)+1,255),""))</f>
        <v/>
      </c>
      <c r="D882" s="13" t="str">
        <f aca="false">IF(B882="","",IF(AND(LEN(B882)-LEN(SUBSTITUTE(B882,"@",""))=1,ISNUMBER(FIND(".",C882)),ISERROR(FIND(" ",B882)),LEFT(B882,1)&lt;&gt;"@",RIGHT(B882,1)&lt;&gt;".",LEFT(C882,1)&lt;&gt;"."),"OK","Check"))</f>
        <v/>
      </c>
      <c r="E882" s="13" t="str">
        <f aca="false">IF(B882="","",IF(COUNTIF($B$2:B882,B882)&gt;1,"Duplicate",""))</f>
        <v/>
      </c>
      <c r="F882" s="13" t="str">
        <f aca="false">IF(C882="","",IFERROR(VLOOKUP(C882,Typos!$A$2:$B$500,2,FALSE()),""))</f>
        <v/>
      </c>
      <c r="G882" s="13" t="str">
        <f aca="false">IF(F882="","",LEFT(B882,FIND("@",B882))&amp;F882)</f>
        <v/>
      </c>
      <c r="H882" s="13" t="str">
        <f aca="false">IF(B882="","",IFERROR(IF(COUNTIF(Roles!$A$2:$A$200,LEFT(B882,FIND("@",B882)-1))&gt;0,"Role",""),""))</f>
        <v/>
      </c>
      <c r="I882" s="13" t="str">
        <f aca="false">IF(B882="","",IF(D882="Check","Fix format",IF(E882="Duplicate","Remove (duplicate)",IF(F882&lt;&gt;"","Fix typo",IF(H882="Role","Keep? (role address)","Looks good")))))</f>
        <v/>
      </c>
    </row>
    <row r="883" customFormat="false" ht="15" hidden="false" customHeight="false" outlineLevel="0" collapsed="false">
      <c r="A883" s="12"/>
      <c r="B883" s="13" t="str">
        <f aca="false">IF(A883="","",LOWER(TRIM(SUBSTITUTE(A883,CHAR(160)," "))))</f>
        <v/>
      </c>
      <c r="C883" s="13" t="str">
        <f aca="false">IF(B883="","",IFERROR(MID(B883,FIND("@",B883)+1,255),""))</f>
        <v/>
      </c>
      <c r="D883" s="13" t="str">
        <f aca="false">IF(B883="","",IF(AND(LEN(B883)-LEN(SUBSTITUTE(B883,"@",""))=1,ISNUMBER(FIND(".",C883)),ISERROR(FIND(" ",B883)),LEFT(B883,1)&lt;&gt;"@",RIGHT(B883,1)&lt;&gt;".",LEFT(C883,1)&lt;&gt;"."),"OK","Check"))</f>
        <v/>
      </c>
      <c r="E883" s="13" t="str">
        <f aca="false">IF(B883="","",IF(COUNTIF($B$2:B883,B883)&gt;1,"Duplicate",""))</f>
        <v/>
      </c>
      <c r="F883" s="13" t="str">
        <f aca="false">IF(C883="","",IFERROR(VLOOKUP(C883,Typos!$A$2:$B$500,2,FALSE()),""))</f>
        <v/>
      </c>
      <c r="G883" s="13" t="str">
        <f aca="false">IF(F883="","",LEFT(B883,FIND("@",B883))&amp;F883)</f>
        <v/>
      </c>
      <c r="H883" s="13" t="str">
        <f aca="false">IF(B883="","",IFERROR(IF(COUNTIF(Roles!$A$2:$A$200,LEFT(B883,FIND("@",B883)-1))&gt;0,"Role",""),""))</f>
        <v/>
      </c>
      <c r="I883" s="13" t="str">
        <f aca="false">IF(B883="","",IF(D883="Check","Fix format",IF(E883="Duplicate","Remove (duplicate)",IF(F883&lt;&gt;"","Fix typo",IF(H883="Role","Keep? (role address)","Looks good")))))</f>
        <v/>
      </c>
    </row>
    <row r="884" customFormat="false" ht="15" hidden="false" customHeight="false" outlineLevel="0" collapsed="false">
      <c r="A884" s="12"/>
      <c r="B884" s="13" t="str">
        <f aca="false">IF(A884="","",LOWER(TRIM(SUBSTITUTE(A884,CHAR(160)," "))))</f>
        <v/>
      </c>
      <c r="C884" s="13" t="str">
        <f aca="false">IF(B884="","",IFERROR(MID(B884,FIND("@",B884)+1,255),""))</f>
        <v/>
      </c>
      <c r="D884" s="13" t="str">
        <f aca="false">IF(B884="","",IF(AND(LEN(B884)-LEN(SUBSTITUTE(B884,"@",""))=1,ISNUMBER(FIND(".",C884)),ISERROR(FIND(" ",B884)),LEFT(B884,1)&lt;&gt;"@",RIGHT(B884,1)&lt;&gt;".",LEFT(C884,1)&lt;&gt;"."),"OK","Check"))</f>
        <v/>
      </c>
      <c r="E884" s="13" t="str">
        <f aca="false">IF(B884="","",IF(COUNTIF($B$2:B884,B884)&gt;1,"Duplicate",""))</f>
        <v/>
      </c>
      <c r="F884" s="13" t="str">
        <f aca="false">IF(C884="","",IFERROR(VLOOKUP(C884,Typos!$A$2:$B$500,2,FALSE()),""))</f>
        <v/>
      </c>
      <c r="G884" s="13" t="str">
        <f aca="false">IF(F884="","",LEFT(B884,FIND("@",B884))&amp;F884)</f>
        <v/>
      </c>
      <c r="H884" s="13" t="str">
        <f aca="false">IF(B884="","",IFERROR(IF(COUNTIF(Roles!$A$2:$A$200,LEFT(B884,FIND("@",B884)-1))&gt;0,"Role",""),""))</f>
        <v/>
      </c>
      <c r="I884" s="13" t="str">
        <f aca="false">IF(B884="","",IF(D884="Check","Fix format",IF(E884="Duplicate","Remove (duplicate)",IF(F884&lt;&gt;"","Fix typo",IF(H884="Role","Keep? (role address)","Looks good")))))</f>
        <v/>
      </c>
    </row>
    <row r="885" customFormat="false" ht="15" hidden="false" customHeight="false" outlineLevel="0" collapsed="false">
      <c r="A885" s="12"/>
      <c r="B885" s="13" t="str">
        <f aca="false">IF(A885="","",LOWER(TRIM(SUBSTITUTE(A885,CHAR(160)," "))))</f>
        <v/>
      </c>
      <c r="C885" s="13" t="str">
        <f aca="false">IF(B885="","",IFERROR(MID(B885,FIND("@",B885)+1,255),""))</f>
        <v/>
      </c>
      <c r="D885" s="13" t="str">
        <f aca="false">IF(B885="","",IF(AND(LEN(B885)-LEN(SUBSTITUTE(B885,"@",""))=1,ISNUMBER(FIND(".",C885)),ISERROR(FIND(" ",B885)),LEFT(B885,1)&lt;&gt;"@",RIGHT(B885,1)&lt;&gt;".",LEFT(C885,1)&lt;&gt;"."),"OK","Check"))</f>
        <v/>
      </c>
      <c r="E885" s="13" t="str">
        <f aca="false">IF(B885="","",IF(COUNTIF($B$2:B885,B885)&gt;1,"Duplicate",""))</f>
        <v/>
      </c>
      <c r="F885" s="13" t="str">
        <f aca="false">IF(C885="","",IFERROR(VLOOKUP(C885,Typos!$A$2:$B$500,2,FALSE()),""))</f>
        <v/>
      </c>
      <c r="G885" s="13" t="str">
        <f aca="false">IF(F885="","",LEFT(B885,FIND("@",B885))&amp;F885)</f>
        <v/>
      </c>
      <c r="H885" s="13" t="str">
        <f aca="false">IF(B885="","",IFERROR(IF(COUNTIF(Roles!$A$2:$A$200,LEFT(B885,FIND("@",B885)-1))&gt;0,"Role",""),""))</f>
        <v/>
      </c>
      <c r="I885" s="13" t="str">
        <f aca="false">IF(B885="","",IF(D885="Check","Fix format",IF(E885="Duplicate","Remove (duplicate)",IF(F885&lt;&gt;"","Fix typo",IF(H885="Role","Keep? (role address)","Looks good")))))</f>
        <v/>
      </c>
    </row>
    <row r="886" customFormat="false" ht="15" hidden="false" customHeight="false" outlineLevel="0" collapsed="false">
      <c r="A886" s="12"/>
      <c r="B886" s="13" t="str">
        <f aca="false">IF(A886="","",LOWER(TRIM(SUBSTITUTE(A886,CHAR(160)," "))))</f>
        <v/>
      </c>
      <c r="C886" s="13" t="str">
        <f aca="false">IF(B886="","",IFERROR(MID(B886,FIND("@",B886)+1,255),""))</f>
        <v/>
      </c>
      <c r="D886" s="13" t="str">
        <f aca="false">IF(B886="","",IF(AND(LEN(B886)-LEN(SUBSTITUTE(B886,"@",""))=1,ISNUMBER(FIND(".",C886)),ISERROR(FIND(" ",B886)),LEFT(B886,1)&lt;&gt;"@",RIGHT(B886,1)&lt;&gt;".",LEFT(C886,1)&lt;&gt;"."),"OK","Check"))</f>
        <v/>
      </c>
      <c r="E886" s="13" t="str">
        <f aca="false">IF(B886="","",IF(COUNTIF($B$2:B886,B886)&gt;1,"Duplicate",""))</f>
        <v/>
      </c>
      <c r="F886" s="13" t="str">
        <f aca="false">IF(C886="","",IFERROR(VLOOKUP(C886,Typos!$A$2:$B$500,2,FALSE()),""))</f>
        <v/>
      </c>
      <c r="G886" s="13" t="str">
        <f aca="false">IF(F886="","",LEFT(B886,FIND("@",B886))&amp;F886)</f>
        <v/>
      </c>
      <c r="H886" s="13" t="str">
        <f aca="false">IF(B886="","",IFERROR(IF(COUNTIF(Roles!$A$2:$A$200,LEFT(B886,FIND("@",B886)-1))&gt;0,"Role",""),""))</f>
        <v/>
      </c>
      <c r="I886" s="13" t="str">
        <f aca="false">IF(B886="","",IF(D886="Check","Fix format",IF(E886="Duplicate","Remove (duplicate)",IF(F886&lt;&gt;"","Fix typo",IF(H886="Role","Keep? (role address)","Looks good")))))</f>
        <v/>
      </c>
    </row>
    <row r="887" customFormat="false" ht="15" hidden="false" customHeight="false" outlineLevel="0" collapsed="false">
      <c r="A887" s="12"/>
      <c r="B887" s="13" t="str">
        <f aca="false">IF(A887="","",LOWER(TRIM(SUBSTITUTE(A887,CHAR(160)," "))))</f>
        <v/>
      </c>
      <c r="C887" s="13" t="str">
        <f aca="false">IF(B887="","",IFERROR(MID(B887,FIND("@",B887)+1,255),""))</f>
        <v/>
      </c>
      <c r="D887" s="13" t="str">
        <f aca="false">IF(B887="","",IF(AND(LEN(B887)-LEN(SUBSTITUTE(B887,"@",""))=1,ISNUMBER(FIND(".",C887)),ISERROR(FIND(" ",B887)),LEFT(B887,1)&lt;&gt;"@",RIGHT(B887,1)&lt;&gt;".",LEFT(C887,1)&lt;&gt;"."),"OK","Check"))</f>
        <v/>
      </c>
      <c r="E887" s="13" t="str">
        <f aca="false">IF(B887="","",IF(COUNTIF($B$2:B887,B887)&gt;1,"Duplicate",""))</f>
        <v/>
      </c>
      <c r="F887" s="13" t="str">
        <f aca="false">IF(C887="","",IFERROR(VLOOKUP(C887,Typos!$A$2:$B$500,2,FALSE()),""))</f>
        <v/>
      </c>
      <c r="G887" s="13" t="str">
        <f aca="false">IF(F887="","",LEFT(B887,FIND("@",B887))&amp;F887)</f>
        <v/>
      </c>
      <c r="H887" s="13" t="str">
        <f aca="false">IF(B887="","",IFERROR(IF(COUNTIF(Roles!$A$2:$A$200,LEFT(B887,FIND("@",B887)-1))&gt;0,"Role",""),""))</f>
        <v/>
      </c>
      <c r="I887" s="13" t="str">
        <f aca="false">IF(B887="","",IF(D887="Check","Fix format",IF(E887="Duplicate","Remove (duplicate)",IF(F887&lt;&gt;"","Fix typo",IF(H887="Role","Keep? (role address)","Looks good")))))</f>
        <v/>
      </c>
    </row>
    <row r="888" customFormat="false" ht="15" hidden="false" customHeight="false" outlineLevel="0" collapsed="false">
      <c r="A888" s="12"/>
      <c r="B888" s="13" t="str">
        <f aca="false">IF(A888="","",LOWER(TRIM(SUBSTITUTE(A888,CHAR(160)," "))))</f>
        <v/>
      </c>
      <c r="C888" s="13" t="str">
        <f aca="false">IF(B888="","",IFERROR(MID(B888,FIND("@",B888)+1,255),""))</f>
        <v/>
      </c>
      <c r="D888" s="13" t="str">
        <f aca="false">IF(B888="","",IF(AND(LEN(B888)-LEN(SUBSTITUTE(B888,"@",""))=1,ISNUMBER(FIND(".",C888)),ISERROR(FIND(" ",B888)),LEFT(B888,1)&lt;&gt;"@",RIGHT(B888,1)&lt;&gt;".",LEFT(C888,1)&lt;&gt;"."),"OK","Check"))</f>
        <v/>
      </c>
      <c r="E888" s="13" t="str">
        <f aca="false">IF(B888="","",IF(COUNTIF($B$2:B888,B888)&gt;1,"Duplicate",""))</f>
        <v/>
      </c>
      <c r="F888" s="13" t="str">
        <f aca="false">IF(C888="","",IFERROR(VLOOKUP(C888,Typos!$A$2:$B$500,2,FALSE()),""))</f>
        <v/>
      </c>
      <c r="G888" s="13" t="str">
        <f aca="false">IF(F888="","",LEFT(B888,FIND("@",B888))&amp;F888)</f>
        <v/>
      </c>
      <c r="H888" s="13" t="str">
        <f aca="false">IF(B888="","",IFERROR(IF(COUNTIF(Roles!$A$2:$A$200,LEFT(B888,FIND("@",B888)-1))&gt;0,"Role",""),""))</f>
        <v/>
      </c>
      <c r="I888" s="13" t="str">
        <f aca="false">IF(B888="","",IF(D888="Check","Fix format",IF(E888="Duplicate","Remove (duplicate)",IF(F888&lt;&gt;"","Fix typo",IF(H888="Role","Keep? (role address)","Looks good")))))</f>
        <v/>
      </c>
    </row>
    <row r="889" customFormat="false" ht="15" hidden="false" customHeight="false" outlineLevel="0" collapsed="false">
      <c r="A889" s="12"/>
      <c r="B889" s="13" t="str">
        <f aca="false">IF(A889="","",LOWER(TRIM(SUBSTITUTE(A889,CHAR(160)," "))))</f>
        <v/>
      </c>
      <c r="C889" s="13" t="str">
        <f aca="false">IF(B889="","",IFERROR(MID(B889,FIND("@",B889)+1,255),""))</f>
        <v/>
      </c>
      <c r="D889" s="13" t="str">
        <f aca="false">IF(B889="","",IF(AND(LEN(B889)-LEN(SUBSTITUTE(B889,"@",""))=1,ISNUMBER(FIND(".",C889)),ISERROR(FIND(" ",B889)),LEFT(B889,1)&lt;&gt;"@",RIGHT(B889,1)&lt;&gt;".",LEFT(C889,1)&lt;&gt;"."),"OK","Check"))</f>
        <v/>
      </c>
      <c r="E889" s="13" t="str">
        <f aca="false">IF(B889="","",IF(COUNTIF($B$2:B889,B889)&gt;1,"Duplicate",""))</f>
        <v/>
      </c>
      <c r="F889" s="13" t="str">
        <f aca="false">IF(C889="","",IFERROR(VLOOKUP(C889,Typos!$A$2:$B$500,2,FALSE()),""))</f>
        <v/>
      </c>
      <c r="G889" s="13" t="str">
        <f aca="false">IF(F889="","",LEFT(B889,FIND("@",B889))&amp;F889)</f>
        <v/>
      </c>
      <c r="H889" s="13" t="str">
        <f aca="false">IF(B889="","",IFERROR(IF(COUNTIF(Roles!$A$2:$A$200,LEFT(B889,FIND("@",B889)-1))&gt;0,"Role",""),""))</f>
        <v/>
      </c>
      <c r="I889" s="13" t="str">
        <f aca="false">IF(B889="","",IF(D889="Check","Fix format",IF(E889="Duplicate","Remove (duplicate)",IF(F889&lt;&gt;"","Fix typo",IF(H889="Role","Keep? (role address)","Looks good")))))</f>
        <v/>
      </c>
    </row>
    <row r="890" customFormat="false" ht="15" hidden="false" customHeight="false" outlineLevel="0" collapsed="false">
      <c r="A890" s="12"/>
      <c r="B890" s="13" t="str">
        <f aca="false">IF(A890="","",LOWER(TRIM(SUBSTITUTE(A890,CHAR(160)," "))))</f>
        <v/>
      </c>
      <c r="C890" s="13" t="str">
        <f aca="false">IF(B890="","",IFERROR(MID(B890,FIND("@",B890)+1,255),""))</f>
        <v/>
      </c>
      <c r="D890" s="13" t="str">
        <f aca="false">IF(B890="","",IF(AND(LEN(B890)-LEN(SUBSTITUTE(B890,"@",""))=1,ISNUMBER(FIND(".",C890)),ISERROR(FIND(" ",B890)),LEFT(B890,1)&lt;&gt;"@",RIGHT(B890,1)&lt;&gt;".",LEFT(C890,1)&lt;&gt;"."),"OK","Check"))</f>
        <v/>
      </c>
      <c r="E890" s="13" t="str">
        <f aca="false">IF(B890="","",IF(COUNTIF($B$2:B890,B890)&gt;1,"Duplicate",""))</f>
        <v/>
      </c>
      <c r="F890" s="13" t="str">
        <f aca="false">IF(C890="","",IFERROR(VLOOKUP(C890,Typos!$A$2:$B$500,2,FALSE()),""))</f>
        <v/>
      </c>
      <c r="G890" s="13" t="str">
        <f aca="false">IF(F890="","",LEFT(B890,FIND("@",B890))&amp;F890)</f>
        <v/>
      </c>
      <c r="H890" s="13" t="str">
        <f aca="false">IF(B890="","",IFERROR(IF(COUNTIF(Roles!$A$2:$A$200,LEFT(B890,FIND("@",B890)-1))&gt;0,"Role",""),""))</f>
        <v/>
      </c>
      <c r="I890" s="13" t="str">
        <f aca="false">IF(B890="","",IF(D890="Check","Fix format",IF(E890="Duplicate","Remove (duplicate)",IF(F890&lt;&gt;"","Fix typo",IF(H890="Role","Keep? (role address)","Looks good")))))</f>
        <v/>
      </c>
    </row>
    <row r="891" customFormat="false" ht="15" hidden="false" customHeight="false" outlineLevel="0" collapsed="false">
      <c r="A891" s="12"/>
      <c r="B891" s="13" t="str">
        <f aca="false">IF(A891="","",LOWER(TRIM(SUBSTITUTE(A891,CHAR(160)," "))))</f>
        <v/>
      </c>
      <c r="C891" s="13" t="str">
        <f aca="false">IF(B891="","",IFERROR(MID(B891,FIND("@",B891)+1,255),""))</f>
        <v/>
      </c>
      <c r="D891" s="13" t="str">
        <f aca="false">IF(B891="","",IF(AND(LEN(B891)-LEN(SUBSTITUTE(B891,"@",""))=1,ISNUMBER(FIND(".",C891)),ISERROR(FIND(" ",B891)),LEFT(B891,1)&lt;&gt;"@",RIGHT(B891,1)&lt;&gt;".",LEFT(C891,1)&lt;&gt;"."),"OK","Check"))</f>
        <v/>
      </c>
      <c r="E891" s="13" t="str">
        <f aca="false">IF(B891="","",IF(COUNTIF($B$2:B891,B891)&gt;1,"Duplicate",""))</f>
        <v/>
      </c>
      <c r="F891" s="13" t="str">
        <f aca="false">IF(C891="","",IFERROR(VLOOKUP(C891,Typos!$A$2:$B$500,2,FALSE()),""))</f>
        <v/>
      </c>
      <c r="G891" s="13" t="str">
        <f aca="false">IF(F891="","",LEFT(B891,FIND("@",B891))&amp;F891)</f>
        <v/>
      </c>
      <c r="H891" s="13" t="str">
        <f aca="false">IF(B891="","",IFERROR(IF(COUNTIF(Roles!$A$2:$A$200,LEFT(B891,FIND("@",B891)-1))&gt;0,"Role",""),""))</f>
        <v/>
      </c>
      <c r="I891" s="13" t="str">
        <f aca="false">IF(B891="","",IF(D891="Check","Fix format",IF(E891="Duplicate","Remove (duplicate)",IF(F891&lt;&gt;"","Fix typo",IF(H891="Role","Keep? (role address)","Looks good")))))</f>
        <v/>
      </c>
    </row>
    <row r="892" customFormat="false" ht="15" hidden="false" customHeight="false" outlineLevel="0" collapsed="false">
      <c r="A892" s="12"/>
      <c r="B892" s="13" t="str">
        <f aca="false">IF(A892="","",LOWER(TRIM(SUBSTITUTE(A892,CHAR(160)," "))))</f>
        <v/>
      </c>
      <c r="C892" s="13" t="str">
        <f aca="false">IF(B892="","",IFERROR(MID(B892,FIND("@",B892)+1,255),""))</f>
        <v/>
      </c>
      <c r="D892" s="13" t="str">
        <f aca="false">IF(B892="","",IF(AND(LEN(B892)-LEN(SUBSTITUTE(B892,"@",""))=1,ISNUMBER(FIND(".",C892)),ISERROR(FIND(" ",B892)),LEFT(B892,1)&lt;&gt;"@",RIGHT(B892,1)&lt;&gt;".",LEFT(C892,1)&lt;&gt;"."),"OK","Check"))</f>
        <v/>
      </c>
      <c r="E892" s="13" t="str">
        <f aca="false">IF(B892="","",IF(COUNTIF($B$2:B892,B892)&gt;1,"Duplicate",""))</f>
        <v/>
      </c>
      <c r="F892" s="13" t="str">
        <f aca="false">IF(C892="","",IFERROR(VLOOKUP(C892,Typos!$A$2:$B$500,2,FALSE()),""))</f>
        <v/>
      </c>
      <c r="G892" s="13" t="str">
        <f aca="false">IF(F892="","",LEFT(B892,FIND("@",B892))&amp;F892)</f>
        <v/>
      </c>
      <c r="H892" s="13" t="str">
        <f aca="false">IF(B892="","",IFERROR(IF(COUNTIF(Roles!$A$2:$A$200,LEFT(B892,FIND("@",B892)-1))&gt;0,"Role",""),""))</f>
        <v/>
      </c>
      <c r="I892" s="13" t="str">
        <f aca="false">IF(B892="","",IF(D892="Check","Fix format",IF(E892="Duplicate","Remove (duplicate)",IF(F892&lt;&gt;"","Fix typo",IF(H892="Role","Keep? (role address)","Looks good")))))</f>
        <v/>
      </c>
    </row>
    <row r="893" customFormat="false" ht="15" hidden="false" customHeight="false" outlineLevel="0" collapsed="false">
      <c r="A893" s="12"/>
      <c r="B893" s="13" t="str">
        <f aca="false">IF(A893="","",LOWER(TRIM(SUBSTITUTE(A893,CHAR(160)," "))))</f>
        <v/>
      </c>
      <c r="C893" s="13" t="str">
        <f aca="false">IF(B893="","",IFERROR(MID(B893,FIND("@",B893)+1,255),""))</f>
        <v/>
      </c>
      <c r="D893" s="13" t="str">
        <f aca="false">IF(B893="","",IF(AND(LEN(B893)-LEN(SUBSTITUTE(B893,"@",""))=1,ISNUMBER(FIND(".",C893)),ISERROR(FIND(" ",B893)),LEFT(B893,1)&lt;&gt;"@",RIGHT(B893,1)&lt;&gt;".",LEFT(C893,1)&lt;&gt;"."),"OK","Check"))</f>
        <v/>
      </c>
      <c r="E893" s="13" t="str">
        <f aca="false">IF(B893="","",IF(COUNTIF($B$2:B893,B893)&gt;1,"Duplicate",""))</f>
        <v/>
      </c>
      <c r="F893" s="13" t="str">
        <f aca="false">IF(C893="","",IFERROR(VLOOKUP(C893,Typos!$A$2:$B$500,2,FALSE()),""))</f>
        <v/>
      </c>
      <c r="G893" s="13" t="str">
        <f aca="false">IF(F893="","",LEFT(B893,FIND("@",B893))&amp;F893)</f>
        <v/>
      </c>
      <c r="H893" s="13" t="str">
        <f aca="false">IF(B893="","",IFERROR(IF(COUNTIF(Roles!$A$2:$A$200,LEFT(B893,FIND("@",B893)-1))&gt;0,"Role",""),""))</f>
        <v/>
      </c>
      <c r="I893" s="13" t="str">
        <f aca="false">IF(B893="","",IF(D893="Check","Fix format",IF(E893="Duplicate","Remove (duplicate)",IF(F893&lt;&gt;"","Fix typo",IF(H893="Role","Keep? (role address)","Looks good")))))</f>
        <v/>
      </c>
    </row>
    <row r="894" customFormat="false" ht="15" hidden="false" customHeight="false" outlineLevel="0" collapsed="false">
      <c r="A894" s="12"/>
      <c r="B894" s="13" t="str">
        <f aca="false">IF(A894="","",LOWER(TRIM(SUBSTITUTE(A894,CHAR(160)," "))))</f>
        <v/>
      </c>
      <c r="C894" s="13" t="str">
        <f aca="false">IF(B894="","",IFERROR(MID(B894,FIND("@",B894)+1,255),""))</f>
        <v/>
      </c>
      <c r="D894" s="13" t="str">
        <f aca="false">IF(B894="","",IF(AND(LEN(B894)-LEN(SUBSTITUTE(B894,"@",""))=1,ISNUMBER(FIND(".",C894)),ISERROR(FIND(" ",B894)),LEFT(B894,1)&lt;&gt;"@",RIGHT(B894,1)&lt;&gt;".",LEFT(C894,1)&lt;&gt;"."),"OK","Check"))</f>
        <v/>
      </c>
      <c r="E894" s="13" t="str">
        <f aca="false">IF(B894="","",IF(COUNTIF($B$2:B894,B894)&gt;1,"Duplicate",""))</f>
        <v/>
      </c>
      <c r="F894" s="13" t="str">
        <f aca="false">IF(C894="","",IFERROR(VLOOKUP(C894,Typos!$A$2:$B$500,2,FALSE()),""))</f>
        <v/>
      </c>
      <c r="G894" s="13" t="str">
        <f aca="false">IF(F894="","",LEFT(B894,FIND("@",B894))&amp;F894)</f>
        <v/>
      </c>
      <c r="H894" s="13" t="str">
        <f aca="false">IF(B894="","",IFERROR(IF(COUNTIF(Roles!$A$2:$A$200,LEFT(B894,FIND("@",B894)-1))&gt;0,"Role",""),""))</f>
        <v/>
      </c>
      <c r="I894" s="13" t="str">
        <f aca="false">IF(B894="","",IF(D894="Check","Fix format",IF(E894="Duplicate","Remove (duplicate)",IF(F894&lt;&gt;"","Fix typo",IF(H894="Role","Keep? (role address)","Looks good")))))</f>
        <v/>
      </c>
    </row>
    <row r="895" customFormat="false" ht="15" hidden="false" customHeight="false" outlineLevel="0" collapsed="false">
      <c r="A895" s="12"/>
      <c r="B895" s="13" t="str">
        <f aca="false">IF(A895="","",LOWER(TRIM(SUBSTITUTE(A895,CHAR(160)," "))))</f>
        <v/>
      </c>
      <c r="C895" s="13" t="str">
        <f aca="false">IF(B895="","",IFERROR(MID(B895,FIND("@",B895)+1,255),""))</f>
        <v/>
      </c>
      <c r="D895" s="13" t="str">
        <f aca="false">IF(B895="","",IF(AND(LEN(B895)-LEN(SUBSTITUTE(B895,"@",""))=1,ISNUMBER(FIND(".",C895)),ISERROR(FIND(" ",B895)),LEFT(B895,1)&lt;&gt;"@",RIGHT(B895,1)&lt;&gt;".",LEFT(C895,1)&lt;&gt;"."),"OK","Check"))</f>
        <v/>
      </c>
      <c r="E895" s="13" t="str">
        <f aca="false">IF(B895="","",IF(COUNTIF($B$2:B895,B895)&gt;1,"Duplicate",""))</f>
        <v/>
      </c>
      <c r="F895" s="13" t="str">
        <f aca="false">IF(C895="","",IFERROR(VLOOKUP(C895,Typos!$A$2:$B$500,2,FALSE()),""))</f>
        <v/>
      </c>
      <c r="G895" s="13" t="str">
        <f aca="false">IF(F895="","",LEFT(B895,FIND("@",B895))&amp;F895)</f>
        <v/>
      </c>
      <c r="H895" s="13" t="str">
        <f aca="false">IF(B895="","",IFERROR(IF(COUNTIF(Roles!$A$2:$A$200,LEFT(B895,FIND("@",B895)-1))&gt;0,"Role",""),""))</f>
        <v/>
      </c>
      <c r="I895" s="13" t="str">
        <f aca="false">IF(B895="","",IF(D895="Check","Fix format",IF(E895="Duplicate","Remove (duplicate)",IF(F895&lt;&gt;"","Fix typo",IF(H895="Role","Keep? (role address)","Looks good")))))</f>
        <v/>
      </c>
    </row>
    <row r="896" customFormat="false" ht="15" hidden="false" customHeight="false" outlineLevel="0" collapsed="false">
      <c r="A896" s="12"/>
      <c r="B896" s="13" t="str">
        <f aca="false">IF(A896="","",LOWER(TRIM(SUBSTITUTE(A896,CHAR(160)," "))))</f>
        <v/>
      </c>
      <c r="C896" s="13" t="str">
        <f aca="false">IF(B896="","",IFERROR(MID(B896,FIND("@",B896)+1,255),""))</f>
        <v/>
      </c>
      <c r="D896" s="13" t="str">
        <f aca="false">IF(B896="","",IF(AND(LEN(B896)-LEN(SUBSTITUTE(B896,"@",""))=1,ISNUMBER(FIND(".",C896)),ISERROR(FIND(" ",B896)),LEFT(B896,1)&lt;&gt;"@",RIGHT(B896,1)&lt;&gt;".",LEFT(C896,1)&lt;&gt;"."),"OK","Check"))</f>
        <v/>
      </c>
      <c r="E896" s="13" t="str">
        <f aca="false">IF(B896="","",IF(COUNTIF($B$2:B896,B896)&gt;1,"Duplicate",""))</f>
        <v/>
      </c>
      <c r="F896" s="13" t="str">
        <f aca="false">IF(C896="","",IFERROR(VLOOKUP(C896,Typos!$A$2:$B$500,2,FALSE()),""))</f>
        <v/>
      </c>
      <c r="G896" s="13" t="str">
        <f aca="false">IF(F896="","",LEFT(B896,FIND("@",B896))&amp;F896)</f>
        <v/>
      </c>
      <c r="H896" s="13" t="str">
        <f aca="false">IF(B896="","",IFERROR(IF(COUNTIF(Roles!$A$2:$A$200,LEFT(B896,FIND("@",B896)-1))&gt;0,"Role",""),""))</f>
        <v/>
      </c>
      <c r="I896" s="13" t="str">
        <f aca="false">IF(B896="","",IF(D896="Check","Fix format",IF(E896="Duplicate","Remove (duplicate)",IF(F896&lt;&gt;"","Fix typo",IF(H896="Role","Keep? (role address)","Looks good")))))</f>
        <v/>
      </c>
    </row>
    <row r="897" customFormat="false" ht="15" hidden="false" customHeight="false" outlineLevel="0" collapsed="false">
      <c r="A897" s="12"/>
      <c r="B897" s="13" t="str">
        <f aca="false">IF(A897="","",LOWER(TRIM(SUBSTITUTE(A897,CHAR(160)," "))))</f>
        <v/>
      </c>
      <c r="C897" s="13" t="str">
        <f aca="false">IF(B897="","",IFERROR(MID(B897,FIND("@",B897)+1,255),""))</f>
        <v/>
      </c>
      <c r="D897" s="13" t="str">
        <f aca="false">IF(B897="","",IF(AND(LEN(B897)-LEN(SUBSTITUTE(B897,"@",""))=1,ISNUMBER(FIND(".",C897)),ISERROR(FIND(" ",B897)),LEFT(B897,1)&lt;&gt;"@",RIGHT(B897,1)&lt;&gt;".",LEFT(C897,1)&lt;&gt;"."),"OK","Check"))</f>
        <v/>
      </c>
      <c r="E897" s="13" t="str">
        <f aca="false">IF(B897="","",IF(COUNTIF($B$2:B897,B897)&gt;1,"Duplicate",""))</f>
        <v/>
      </c>
      <c r="F897" s="13" t="str">
        <f aca="false">IF(C897="","",IFERROR(VLOOKUP(C897,Typos!$A$2:$B$500,2,FALSE()),""))</f>
        <v/>
      </c>
      <c r="G897" s="13" t="str">
        <f aca="false">IF(F897="","",LEFT(B897,FIND("@",B897))&amp;F897)</f>
        <v/>
      </c>
      <c r="H897" s="13" t="str">
        <f aca="false">IF(B897="","",IFERROR(IF(COUNTIF(Roles!$A$2:$A$200,LEFT(B897,FIND("@",B897)-1))&gt;0,"Role",""),""))</f>
        <v/>
      </c>
      <c r="I897" s="13" t="str">
        <f aca="false">IF(B897="","",IF(D897="Check","Fix format",IF(E897="Duplicate","Remove (duplicate)",IF(F897&lt;&gt;"","Fix typo",IF(H897="Role","Keep? (role address)","Looks good")))))</f>
        <v/>
      </c>
    </row>
    <row r="898" customFormat="false" ht="15" hidden="false" customHeight="false" outlineLevel="0" collapsed="false">
      <c r="A898" s="12"/>
      <c r="B898" s="13" t="str">
        <f aca="false">IF(A898="","",LOWER(TRIM(SUBSTITUTE(A898,CHAR(160)," "))))</f>
        <v/>
      </c>
      <c r="C898" s="13" t="str">
        <f aca="false">IF(B898="","",IFERROR(MID(B898,FIND("@",B898)+1,255),""))</f>
        <v/>
      </c>
      <c r="D898" s="13" t="str">
        <f aca="false">IF(B898="","",IF(AND(LEN(B898)-LEN(SUBSTITUTE(B898,"@",""))=1,ISNUMBER(FIND(".",C898)),ISERROR(FIND(" ",B898)),LEFT(B898,1)&lt;&gt;"@",RIGHT(B898,1)&lt;&gt;".",LEFT(C898,1)&lt;&gt;"."),"OK","Check"))</f>
        <v/>
      </c>
      <c r="E898" s="13" t="str">
        <f aca="false">IF(B898="","",IF(COUNTIF($B$2:B898,B898)&gt;1,"Duplicate",""))</f>
        <v/>
      </c>
      <c r="F898" s="13" t="str">
        <f aca="false">IF(C898="","",IFERROR(VLOOKUP(C898,Typos!$A$2:$B$500,2,FALSE()),""))</f>
        <v/>
      </c>
      <c r="G898" s="13" t="str">
        <f aca="false">IF(F898="","",LEFT(B898,FIND("@",B898))&amp;F898)</f>
        <v/>
      </c>
      <c r="H898" s="13" t="str">
        <f aca="false">IF(B898="","",IFERROR(IF(COUNTIF(Roles!$A$2:$A$200,LEFT(B898,FIND("@",B898)-1))&gt;0,"Role",""),""))</f>
        <v/>
      </c>
      <c r="I898" s="13" t="str">
        <f aca="false">IF(B898="","",IF(D898="Check","Fix format",IF(E898="Duplicate","Remove (duplicate)",IF(F898&lt;&gt;"","Fix typo",IF(H898="Role","Keep? (role address)","Looks good")))))</f>
        <v/>
      </c>
    </row>
    <row r="899" customFormat="false" ht="15" hidden="false" customHeight="false" outlineLevel="0" collapsed="false">
      <c r="A899" s="12"/>
      <c r="B899" s="13" t="str">
        <f aca="false">IF(A899="","",LOWER(TRIM(SUBSTITUTE(A899,CHAR(160)," "))))</f>
        <v/>
      </c>
      <c r="C899" s="13" t="str">
        <f aca="false">IF(B899="","",IFERROR(MID(B899,FIND("@",B899)+1,255),""))</f>
        <v/>
      </c>
      <c r="D899" s="13" t="str">
        <f aca="false">IF(B899="","",IF(AND(LEN(B899)-LEN(SUBSTITUTE(B899,"@",""))=1,ISNUMBER(FIND(".",C899)),ISERROR(FIND(" ",B899)),LEFT(B899,1)&lt;&gt;"@",RIGHT(B899,1)&lt;&gt;".",LEFT(C899,1)&lt;&gt;"."),"OK","Check"))</f>
        <v/>
      </c>
      <c r="E899" s="13" t="str">
        <f aca="false">IF(B899="","",IF(COUNTIF($B$2:B899,B899)&gt;1,"Duplicate",""))</f>
        <v/>
      </c>
      <c r="F899" s="13" t="str">
        <f aca="false">IF(C899="","",IFERROR(VLOOKUP(C899,Typos!$A$2:$B$500,2,FALSE()),""))</f>
        <v/>
      </c>
      <c r="G899" s="13" t="str">
        <f aca="false">IF(F899="","",LEFT(B899,FIND("@",B899))&amp;F899)</f>
        <v/>
      </c>
      <c r="H899" s="13" t="str">
        <f aca="false">IF(B899="","",IFERROR(IF(COUNTIF(Roles!$A$2:$A$200,LEFT(B899,FIND("@",B899)-1))&gt;0,"Role",""),""))</f>
        <v/>
      </c>
      <c r="I899" s="13" t="str">
        <f aca="false">IF(B899="","",IF(D899="Check","Fix format",IF(E899="Duplicate","Remove (duplicate)",IF(F899&lt;&gt;"","Fix typo",IF(H899="Role","Keep? (role address)","Looks good")))))</f>
        <v/>
      </c>
    </row>
    <row r="900" customFormat="false" ht="15" hidden="false" customHeight="false" outlineLevel="0" collapsed="false">
      <c r="A900" s="12"/>
      <c r="B900" s="13" t="str">
        <f aca="false">IF(A900="","",LOWER(TRIM(SUBSTITUTE(A900,CHAR(160)," "))))</f>
        <v/>
      </c>
      <c r="C900" s="13" t="str">
        <f aca="false">IF(B900="","",IFERROR(MID(B900,FIND("@",B900)+1,255),""))</f>
        <v/>
      </c>
      <c r="D900" s="13" t="str">
        <f aca="false">IF(B900="","",IF(AND(LEN(B900)-LEN(SUBSTITUTE(B900,"@",""))=1,ISNUMBER(FIND(".",C900)),ISERROR(FIND(" ",B900)),LEFT(B900,1)&lt;&gt;"@",RIGHT(B900,1)&lt;&gt;".",LEFT(C900,1)&lt;&gt;"."),"OK","Check"))</f>
        <v/>
      </c>
      <c r="E900" s="13" t="str">
        <f aca="false">IF(B900="","",IF(COUNTIF($B$2:B900,B900)&gt;1,"Duplicate",""))</f>
        <v/>
      </c>
      <c r="F900" s="13" t="str">
        <f aca="false">IF(C900="","",IFERROR(VLOOKUP(C900,Typos!$A$2:$B$500,2,FALSE()),""))</f>
        <v/>
      </c>
      <c r="G900" s="13" t="str">
        <f aca="false">IF(F900="","",LEFT(B900,FIND("@",B900))&amp;F900)</f>
        <v/>
      </c>
      <c r="H900" s="13" t="str">
        <f aca="false">IF(B900="","",IFERROR(IF(COUNTIF(Roles!$A$2:$A$200,LEFT(B900,FIND("@",B900)-1))&gt;0,"Role",""),""))</f>
        <v/>
      </c>
      <c r="I900" s="13" t="str">
        <f aca="false">IF(B900="","",IF(D900="Check","Fix format",IF(E900="Duplicate","Remove (duplicate)",IF(F900&lt;&gt;"","Fix typo",IF(H900="Role","Keep? (role address)","Looks good")))))</f>
        <v/>
      </c>
    </row>
    <row r="901" customFormat="false" ht="15" hidden="false" customHeight="false" outlineLevel="0" collapsed="false">
      <c r="A901" s="12"/>
      <c r="B901" s="13" t="str">
        <f aca="false">IF(A901="","",LOWER(TRIM(SUBSTITUTE(A901,CHAR(160)," "))))</f>
        <v/>
      </c>
      <c r="C901" s="13" t="str">
        <f aca="false">IF(B901="","",IFERROR(MID(B901,FIND("@",B901)+1,255),""))</f>
        <v/>
      </c>
      <c r="D901" s="13" t="str">
        <f aca="false">IF(B901="","",IF(AND(LEN(B901)-LEN(SUBSTITUTE(B901,"@",""))=1,ISNUMBER(FIND(".",C901)),ISERROR(FIND(" ",B901)),LEFT(B901,1)&lt;&gt;"@",RIGHT(B901,1)&lt;&gt;".",LEFT(C901,1)&lt;&gt;"."),"OK","Check"))</f>
        <v/>
      </c>
      <c r="E901" s="13" t="str">
        <f aca="false">IF(B901="","",IF(COUNTIF($B$2:B901,B901)&gt;1,"Duplicate",""))</f>
        <v/>
      </c>
      <c r="F901" s="13" t="str">
        <f aca="false">IF(C901="","",IFERROR(VLOOKUP(C901,Typos!$A$2:$B$500,2,FALSE()),""))</f>
        <v/>
      </c>
      <c r="G901" s="13" t="str">
        <f aca="false">IF(F901="","",LEFT(B901,FIND("@",B901))&amp;F901)</f>
        <v/>
      </c>
      <c r="H901" s="13" t="str">
        <f aca="false">IF(B901="","",IFERROR(IF(COUNTIF(Roles!$A$2:$A$200,LEFT(B901,FIND("@",B901)-1))&gt;0,"Role",""),""))</f>
        <v/>
      </c>
      <c r="I901" s="13" t="str">
        <f aca="false">IF(B901="","",IF(D901="Check","Fix format",IF(E901="Duplicate","Remove (duplicate)",IF(F901&lt;&gt;"","Fix typo",IF(H901="Role","Keep? (role address)","Looks good")))))</f>
        <v/>
      </c>
    </row>
    <row r="902" customFormat="false" ht="15" hidden="false" customHeight="false" outlineLevel="0" collapsed="false">
      <c r="A902" s="12"/>
      <c r="B902" s="13" t="str">
        <f aca="false">IF(A902="","",LOWER(TRIM(SUBSTITUTE(A902,CHAR(160)," "))))</f>
        <v/>
      </c>
      <c r="C902" s="13" t="str">
        <f aca="false">IF(B902="","",IFERROR(MID(B902,FIND("@",B902)+1,255),""))</f>
        <v/>
      </c>
      <c r="D902" s="13" t="str">
        <f aca="false">IF(B902="","",IF(AND(LEN(B902)-LEN(SUBSTITUTE(B902,"@",""))=1,ISNUMBER(FIND(".",C902)),ISERROR(FIND(" ",B902)),LEFT(B902,1)&lt;&gt;"@",RIGHT(B902,1)&lt;&gt;".",LEFT(C902,1)&lt;&gt;"."),"OK","Check"))</f>
        <v/>
      </c>
      <c r="E902" s="13" t="str">
        <f aca="false">IF(B902="","",IF(COUNTIF($B$2:B902,B902)&gt;1,"Duplicate",""))</f>
        <v/>
      </c>
      <c r="F902" s="13" t="str">
        <f aca="false">IF(C902="","",IFERROR(VLOOKUP(C902,Typos!$A$2:$B$500,2,FALSE()),""))</f>
        <v/>
      </c>
      <c r="G902" s="13" t="str">
        <f aca="false">IF(F902="","",LEFT(B902,FIND("@",B902))&amp;F902)</f>
        <v/>
      </c>
      <c r="H902" s="13" t="str">
        <f aca="false">IF(B902="","",IFERROR(IF(COUNTIF(Roles!$A$2:$A$200,LEFT(B902,FIND("@",B902)-1))&gt;0,"Role",""),""))</f>
        <v/>
      </c>
      <c r="I902" s="13" t="str">
        <f aca="false">IF(B902="","",IF(D902="Check","Fix format",IF(E902="Duplicate","Remove (duplicate)",IF(F902&lt;&gt;"","Fix typo",IF(H902="Role","Keep? (role address)","Looks good")))))</f>
        <v/>
      </c>
    </row>
    <row r="903" customFormat="false" ht="15" hidden="false" customHeight="false" outlineLevel="0" collapsed="false">
      <c r="A903" s="12"/>
      <c r="B903" s="13" t="str">
        <f aca="false">IF(A903="","",LOWER(TRIM(SUBSTITUTE(A903,CHAR(160)," "))))</f>
        <v/>
      </c>
      <c r="C903" s="13" t="str">
        <f aca="false">IF(B903="","",IFERROR(MID(B903,FIND("@",B903)+1,255),""))</f>
        <v/>
      </c>
      <c r="D903" s="13" t="str">
        <f aca="false">IF(B903="","",IF(AND(LEN(B903)-LEN(SUBSTITUTE(B903,"@",""))=1,ISNUMBER(FIND(".",C903)),ISERROR(FIND(" ",B903)),LEFT(B903,1)&lt;&gt;"@",RIGHT(B903,1)&lt;&gt;".",LEFT(C903,1)&lt;&gt;"."),"OK","Check"))</f>
        <v/>
      </c>
      <c r="E903" s="13" t="str">
        <f aca="false">IF(B903="","",IF(COUNTIF($B$2:B903,B903)&gt;1,"Duplicate",""))</f>
        <v/>
      </c>
      <c r="F903" s="13" t="str">
        <f aca="false">IF(C903="","",IFERROR(VLOOKUP(C903,Typos!$A$2:$B$500,2,FALSE()),""))</f>
        <v/>
      </c>
      <c r="G903" s="13" t="str">
        <f aca="false">IF(F903="","",LEFT(B903,FIND("@",B903))&amp;F903)</f>
        <v/>
      </c>
      <c r="H903" s="13" t="str">
        <f aca="false">IF(B903="","",IFERROR(IF(COUNTIF(Roles!$A$2:$A$200,LEFT(B903,FIND("@",B903)-1))&gt;0,"Role",""),""))</f>
        <v/>
      </c>
      <c r="I903" s="13" t="str">
        <f aca="false">IF(B903="","",IF(D903="Check","Fix format",IF(E903="Duplicate","Remove (duplicate)",IF(F903&lt;&gt;"","Fix typo",IF(H903="Role","Keep? (role address)","Looks good")))))</f>
        <v/>
      </c>
    </row>
    <row r="904" customFormat="false" ht="15" hidden="false" customHeight="false" outlineLevel="0" collapsed="false">
      <c r="A904" s="12"/>
      <c r="B904" s="13" t="str">
        <f aca="false">IF(A904="","",LOWER(TRIM(SUBSTITUTE(A904,CHAR(160)," "))))</f>
        <v/>
      </c>
      <c r="C904" s="13" t="str">
        <f aca="false">IF(B904="","",IFERROR(MID(B904,FIND("@",B904)+1,255),""))</f>
        <v/>
      </c>
      <c r="D904" s="13" t="str">
        <f aca="false">IF(B904="","",IF(AND(LEN(B904)-LEN(SUBSTITUTE(B904,"@",""))=1,ISNUMBER(FIND(".",C904)),ISERROR(FIND(" ",B904)),LEFT(B904,1)&lt;&gt;"@",RIGHT(B904,1)&lt;&gt;".",LEFT(C904,1)&lt;&gt;"."),"OK","Check"))</f>
        <v/>
      </c>
      <c r="E904" s="13" t="str">
        <f aca="false">IF(B904="","",IF(COUNTIF($B$2:B904,B904)&gt;1,"Duplicate",""))</f>
        <v/>
      </c>
      <c r="F904" s="13" t="str">
        <f aca="false">IF(C904="","",IFERROR(VLOOKUP(C904,Typos!$A$2:$B$500,2,FALSE()),""))</f>
        <v/>
      </c>
      <c r="G904" s="13" t="str">
        <f aca="false">IF(F904="","",LEFT(B904,FIND("@",B904))&amp;F904)</f>
        <v/>
      </c>
      <c r="H904" s="13" t="str">
        <f aca="false">IF(B904="","",IFERROR(IF(COUNTIF(Roles!$A$2:$A$200,LEFT(B904,FIND("@",B904)-1))&gt;0,"Role",""),""))</f>
        <v/>
      </c>
      <c r="I904" s="13" t="str">
        <f aca="false">IF(B904="","",IF(D904="Check","Fix format",IF(E904="Duplicate","Remove (duplicate)",IF(F904&lt;&gt;"","Fix typo",IF(H904="Role","Keep? (role address)","Looks good")))))</f>
        <v/>
      </c>
    </row>
    <row r="905" customFormat="false" ht="15" hidden="false" customHeight="false" outlineLevel="0" collapsed="false">
      <c r="A905" s="12"/>
      <c r="B905" s="13" t="str">
        <f aca="false">IF(A905="","",LOWER(TRIM(SUBSTITUTE(A905,CHAR(160)," "))))</f>
        <v/>
      </c>
      <c r="C905" s="13" t="str">
        <f aca="false">IF(B905="","",IFERROR(MID(B905,FIND("@",B905)+1,255),""))</f>
        <v/>
      </c>
      <c r="D905" s="13" t="str">
        <f aca="false">IF(B905="","",IF(AND(LEN(B905)-LEN(SUBSTITUTE(B905,"@",""))=1,ISNUMBER(FIND(".",C905)),ISERROR(FIND(" ",B905)),LEFT(B905,1)&lt;&gt;"@",RIGHT(B905,1)&lt;&gt;".",LEFT(C905,1)&lt;&gt;"."),"OK","Check"))</f>
        <v/>
      </c>
      <c r="E905" s="13" t="str">
        <f aca="false">IF(B905="","",IF(COUNTIF($B$2:B905,B905)&gt;1,"Duplicate",""))</f>
        <v/>
      </c>
      <c r="F905" s="13" t="str">
        <f aca="false">IF(C905="","",IFERROR(VLOOKUP(C905,Typos!$A$2:$B$500,2,FALSE()),""))</f>
        <v/>
      </c>
      <c r="G905" s="13" t="str">
        <f aca="false">IF(F905="","",LEFT(B905,FIND("@",B905))&amp;F905)</f>
        <v/>
      </c>
      <c r="H905" s="13" t="str">
        <f aca="false">IF(B905="","",IFERROR(IF(COUNTIF(Roles!$A$2:$A$200,LEFT(B905,FIND("@",B905)-1))&gt;0,"Role",""),""))</f>
        <v/>
      </c>
      <c r="I905" s="13" t="str">
        <f aca="false">IF(B905="","",IF(D905="Check","Fix format",IF(E905="Duplicate","Remove (duplicate)",IF(F905&lt;&gt;"","Fix typo",IF(H905="Role","Keep? (role address)","Looks good")))))</f>
        <v/>
      </c>
    </row>
    <row r="906" customFormat="false" ht="15" hidden="false" customHeight="false" outlineLevel="0" collapsed="false">
      <c r="A906" s="12"/>
      <c r="B906" s="13" t="str">
        <f aca="false">IF(A906="","",LOWER(TRIM(SUBSTITUTE(A906,CHAR(160)," "))))</f>
        <v/>
      </c>
      <c r="C906" s="13" t="str">
        <f aca="false">IF(B906="","",IFERROR(MID(B906,FIND("@",B906)+1,255),""))</f>
        <v/>
      </c>
      <c r="D906" s="13" t="str">
        <f aca="false">IF(B906="","",IF(AND(LEN(B906)-LEN(SUBSTITUTE(B906,"@",""))=1,ISNUMBER(FIND(".",C906)),ISERROR(FIND(" ",B906)),LEFT(B906,1)&lt;&gt;"@",RIGHT(B906,1)&lt;&gt;".",LEFT(C906,1)&lt;&gt;"."),"OK","Check"))</f>
        <v/>
      </c>
      <c r="E906" s="13" t="str">
        <f aca="false">IF(B906="","",IF(COUNTIF($B$2:B906,B906)&gt;1,"Duplicate",""))</f>
        <v/>
      </c>
      <c r="F906" s="13" t="str">
        <f aca="false">IF(C906="","",IFERROR(VLOOKUP(C906,Typos!$A$2:$B$500,2,FALSE()),""))</f>
        <v/>
      </c>
      <c r="G906" s="13" t="str">
        <f aca="false">IF(F906="","",LEFT(B906,FIND("@",B906))&amp;F906)</f>
        <v/>
      </c>
      <c r="H906" s="13" t="str">
        <f aca="false">IF(B906="","",IFERROR(IF(COUNTIF(Roles!$A$2:$A$200,LEFT(B906,FIND("@",B906)-1))&gt;0,"Role",""),""))</f>
        <v/>
      </c>
      <c r="I906" s="13" t="str">
        <f aca="false">IF(B906="","",IF(D906="Check","Fix format",IF(E906="Duplicate","Remove (duplicate)",IF(F906&lt;&gt;"","Fix typo",IF(H906="Role","Keep? (role address)","Looks good")))))</f>
        <v/>
      </c>
    </row>
    <row r="907" customFormat="false" ht="15" hidden="false" customHeight="false" outlineLevel="0" collapsed="false">
      <c r="A907" s="12"/>
      <c r="B907" s="13" t="str">
        <f aca="false">IF(A907="","",LOWER(TRIM(SUBSTITUTE(A907,CHAR(160)," "))))</f>
        <v/>
      </c>
      <c r="C907" s="13" t="str">
        <f aca="false">IF(B907="","",IFERROR(MID(B907,FIND("@",B907)+1,255),""))</f>
        <v/>
      </c>
      <c r="D907" s="13" t="str">
        <f aca="false">IF(B907="","",IF(AND(LEN(B907)-LEN(SUBSTITUTE(B907,"@",""))=1,ISNUMBER(FIND(".",C907)),ISERROR(FIND(" ",B907)),LEFT(B907,1)&lt;&gt;"@",RIGHT(B907,1)&lt;&gt;".",LEFT(C907,1)&lt;&gt;"."),"OK","Check"))</f>
        <v/>
      </c>
      <c r="E907" s="13" t="str">
        <f aca="false">IF(B907="","",IF(COUNTIF($B$2:B907,B907)&gt;1,"Duplicate",""))</f>
        <v/>
      </c>
      <c r="F907" s="13" t="str">
        <f aca="false">IF(C907="","",IFERROR(VLOOKUP(C907,Typos!$A$2:$B$500,2,FALSE()),""))</f>
        <v/>
      </c>
      <c r="G907" s="13" t="str">
        <f aca="false">IF(F907="","",LEFT(B907,FIND("@",B907))&amp;F907)</f>
        <v/>
      </c>
      <c r="H907" s="13" t="str">
        <f aca="false">IF(B907="","",IFERROR(IF(COUNTIF(Roles!$A$2:$A$200,LEFT(B907,FIND("@",B907)-1))&gt;0,"Role",""),""))</f>
        <v/>
      </c>
      <c r="I907" s="13" t="str">
        <f aca="false">IF(B907="","",IF(D907="Check","Fix format",IF(E907="Duplicate","Remove (duplicate)",IF(F907&lt;&gt;"","Fix typo",IF(H907="Role","Keep? (role address)","Looks good")))))</f>
        <v/>
      </c>
    </row>
    <row r="908" customFormat="false" ht="15" hidden="false" customHeight="false" outlineLevel="0" collapsed="false">
      <c r="A908" s="12"/>
      <c r="B908" s="13" t="str">
        <f aca="false">IF(A908="","",LOWER(TRIM(SUBSTITUTE(A908,CHAR(160)," "))))</f>
        <v/>
      </c>
      <c r="C908" s="13" t="str">
        <f aca="false">IF(B908="","",IFERROR(MID(B908,FIND("@",B908)+1,255),""))</f>
        <v/>
      </c>
      <c r="D908" s="13" t="str">
        <f aca="false">IF(B908="","",IF(AND(LEN(B908)-LEN(SUBSTITUTE(B908,"@",""))=1,ISNUMBER(FIND(".",C908)),ISERROR(FIND(" ",B908)),LEFT(B908,1)&lt;&gt;"@",RIGHT(B908,1)&lt;&gt;".",LEFT(C908,1)&lt;&gt;"."),"OK","Check"))</f>
        <v/>
      </c>
      <c r="E908" s="13" t="str">
        <f aca="false">IF(B908="","",IF(COUNTIF($B$2:B908,B908)&gt;1,"Duplicate",""))</f>
        <v/>
      </c>
      <c r="F908" s="13" t="str">
        <f aca="false">IF(C908="","",IFERROR(VLOOKUP(C908,Typos!$A$2:$B$500,2,FALSE()),""))</f>
        <v/>
      </c>
      <c r="G908" s="13" t="str">
        <f aca="false">IF(F908="","",LEFT(B908,FIND("@",B908))&amp;F908)</f>
        <v/>
      </c>
      <c r="H908" s="13" t="str">
        <f aca="false">IF(B908="","",IFERROR(IF(COUNTIF(Roles!$A$2:$A$200,LEFT(B908,FIND("@",B908)-1))&gt;0,"Role",""),""))</f>
        <v/>
      </c>
      <c r="I908" s="13" t="str">
        <f aca="false">IF(B908="","",IF(D908="Check","Fix format",IF(E908="Duplicate","Remove (duplicate)",IF(F908&lt;&gt;"","Fix typo",IF(H908="Role","Keep? (role address)","Looks good")))))</f>
        <v/>
      </c>
    </row>
    <row r="909" customFormat="false" ht="15" hidden="false" customHeight="false" outlineLevel="0" collapsed="false">
      <c r="A909" s="12"/>
      <c r="B909" s="13" t="str">
        <f aca="false">IF(A909="","",LOWER(TRIM(SUBSTITUTE(A909,CHAR(160)," "))))</f>
        <v/>
      </c>
      <c r="C909" s="13" t="str">
        <f aca="false">IF(B909="","",IFERROR(MID(B909,FIND("@",B909)+1,255),""))</f>
        <v/>
      </c>
      <c r="D909" s="13" t="str">
        <f aca="false">IF(B909="","",IF(AND(LEN(B909)-LEN(SUBSTITUTE(B909,"@",""))=1,ISNUMBER(FIND(".",C909)),ISERROR(FIND(" ",B909)),LEFT(B909,1)&lt;&gt;"@",RIGHT(B909,1)&lt;&gt;".",LEFT(C909,1)&lt;&gt;"."),"OK","Check"))</f>
        <v/>
      </c>
      <c r="E909" s="13" t="str">
        <f aca="false">IF(B909="","",IF(COUNTIF($B$2:B909,B909)&gt;1,"Duplicate",""))</f>
        <v/>
      </c>
      <c r="F909" s="13" t="str">
        <f aca="false">IF(C909="","",IFERROR(VLOOKUP(C909,Typos!$A$2:$B$500,2,FALSE()),""))</f>
        <v/>
      </c>
      <c r="G909" s="13" t="str">
        <f aca="false">IF(F909="","",LEFT(B909,FIND("@",B909))&amp;F909)</f>
        <v/>
      </c>
      <c r="H909" s="13" t="str">
        <f aca="false">IF(B909="","",IFERROR(IF(COUNTIF(Roles!$A$2:$A$200,LEFT(B909,FIND("@",B909)-1))&gt;0,"Role",""),""))</f>
        <v/>
      </c>
      <c r="I909" s="13" t="str">
        <f aca="false">IF(B909="","",IF(D909="Check","Fix format",IF(E909="Duplicate","Remove (duplicate)",IF(F909&lt;&gt;"","Fix typo",IF(H909="Role","Keep? (role address)","Looks good")))))</f>
        <v/>
      </c>
    </row>
    <row r="910" customFormat="false" ht="15" hidden="false" customHeight="false" outlineLevel="0" collapsed="false">
      <c r="A910" s="12"/>
      <c r="B910" s="13" t="str">
        <f aca="false">IF(A910="","",LOWER(TRIM(SUBSTITUTE(A910,CHAR(160)," "))))</f>
        <v/>
      </c>
      <c r="C910" s="13" t="str">
        <f aca="false">IF(B910="","",IFERROR(MID(B910,FIND("@",B910)+1,255),""))</f>
        <v/>
      </c>
      <c r="D910" s="13" t="str">
        <f aca="false">IF(B910="","",IF(AND(LEN(B910)-LEN(SUBSTITUTE(B910,"@",""))=1,ISNUMBER(FIND(".",C910)),ISERROR(FIND(" ",B910)),LEFT(B910,1)&lt;&gt;"@",RIGHT(B910,1)&lt;&gt;".",LEFT(C910,1)&lt;&gt;"."),"OK","Check"))</f>
        <v/>
      </c>
      <c r="E910" s="13" t="str">
        <f aca="false">IF(B910="","",IF(COUNTIF($B$2:B910,B910)&gt;1,"Duplicate",""))</f>
        <v/>
      </c>
      <c r="F910" s="13" t="str">
        <f aca="false">IF(C910="","",IFERROR(VLOOKUP(C910,Typos!$A$2:$B$500,2,FALSE()),""))</f>
        <v/>
      </c>
      <c r="G910" s="13" t="str">
        <f aca="false">IF(F910="","",LEFT(B910,FIND("@",B910))&amp;F910)</f>
        <v/>
      </c>
      <c r="H910" s="13" t="str">
        <f aca="false">IF(B910="","",IFERROR(IF(COUNTIF(Roles!$A$2:$A$200,LEFT(B910,FIND("@",B910)-1))&gt;0,"Role",""),""))</f>
        <v/>
      </c>
      <c r="I910" s="13" t="str">
        <f aca="false">IF(B910="","",IF(D910="Check","Fix format",IF(E910="Duplicate","Remove (duplicate)",IF(F910&lt;&gt;"","Fix typo",IF(H910="Role","Keep? (role address)","Looks good")))))</f>
        <v/>
      </c>
    </row>
    <row r="911" customFormat="false" ht="15" hidden="false" customHeight="false" outlineLevel="0" collapsed="false">
      <c r="A911" s="12"/>
      <c r="B911" s="13" t="str">
        <f aca="false">IF(A911="","",LOWER(TRIM(SUBSTITUTE(A911,CHAR(160)," "))))</f>
        <v/>
      </c>
      <c r="C911" s="13" t="str">
        <f aca="false">IF(B911="","",IFERROR(MID(B911,FIND("@",B911)+1,255),""))</f>
        <v/>
      </c>
      <c r="D911" s="13" t="str">
        <f aca="false">IF(B911="","",IF(AND(LEN(B911)-LEN(SUBSTITUTE(B911,"@",""))=1,ISNUMBER(FIND(".",C911)),ISERROR(FIND(" ",B911)),LEFT(B911,1)&lt;&gt;"@",RIGHT(B911,1)&lt;&gt;".",LEFT(C911,1)&lt;&gt;"."),"OK","Check"))</f>
        <v/>
      </c>
      <c r="E911" s="13" t="str">
        <f aca="false">IF(B911="","",IF(COUNTIF($B$2:B911,B911)&gt;1,"Duplicate",""))</f>
        <v/>
      </c>
      <c r="F911" s="13" t="str">
        <f aca="false">IF(C911="","",IFERROR(VLOOKUP(C911,Typos!$A$2:$B$500,2,FALSE()),""))</f>
        <v/>
      </c>
      <c r="G911" s="13" t="str">
        <f aca="false">IF(F911="","",LEFT(B911,FIND("@",B911))&amp;F911)</f>
        <v/>
      </c>
      <c r="H911" s="13" t="str">
        <f aca="false">IF(B911="","",IFERROR(IF(COUNTIF(Roles!$A$2:$A$200,LEFT(B911,FIND("@",B911)-1))&gt;0,"Role",""),""))</f>
        <v/>
      </c>
      <c r="I911" s="13" t="str">
        <f aca="false">IF(B911="","",IF(D911="Check","Fix format",IF(E911="Duplicate","Remove (duplicate)",IF(F911&lt;&gt;"","Fix typo",IF(H911="Role","Keep? (role address)","Looks good")))))</f>
        <v/>
      </c>
    </row>
    <row r="912" customFormat="false" ht="15" hidden="false" customHeight="false" outlineLevel="0" collapsed="false">
      <c r="A912" s="12"/>
      <c r="B912" s="13" t="str">
        <f aca="false">IF(A912="","",LOWER(TRIM(SUBSTITUTE(A912,CHAR(160)," "))))</f>
        <v/>
      </c>
      <c r="C912" s="13" t="str">
        <f aca="false">IF(B912="","",IFERROR(MID(B912,FIND("@",B912)+1,255),""))</f>
        <v/>
      </c>
      <c r="D912" s="13" t="str">
        <f aca="false">IF(B912="","",IF(AND(LEN(B912)-LEN(SUBSTITUTE(B912,"@",""))=1,ISNUMBER(FIND(".",C912)),ISERROR(FIND(" ",B912)),LEFT(B912,1)&lt;&gt;"@",RIGHT(B912,1)&lt;&gt;".",LEFT(C912,1)&lt;&gt;"."),"OK","Check"))</f>
        <v/>
      </c>
      <c r="E912" s="13" t="str">
        <f aca="false">IF(B912="","",IF(COUNTIF($B$2:B912,B912)&gt;1,"Duplicate",""))</f>
        <v/>
      </c>
      <c r="F912" s="13" t="str">
        <f aca="false">IF(C912="","",IFERROR(VLOOKUP(C912,Typos!$A$2:$B$500,2,FALSE()),""))</f>
        <v/>
      </c>
      <c r="G912" s="13" t="str">
        <f aca="false">IF(F912="","",LEFT(B912,FIND("@",B912))&amp;F912)</f>
        <v/>
      </c>
      <c r="H912" s="13" t="str">
        <f aca="false">IF(B912="","",IFERROR(IF(COUNTIF(Roles!$A$2:$A$200,LEFT(B912,FIND("@",B912)-1))&gt;0,"Role",""),""))</f>
        <v/>
      </c>
      <c r="I912" s="13" t="str">
        <f aca="false">IF(B912="","",IF(D912="Check","Fix format",IF(E912="Duplicate","Remove (duplicate)",IF(F912&lt;&gt;"","Fix typo",IF(H912="Role","Keep? (role address)","Looks good")))))</f>
        <v/>
      </c>
    </row>
    <row r="913" customFormat="false" ht="15" hidden="false" customHeight="false" outlineLevel="0" collapsed="false">
      <c r="A913" s="12"/>
      <c r="B913" s="13" t="str">
        <f aca="false">IF(A913="","",LOWER(TRIM(SUBSTITUTE(A913,CHAR(160)," "))))</f>
        <v/>
      </c>
      <c r="C913" s="13" t="str">
        <f aca="false">IF(B913="","",IFERROR(MID(B913,FIND("@",B913)+1,255),""))</f>
        <v/>
      </c>
      <c r="D913" s="13" t="str">
        <f aca="false">IF(B913="","",IF(AND(LEN(B913)-LEN(SUBSTITUTE(B913,"@",""))=1,ISNUMBER(FIND(".",C913)),ISERROR(FIND(" ",B913)),LEFT(B913,1)&lt;&gt;"@",RIGHT(B913,1)&lt;&gt;".",LEFT(C913,1)&lt;&gt;"."),"OK","Check"))</f>
        <v/>
      </c>
      <c r="E913" s="13" t="str">
        <f aca="false">IF(B913="","",IF(COUNTIF($B$2:B913,B913)&gt;1,"Duplicate",""))</f>
        <v/>
      </c>
      <c r="F913" s="13" t="str">
        <f aca="false">IF(C913="","",IFERROR(VLOOKUP(C913,Typos!$A$2:$B$500,2,FALSE()),""))</f>
        <v/>
      </c>
      <c r="G913" s="13" t="str">
        <f aca="false">IF(F913="","",LEFT(B913,FIND("@",B913))&amp;F913)</f>
        <v/>
      </c>
      <c r="H913" s="13" t="str">
        <f aca="false">IF(B913="","",IFERROR(IF(COUNTIF(Roles!$A$2:$A$200,LEFT(B913,FIND("@",B913)-1))&gt;0,"Role",""),""))</f>
        <v/>
      </c>
      <c r="I913" s="13" t="str">
        <f aca="false">IF(B913="","",IF(D913="Check","Fix format",IF(E913="Duplicate","Remove (duplicate)",IF(F913&lt;&gt;"","Fix typo",IF(H913="Role","Keep? (role address)","Looks good")))))</f>
        <v/>
      </c>
    </row>
    <row r="914" customFormat="false" ht="15" hidden="false" customHeight="false" outlineLevel="0" collapsed="false">
      <c r="A914" s="12"/>
      <c r="B914" s="13" t="str">
        <f aca="false">IF(A914="","",LOWER(TRIM(SUBSTITUTE(A914,CHAR(160)," "))))</f>
        <v/>
      </c>
      <c r="C914" s="13" t="str">
        <f aca="false">IF(B914="","",IFERROR(MID(B914,FIND("@",B914)+1,255),""))</f>
        <v/>
      </c>
      <c r="D914" s="13" t="str">
        <f aca="false">IF(B914="","",IF(AND(LEN(B914)-LEN(SUBSTITUTE(B914,"@",""))=1,ISNUMBER(FIND(".",C914)),ISERROR(FIND(" ",B914)),LEFT(B914,1)&lt;&gt;"@",RIGHT(B914,1)&lt;&gt;".",LEFT(C914,1)&lt;&gt;"."),"OK","Check"))</f>
        <v/>
      </c>
      <c r="E914" s="13" t="str">
        <f aca="false">IF(B914="","",IF(COUNTIF($B$2:B914,B914)&gt;1,"Duplicate",""))</f>
        <v/>
      </c>
      <c r="F914" s="13" t="str">
        <f aca="false">IF(C914="","",IFERROR(VLOOKUP(C914,Typos!$A$2:$B$500,2,FALSE()),""))</f>
        <v/>
      </c>
      <c r="G914" s="13" t="str">
        <f aca="false">IF(F914="","",LEFT(B914,FIND("@",B914))&amp;F914)</f>
        <v/>
      </c>
      <c r="H914" s="13" t="str">
        <f aca="false">IF(B914="","",IFERROR(IF(COUNTIF(Roles!$A$2:$A$200,LEFT(B914,FIND("@",B914)-1))&gt;0,"Role",""),""))</f>
        <v/>
      </c>
      <c r="I914" s="13" t="str">
        <f aca="false">IF(B914="","",IF(D914="Check","Fix format",IF(E914="Duplicate","Remove (duplicate)",IF(F914&lt;&gt;"","Fix typo",IF(H914="Role","Keep? (role address)","Looks good")))))</f>
        <v/>
      </c>
    </row>
    <row r="915" customFormat="false" ht="15" hidden="false" customHeight="false" outlineLevel="0" collapsed="false">
      <c r="A915" s="12"/>
      <c r="B915" s="13" t="str">
        <f aca="false">IF(A915="","",LOWER(TRIM(SUBSTITUTE(A915,CHAR(160)," "))))</f>
        <v/>
      </c>
      <c r="C915" s="13" t="str">
        <f aca="false">IF(B915="","",IFERROR(MID(B915,FIND("@",B915)+1,255),""))</f>
        <v/>
      </c>
      <c r="D915" s="13" t="str">
        <f aca="false">IF(B915="","",IF(AND(LEN(B915)-LEN(SUBSTITUTE(B915,"@",""))=1,ISNUMBER(FIND(".",C915)),ISERROR(FIND(" ",B915)),LEFT(B915,1)&lt;&gt;"@",RIGHT(B915,1)&lt;&gt;".",LEFT(C915,1)&lt;&gt;"."),"OK","Check"))</f>
        <v/>
      </c>
      <c r="E915" s="13" t="str">
        <f aca="false">IF(B915="","",IF(COUNTIF($B$2:B915,B915)&gt;1,"Duplicate",""))</f>
        <v/>
      </c>
      <c r="F915" s="13" t="str">
        <f aca="false">IF(C915="","",IFERROR(VLOOKUP(C915,Typos!$A$2:$B$500,2,FALSE()),""))</f>
        <v/>
      </c>
      <c r="G915" s="13" t="str">
        <f aca="false">IF(F915="","",LEFT(B915,FIND("@",B915))&amp;F915)</f>
        <v/>
      </c>
      <c r="H915" s="13" t="str">
        <f aca="false">IF(B915="","",IFERROR(IF(COUNTIF(Roles!$A$2:$A$200,LEFT(B915,FIND("@",B915)-1))&gt;0,"Role",""),""))</f>
        <v/>
      </c>
      <c r="I915" s="13" t="str">
        <f aca="false">IF(B915="","",IF(D915="Check","Fix format",IF(E915="Duplicate","Remove (duplicate)",IF(F915&lt;&gt;"","Fix typo",IF(H915="Role","Keep? (role address)","Looks good")))))</f>
        <v/>
      </c>
    </row>
    <row r="916" customFormat="false" ht="15" hidden="false" customHeight="false" outlineLevel="0" collapsed="false">
      <c r="A916" s="12"/>
      <c r="B916" s="13" t="str">
        <f aca="false">IF(A916="","",LOWER(TRIM(SUBSTITUTE(A916,CHAR(160)," "))))</f>
        <v/>
      </c>
      <c r="C916" s="13" t="str">
        <f aca="false">IF(B916="","",IFERROR(MID(B916,FIND("@",B916)+1,255),""))</f>
        <v/>
      </c>
      <c r="D916" s="13" t="str">
        <f aca="false">IF(B916="","",IF(AND(LEN(B916)-LEN(SUBSTITUTE(B916,"@",""))=1,ISNUMBER(FIND(".",C916)),ISERROR(FIND(" ",B916)),LEFT(B916,1)&lt;&gt;"@",RIGHT(B916,1)&lt;&gt;".",LEFT(C916,1)&lt;&gt;"."),"OK","Check"))</f>
        <v/>
      </c>
      <c r="E916" s="13" t="str">
        <f aca="false">IF(B916="","",IF(COUNTIF($B$2:B916,B916)&gt;1,"Duplicate",""))</f>
        <v/>
      </c>
      <c r="F916" s="13" t="str">
        <f aca="false">IF(C916="","",IFERROR(VLOOKUP(C916,Typos!$A$2:$B$500,2,FALSE()),""))</f>
        <v/>
      </c>
      <c r="G916" s="13" t="str">
        <f aca="false">IF(F916="","",LEFT(B916,FIND("@",B916))&amp;F916)</f>
        <v/>
      </c>
      <c r="H916" s="13" t="str">
        <f aca="false">IF(B916="","",IFERROR(IF(COUNTIF(Roles!$A$2:$A$200,LEFT(B916,FIND("@",B916)-1))&gt;0,"Role",""),""))</f>
        <v/>
      </c>
      <c r="I916" s="13" t="str">
        <f aca="false">IF(B916="","",IF(D916="Check","Fix format",IF(E916="Duplicate","Remove (duplicate)",IF(F916&lt;&gt;"","Fix typo",IF(H916="Role","Keep? (role address)","Looks good")))))</f>
        <v/>
      </c>
    </row>
    <row r="917" customFormat="false" ht="15" hidden="false" customHeight="false" outlineLevel="0" collapsed="false">
      <c r="A917" s="12"/>
      <c r="B917" s="13" t="str">
        <f aca="false">IF(A917="","",LOWER(TRIM(SUBSTITUTE(A917,CHAR(160)," "))))</f>
        <v/>
      </c>
      <c r="C917" s="13" t="str">
        <f aca="false">IF(B917="","",IFERROR(MID(B917,FIND("@",B917)+1,255),""))</f>
        <v/>
      </c>
      <c r="D917" s="13" t="str">
        <f aca="false">IF(B917="","",IF(AND(LEN(B917)-LEN(SUBSTITUTE(B917,"@",""))=1,ISNUMBER(FIND(".",C917)),ISERROR(FIND(" ",B917)),LEFT(B917,1)&lt;&gt;"@",RIGHT(B917,1)&lt;&gt;".",LEFT(C917,1)&lt;&gt;"."),"OK","Check"))</f>
        <v/>
      </c>
      <c r="E917" s="13" t="str">
        <f aca="false">IF(B917="","",IF(COUNTIF($B$2:B917,B917)&gt;1,"Duplicate",""))</f>
        <v/>
      </c>
      <c r="F917" s="13" t="str">
        <f aca="false">IF(C917="","",IFERROR(VLOOKUP(C917,Typos!$A$2:$B$500,2,FALSE()),""))</f>
        <v/>
      </c>
      <c r="G917" s="13" t="str">
        <f aca="false">IF(F917="","",LEFT(B917,FIND("@",B917))&amp;F917)</f>
        <v/>
      </c>
      <c r="H917" s="13" t="str">
        <f aca="false">IF(B917="","",IFERROR(IF(COUNTIF(Roles!$A$2:$A$200,LEFT(B917,FIND("@",B917)-1))&gt;0,"Role",""),""))</f>
        <v/>
      </c>
      <c r="I917" s="13" t="str">
        <f aca="false">IF(B917="","",IF(D917="Check","Fix format",IF(E917="Duplicate","Remove (duplicate)",IF(F917&lt;&gt;"","Fix typo",IF(H917="Role","Keep? (role address)","Looks good")))))</f>
        <v/>
      </c>
    </row>
    <row r="918" customFormat="false" ht="15" hidden="false" customHeight="false" outlineLevel="0" collapsed="false">
      <c r="A918" s="12"/>
      <c r="B918" s="13" t="str">
        <f aca="false">IF(A918="","",LOWER(TRIM(SUBSTITUTE(A918,CHAR(160)," "))))</f>
        <v/>
      </c>
      <c r="C918" s="13" t="str">
        <f aca="false">IF(B918="","",IFERROR(MID(B918,FIND("@",B918)+1,255),""))</f>
        <v/>
      </c>
      <c r="D918" s="13" t="str">
        <f aca="false">IF(B918="","",IF(AND(LEN(B918)-LEN(SUBSTITUTE(B918,"@",""))=1,ISNUMBER(FIND(".",C918)),ISERROR(FIND(" ",B918)),LEFT(B918,1)&lt;&gt;"@",RIGHT(B918,1)&lt;&gt;".",LEFT(C918,1)&lt;&gt;"."),"OK","Check"))</f>
        <v/>
      </c>
      <c r="E918" s="13" t="str">
        <f aca="false">IF(B918="","",IF(COUNTIF($B$2:B918,B918)&gt;1,"Duplicate",""))</f>
        <v/>
      </c>
      <c r="F918" s="13" t="str">
        <f aca="false">IF(C918="","",IFERROR(VLOOKUP(C918,Typos!$A$2:$B$500,2,FALSE()),""))</f>
        <v/>
      </c>
      <c r="G918" s="13" t="str">
        <f aca="false">IF(F918="","",LEFT(B918,FIND("@",B918))&amp;F918)</f>
        <v/>
      </c>
      <c r="H918" s="13" t="str">
        <f aca="false">IF(B918="","",IFERROR(IF(COUNTIF(Roles!$A$2:$A$200,LEFT(B918,FIND("@",B918)-1))&gt;0,"Role",""),""))</f>
        <v/>
      </c>
      <c r="I918" s="13" t="str">
        <f aca="false">IF(B918="","",IF(D918="Check","Fix format",IF(E918="Duplicate","Remove (duplicate)",IF(F918&lt;&gt;"","Fix typo",IF(H918="Role","Keep? (role address)","Looks good")))))</f>
        <v/>
      </c>
    </row>
    <row r="919" customFormat="false" ht="15" hidden="false" customHeight="false" outlineLevel="0" collapsed="false">
      <c r="A919" s="12"/>
      <c r="B919" s="13" t="str">
        <f aca="false">IF(A919="","",LOWER(TRIM(SUBSTITUTE(A919,CHAR(160)," "))))</f>
        <v/>
      </c>
      <c r="C919" s="13" t="str">
        <f aca="false">IF(B919="","",IFERROR(MID(B919,FIND("@",B919)+1,255),""))</f>
        <v/>
      </c>
      <c r="D919" s="13" t="str">
        <f aca="false">IF(B919="","",IF(AND(LEN(B919)-LEN(SUBSTITUTE(B919,"@",""))=1,ISNUMBER(FIND(".",C919)),ISERROR(FIND(" ",B919)),LEFT(B919,1)&lt;&gt;"@",RIGHT(B919,1)&lt;&gt;".",LEFT(C919,1)&lt;&gt;"."),"OK","Check"))</f>
        <v/>
      </c>
      <c r="E919" s="13" t="str">
        <f aca="false">IF(B919="","",IF(COUNTIF($B$2:B919,B919)&gt;1,"Duplicate",""))</f>
        <v/>
      </c>
      <c r="F919" s="13" t="str">
        <f aca="false">IF(C919="","",IFERROR(VLOOKUP(C919,Typos!$A$2:$B$500,2,FALSE()),""))</f>
        <v/>
      </c>
      <c r="G919" s="13" t="str">
        <f aca="false">IF(F919="","",LEFT(B919,FIND("@",B919))&amp;F919)</f>
        <v/>
      </c>
      <c r="H919" s="13" t="str">
        <f aca="false">IF(B919="","",IFERROR(IF(COUNTIF(Roles!$A$2:$A$200,LEFT(B919,FIND("@",B919)-1))&gt;0,"Role",""),""))</f>
        <v/>
      </c>
      <c r="I919" s="13" t="str">
        <f aca="false">IF(B919="","",IF(D919="Check","Fix format",IF(E919="Duplicate","Remove (duplicate)",IF(F919&lt;&gt;"","Fix typo",IF(H919="Role","Keep? (role address)","Looks good")))))</f>
        <v/>
      </c>
    </row>
    <row r="920" customFormat="false" ht="15" hidden="false" customHeight="false" outlineLevel="0" collapsed="false">
      <c r="A920" s="12"/>
      <c r="B920" s="13" t="str">
        <f aca="false">IF(A920="","",LOWER(TRIM(SUBSTITUTE(A920,CHAR(160)," "))))</f>
        <v/>
      </c>
      <c r="C920" s="13" t="str">
        <f aca="false">IF(B920="","",IFERROR(MID(B920,FIND("@",B920)+1,255),""))</f>
        <v/>
      </c>
      <c r="D920" s="13" t="str">
        <f aca="false">IF(B920="","",IF(AND(LEN(B920)-LEN(SUBSTITUTE(B920,"@",""))=1,ISNUMBER(FIND(".",C920)),ISERROR(FIND(" ",B920)),LEFT(B920,1)&lt;&gt;"@",RIGHT(B920,1)&lt;&gt;".",LEFT(C920,1)&lt;&gt;"."),"OK","Check"))</f>
        <v/>
      </c>
      <c r="E920" s="13" t="str">
        <f aca="false">IF(B920="","",IF(COUNTIF($B$2:B920,B920)&gt;1,"Duplicate",""))</f>
        <v/>
      </c>
      <c r="F920" s="13" t="str">
        <f aca="false">IF(C920="","",IFERROR(VLOOKUP(C920,Typos!$A$2:$B$500,2,FALSE()),""))</f>
        <v/>
      </c>
      <c r="G920" s="13" t="str">
        <f aca="false">IF(F920="","",LEFT(B920,FIND("@",B920))&amp;F920)</f>
        <v/>
      </c>
      <c r="H920" s="13" t="str">
        <f aca="false">IF(B920="","",IFERROR(IF(COUNTIF(Roles!$A$2:$A$200,LEFT(B920,FIND("@",B920)-1))&gt;0,"Role",""),""))</f>
        <v/>
      </c>
      <c r="I920" s="13" t="str">
        <f aca="false">IF(B920="","",IF(D920="Check","Fix format",IF(E920="Duplicate","Remove (duplicate)",IF(F920&lt;&gt;"","Fix typo",IF(H920="Role","Keep? (role address)","Looks good")))))</f>
        <v/>
      </c>
    </row>
    <row r="921" customFormat="false" ht="15" hidden="false" customHeight="false" outlineLevel="0" collapsed="false">
      <c r="A921" s="12"/>
      <c r="B921" s="13" t="str">
        <f aca="false">IF(A921="","",LOWER(TRIM(SUBSTITUTE(A921,CHAR(160)," "))))</f>
        <v/>
      </c>
      <c r="C921" s="13" t="str">
        <f aca="false">IF(B921="","",IFERROR(MID(B921,FIND("@",B921)+1,255),""))</f>
        <v/>
      </c>
      <c r="D921" s="13" t="str">
        <f aca="false">IF(B921="","",IF(AND(LEN(B921)-LEN(SUBSTITUTE(B921,"@",""))=1,ISNUMBER(FIND(".",C921)),ISERROR(FIND(" ",B921)),LEFT(B921,1)&lt;&gt;"@",RIGHT(B921,1)&lt;&gt;".",LEFT(C921,1)&lt;&gt;"."),"OK","Check"))</f>
        <v/>
      </c>
      <c r="E921" s="13" t="str">
        <f aca="false">IF(B921="","",IF(COUNTIF($B$2:B921,B921)&gt;1,"Duplicate",""))</f>
        <v/>
      </c>
      <c r="F921" s="13" t="str">
        <f aca="false">IF(C921="","",IFERROR(VLOOKUP(C921,Typos!$A$2:$B$500,2,FALSE()),""))</f>
        <v/>
      </c>
      <c r="G921" s="13" t="str">
        <f aca="false">IF(F921="","",LEFT(B921,FIND("@",B921))&amp;F921)</f>
        <v/>
      </c>
      <c r="H921" s="13" t="str">
        <f aca="false">IF(B921="","",IFERROR(IF(COUNTIF(Roles!$A$2:$A$200,LEFT(B921,FIND("@",B921)-1))&gt;0,"Role",""),""))</f>
        <v/>
      </c>
      <c r="I921" s="13" t="str">
        <f aca="false">IF(B921="","",IF(D921="Check","Fix format",IF(E921="Duplicate","Remove (duplicate)",IF(F921&lt;&gt;"","Fix typo",IF(H921="Role","Keep? (role address)","Looks good")))))</f>
        <v/>
      </c>
    </row>
    <row r="922" customFormat="false" ht="15" hidden="false" customHeight="false" outlineLevel="0" collapsed="false">
      <c r="A922" s="12"/>
      <c r="B922" s="13" t="str">
        <f aca="false">IF(A922="","",LOWER(TRIM(SUBSTITUTE(A922,CHAR(160)," "))))</f>
        <v/>
      </c>
      <c r="C922" s="13" t="str">
        <f aca="false">IF(B922="","",IFERROR(MID(B922,FIND("@",B922)+1,255),""))</f>
        <v/>
      </c>
      <c r="D922" s="13" t="str">
        <f aca="false">IF(B922="","",IF(AND(LEN(B922)-LEN(SUBSTITUTE(B922,"@",""))=1,ISNUMBER(FIND(".",C922)),ISERROR(FIND(" ",B922)),LEFT(B922,1)&lt;&gt;"@",RIGHT(B922,1)&lt;&gt;".",LEFT(C922,1)&lt;&gt;"."),"OK","Check"))</f>
        <v/>
      </c>
      <c r="E922" s="13" t="str">
        <f aca="false">IF(B922="","",IF(COUNTIF($B$2:B922,B922)&gt;1,"Duplicate",""))</f>
        <v/>
      </c>
      <c r="F922" s="13" t="str">
        <f aca="false">IF(C922="","",IFERROR(VLOOKUP(C922,Typos!$A$2:$B$500,2,FALSE()),""))</f>
        <v/>
      </c>
      <c r="G922" s="13" t="str">
        <f aca="false">IF(F922="","",LEFT(B922,FIND("@",B922))&amp;F922)</f>
        <v/>
      </c>
      <c r="H922" s="13" t="str">
        <f aca="false">IF(B922="","",IFERROR(IF(COUNTIF(Roles!$A$2:$A$200,LEFT(B922,FIND("@",B922)-1))&gt;0,"Role",""),""))</f>
        <v/>
      </c>
      <c r="I922" s="13" t="str">
        <f aca="false">IF(B922="","",IF(D922="Check","Fix format",IF(E922="Duplicate","Remove (duplicate)",IF(F922&lt;&gt;"","Fix typo",IF(H922="Role","Keep? (role address)","Looks good")))))</f>
        <v/>
      </c>
    </row>
    <row r="923" customFormat="false" ht="15" hidden="false" customHeight="false" outlineLevel="0" collapsed="false">
      <c r="A923" s="12"/>
      <c r="B923" s="13" t="str">
        <f aca="false">IF(A923="","",LOWER(TRIM(SUBSTITUTE(A923,CHAR(160)," "))))</f>
        <v/>
      </c>
      <c r="C923" s="13" t="str">
        <f aca="false">IF(B923="","",IFERROR(MID(B923,FIND("@",B923)+1,255),""))</f>
        <v/>
      </c>
      <c r="D923" s="13" t="str">
        <f aca="false">IF(B923="","",IF(AND(LEN(B923)-LEN(SUBSTITUTE(B923,"@",""))=1,ISNUMBER(FIND(".",C923)),ISERROR(FIND(" ",B923)),LEFT(B923,1)&lt;&gt;"@",RIGHT(B923,1)&lt;&gt;".",LEFT(C923,1)&lt;&gt;"."),"OK","Check"))</f>
        <v/>
      </c>
      <c r="E923" s="13" t="str">
        <f aca="false">IF(B923="","",IF(COUNTIF($B$2:B923,B923)&gt;1,"Duplicate",""))</f>
        <v/>
      </c>
      <c r="F923" s="13" t="str">
        <f aca="false">IF(C923="","",IFERROR(VLOOKUP(C923,Typos!$A$2:$B$500,2,FALSE()),""))</f>
        <v/>
      </c>
      <c r="G923" s="13" t="str">
        <f aca="false">IF(F923="","",LEFT(B923,FIND("@",B923))&amp;F923)</f>
        <v/>
      </c>
      <c r="H923" s="13" t="str">
        <f aca="false">IF(B923="","",IFERROR(IF(COUNTIF(Roles!$A$2:$A$200,LEFT(B923,FIND("@",B923)-1))&gt;0,"Role",""),""))</f>
        <v/>
      </c>
      <c r="I923" s="13" t="str">
        <f aca="false">IF(B923="","",IF(D923="Check","Fix format",IF(E923="Duplicate","Remove (duplicate)",IF(F923&lt;&gt;"","Fix typo",IF(H923="Role","Keep? (role address)","Looks good")))))</f>
        <v/>
      </c>
    </row>
    <row r="924" customFormat="false" ht="15" hidden="false" customHeight="false" outlineLevel="0" collapsed="false">
      <c r="A924" s="12"/>
      <c r="B924" s="13" t="str">
        <f aca="false">IF(A924="","",LOWER(TRIM(SUBSTITUTE(A924,CHAR(160)," "))))</f>
        <v/>
      </c>
      <c r="C924" s="13" t="str">
        <f aca="false">IF(B924="","",IFERROR(MID(B924,FIND("@",B924)+1,255),""))</f>
        <v/>
      </c>
      <c r="D924" s="13" t="str">
        <f aca="false">IF(B924="","",IF(AND(LEN(B924)-LEN(SUBSTITUTE(B924,"@",""))=1,ISNUMBER(FIND(".",C924)),ISERROR(FIND(" ",B924)),LEFT(B924,1)&lt;&gt;"@",RIGHT(B924,1)&lt;&gt;".",LEFT(C924,1)&lt;&gt;"."),"OK","Check"))</f>
        <v/>
      </c>
      <c r="E924" s="13" t="str">
        <f aca="false">IF(B924="","",IF(COUNTIF($B$2:B924,B924)&gt;1,"Duplicate",""))</f>
        <v/>
      </c>
      <c r="F924" s="13" t="str">
        <f aca="false">IF(C924="","",IFERROR(VLOOKUP(C924,Typos!$A$2:$B$500,2,FALSE()),""))</f>
        <v/>
      </c>
      <c r="G924" s="13" t="str">
        <f aca="false">IF(F924="","",LEFT(B924,FIND("@",B924))&amp;F924)</f>
        <v/>
      </c>
      <c r="H924" s="13" t="str">
        <f aca="false">IF(B924="","",IFERROR(IF(COUNTIF(Roles!$A$2:$A$200,LEFT(B924,FIND("@",B924)-1))&gt;0,"Role",""),""))</f>
        <v/>
      </c>
      <c r="I924" s="13" t="str">
        <f aca="false">IF(B924="","",IF(D924="Check","Fix format",IF(E924="Duplicate","Remove (duplicate)",IF(F924&lt;&gt;"","Fix typo",IF(H924="Role","Keep? (role address)","Looks good")))))</f>
        <v/>
      </c>
    </row>
    <row r="925" customFormat="false" ht="15" hidden="false" customHeight="false" outlineLevel="0" collapsed="false">
      <c r="A925" s="12"/>
      <c r="B925" s="13" t="str">
        <f aca="false">IF(A925="","",LOWER(TRIM(SUBSTITUTE(A925,CHAR(160)," "))))</f>
        <v/>
      </c>
      <c r="C925" s="13" t="str">
        <f aca="false">IF(B925="","",IFERROR(MID(B925,FIND("@",B925)+1,255),""))</f>
        <v/>
      </c>
      <c r="D925" s="13" t="str">
        <f aca="false">IF(B925="","",IF(AND(LEN(B925)-LEN(SUBSTITUTE(B925,"@",""))=1,ISNUMBER(FIND(".",C925)),ISERROR(FIND(" ",B925)),LEFT(B925,1)&lt;&gt;"@",RIGHT(B925,1)&lt;&gt;".",LEFT(C925,1)&lt;&gt;"."),"OK","Check"))</f>
        <v/>
      </c>
      <c r="E925" s="13" t="str">
        <f aca="false">IF(B925="","",IF(COUNTIF($B$2:B925,B925)&gt;1,"Duplicate",""))</f>
        <v/>
      </c>
      <c r="F925" s="13" t="str">
        <f aca="false">IF(C925="","",IFERROR(VLOOKUP(C925,Typos!$A$2:$B$500,2,FALSE()),""))</f>
        <v/>
      </c>
      <c r="G925" s="13" t="str">
        <f aca="false">IF(F925="","",LEFT(B925,FIND("@",B925))&amp;F925)</f>
        <v/>
      </c>
      <c r="H925" s="13" t="str">
        <f aca="false">IF(B925="","",IFERROR(IF(COUNTIF(Roles!$A$2:$A$200,LEFT(B925,FIND("@",B925)-1))&gt;0,"Role",""),""))</f>
        <v/>
      </c>
      <c r="I925" s="13" t="str">
        <f aca="false">IF(B925="","",IF(D925="Check","Fix format",IF(E925="Duplicate","Remove (duplicate)",IF(F925&lt;&gt;"","Fix typo",IF(H925="Role","Keep? (role address)","Looks good")))))</f>
        <v/>
      </c>
    </row>
    <row r="926" customFormat="false" ht="15" hidden="false" customHeight="false" outlineLevel="0" collapsed="false">
      <c r="A926" s="12"/>
      <c r="B926" s="13" t="str">
        <f aca="false">IF(A926="","",LOWER(TRIM(SUBSTITUTE(A926,CHAR(160)," "))))</f>
        <v/>
      </c>
      <c r="C926" s="13" t="str">
        <f aca="false">IF(B926="","",IFERROR(MID(B926,FIND("@",B926)+1,255),""))</f>
        <v/>
      </c>
      <c r="D926" s="13" t="str">
        <f aca="false">IF(B926="","",IF(AND(LEN(B926)-LEN(SUBSTITUTE(B926,"@",""))=1,ISNUMBER(FIND(".",C926)),ISERROR(FIND(" ",B926)),LEFT(B926,1)&lt;&gt;"@",RIGHT(B926,1)&lt;&gt;".",LEFT(C926,1)&lt;&gt;"."),"OK","Check"))</f>
        <v/>
      </c>
      <c r="E926" s="13" t="str">
        <f aca="false">IF(B926="","",IF(COUNTIF($B$2:B926,B926)&gt;1,"Duplicate",""))</f>
        <v/>
      </c>
      <c r="F926" s="13" t="str">
        <f aca="false">IF(C926="","",IFERROR(VLOOKUP(C926,Typos!$A$2:$B$500,2,FALSE()),""))</f>
        <v/>
      </c>
      <c r="G926" s="13" t="str">
        <f aca="false">IF(F926="","",LEFT(B926,FIND("@",B926))&amp;F926)</f>
        <v/>
      </c>
      <c r="H926" s="13" t="str">
        <f aca="false">IF(B926="","",IFERROR(IF(COUNTIF(Roles!$A$2:$A$200,LEFT(B926,FIND("@",B926)-1))&gt;0,"Role",""),""))</f>
        <v/>
      </c>
      <c r="I926" s="13" t="str">
        <f aca="false">IF(B926="","",IF(D926="Check","Fix format",IF(E926="Duplicate","Remove (duplicate)",IF(F926&lt;&gt;"","Fix typo",IF(H926="Role","Keep? (role address)","Looks good")))))</f>
        <v/>
      </c>
    </row>
    <row r="927" customFormat="false" ht="15" hidden="false" customHeight="false" outlineLevel="0" collapsed="false">
      <c r="A927" s="12"/>
      <c r="B927" s="13" t="str">
        <f aca="false">IF(A927="","",LOWER(TRIM(SUBSTITUTE(A927,CHAR(160)," "))))</f>
        <v/>
      </c>
      <c r="C927" s="13" t="str">
        <f aca="false">IF(B927="","",IFERROR(MID(B927,FIND("@",B927)+1,255),""))</f>
        <v/>
      </c>
      <c r="D927" s="13" t="str">
        <f aca="false">IF(B927="","",IF(AND(LEN(B927)-LEN(SUBSTITUTE(B927,"@",""))=1,ISNUMBER(FIND(".",C927)),ISERROR(FIND(" ",B927)),LEFT(B927,1)&lt;&gt;"@",RIGHT(B927,1)&lt;&gt;".",LEFT(C927,1)&lt;&gt;"."),"OK","Check"))</f>
        <v/>
      </c>
      <c r="E927" s="13" t="str">
        <f aca="false">IF(B927="","",IF(COUNTIF($B$2:B927,B927)&gt;1,"Duplicate",""))</f>
        <v/>
      </c>
      <c r="F927" s="13" t="str">
        <f aca="false">IF(C927="","",IFERROR(VLOOKUP(C927,Typos!$A$2:$B$500,2,FALSE()),""))</f>
        <v/>
      </c>
      <c r="G927" s="13" t="str">
        <f aca="false">IF(F927="","",LEFT(B927,FIND("@",B927))&amp;F927)</f>
        <v/>
      </c>
      <c r="H927" s="13" t="str">
        <f aca="false">IF(B927="","",IFERROR(IF(COUNTIF(Roles!$A$2:$A$200,LEFT(B927,FIND("@",B927)-1))&gt;0,"Role",""),""))</f>
        <v/>
      </c>
      <c r="I927" s="13" t="str">
        <f aca="false">IF(B927="","",IF(D927="Check","Fix format",IF(E927="Duplicate","Remove (duplicate)",IF(F927&lt;&gt;"","Fix typo",IF(H927="Role","Keep? (role address)","Looks good")))))</f>
        <v/>
      </c>
    </row>
    <row r="928" customFormat="false" ht="15" hidden="false" customHeight="false" outlineLevel="0" collapsed="false">
      <c r="A928" s="12"/>
      <c r="B928" s="13" t="str">
        <f aca="false">IF(A928="","",LOWER(TRIM(SUBSTITUTE(A928,CHAR(160)," "))))</f>
        <v/>
      </c>
      <c r="C928" s="13" t="str">
        <f aca="false">IF(B928="","",IFERROR(MID(B928,FIND("@",B928)+1,255),""))</f>
        <v/>
      </c>
      <c r="D928" s="13" t="str">
        <f aca="false">IF(B928="","",IF(AND(LEN(B928)-LEN(SUBSTITUTE(B928,"@",""))=1,ISNUMBER(FIND(".",C928)),ISERROR(FIND(" ",B928)),LEFT(B928,1)&lt;&gt;"@",RIGHT(B928,1)&lt;&gt;".",LEFT(C928,1)&lt;&gt;"."),"OK","Check"))</f>
        <v/>
      </c>
      <c r="E928" s="13" t="str">
        <f aca="false">IF(B928="","",IF(COUNTIF($B$2:B928,B928)&gt;1,"Duplicate",""))</f>
        <v/>
      </c>
      <c r="F928" s="13" t="str">
        <f aca="false">IF(C928="","",IFERROR(VLOOKUP(C928,Typos!$A$2:$B$500,2,FALSE()),""))</f>
        <v/>
      </c>
      <c r="G928" s="13" t="str">
        <f aca="false">IF(F928="","",LEFT(B928,FIND("@",B928))&amp;F928)</f>
        <v/>
      </c>
      <c r="H928" s="13" t="str">
        <f aca="false">IF(B928="","",IFERROR(IF(COUNTIF(Roles!$A$2:$A$200,LEFT(B928,FIND("@",B928)-1))&gt;0,"Role",""),""))</f>
        <v/>
      </c>
      <c r="I928" s="13" t="str">
        <f aca="false">IF(B928="","",IF(D928="Check","Fix format",IF(E928="Duplicate","Remove (duplicate)",IF(F928&lt;&gt;"","Fix typo",IF(H928="Role","Keep? (role address)","Looks good")))))</f>
        <v/>
      </c>
    </row>
    <row r="929" customFormat="false" ht="15" hidden="false" customHeight="false" outlineLevel="0" collapsed="false">
      <c r="A929" s="12"/>
      <c r="B929" s="13" t="str">
        <f aca="false">IF(A929="","",LOWER(TRIM(SUBSTITUTE(A929,CHAR(160)," "))))</f>
        <v/>
      </c>
      <c r="C929" s="13" t="str">
        <f aca="false">IF(B929="","",IFERROR(MID(B929,FIND("@",B929)+1,255),""))</f>
        <v/>
      </c>
      <c r="D929" s="13" t="str">
        <f aca="false">IF(B929="","",IF(AND(LEN(B929)-LEN(SUBSTITUTE(B929,"@",""))=1,ISNUMBER(FIND(".",C929)),ISERROR(FIND(" ",B929)),LEFT(B929,1)&lt;&gt;"@",RIGHT(B929,1)&lt;&gt;".",LEFT(C929,1)&lt;&gt;"."),"OK","Check"))</f>
        <v/>
      </c>
      <c r="E929" s="13" t="str">
        <f aca="false">IF(B929="","",IF(COUNTIF($B$2:B929,B929)&gt;1,"Duplicate",""))</f>
        <v/>
      </c>
      <c r="F929" s="13" t="str">
        <f aca="false">IF(C929="","",IFERROR(VLOOKUP(C929,Typos!$A$2:$B$500,2,FALSE()),""))</f>
        <v/>
      </c>
      <c r="G929" s="13" t="str">
        <f aca="false">IF(F929="","",LEFT(B929,FIND("@",B929))&amp;F929)</f>
        <v/>
      </c>
      <c r="H929" s="13" t="str">
        <f aca="false">IF(B929="","",IFERROR(IF(COUNTIF(Roles!$A$2:$A$200,LEFT(B929,FIND("@",B929)-1))&gt;0,"Role",""),""))</f>
        <v/>
      </c>
      <c r="I929" s="13" t="str">
        <f aca="false">IF(B929="","",IF(D929="Check","Fix format",IF(E929="Duplicate","Remove (duplicate)",IF(F929&lt;&gt;"","Fix typo",IF(H929="Role","Keep? (role address)","Looks good")))))</f>
        <v/>
      </c>
    </row>
    <row r="930" customFormat="false" ht="15" hidden="false" customHeight="false" outlineLevel="0" collapsed="false">
      <c r="A930" s="12"/>
      <c r="B930" s="13" t="str">
        <f aca="false">IF(A930="","",LOWER(TRIM(SUBSTITUTE(A930,CHAR(160)," "))))</f>
        <v/>
      </c>
      <c r="C930" s="13" t="str">
        <f aca="false">IF(B930="","",IFERROR(MID(B930,FIND("@",B930)+1,255),""))</f>
        <v/>
      </c>
      <c r="D930" s="13" t="str">
        <f aca="false">IF(B930="","",IF(AND(LEN(B930)-LEN(SUBSTITUTE(B930,"@",""))=1,ISNUMBER(FIND(".",C930)),ISERROR(FIND(" ",B930)),LEFT(B930,1)&lt;&gt;"@",RIGHT(B930,1)&lt;&gt;".",LEFT(C930,1)&lt;&gt;"."),"OK","Check"))</f>
        <v/>
      </c>
      <c r="E930" s="13" t="str">
        <f aca="false">IF(B930="","",IF(COUNTIF($B$2:B930,B930)&gt;1,"Duplicate",""))</f>
        <v/>
      </c>
      <c r="F930" s="13" t="str">
        <f aca="false">IF(C930="","",IFERROR(VLOOKUP(C930,Typos!$A$2:$B$500,2,FALSE()),""))</f>
        <v/>
      </c>
      <c r="G930" s="13" t="str">
        <f aca="false">IF(F930="","",LEFT(B930,FIND("@",B930))&amp;F930)</f>
        <v/>
      </c>
      <c r="H930" s="13" t="str">
        <f aca="false">IF(B930="","",IFERROR(IF(COUNTIF(Roles!$A$2:$A$200,LEFT(B930,FIND("@",B930)-1))&gt;0,"Role",""),""))</f>
        <v/>
      </c>
      <c r="I930" s="13" t="str">
        <f aca="false">IF(B930="","",IF(D930="Check","Fix format",IF(E930="Duplicate","Remove (duplicate)",IF(F930&lt;&gt;"","Fix typo",IF(H930="Role","Keep? (role address)","Looks good")))))</f>
        <v/>
      </c>
    </row>
    <row r="931" customFormat="false" ht="15" hidden="false" customHeight="false" outlineLevel="0" collapsed="false">
      <c r="A931" s="12"/>
      <c r="B931" s="13" t="str">
        <f aca="false">IF(A931="","",LOWER(TRIM(SUBSTITUTE(A931,CHAR(160)," "))))</f>
        <v/>
      </c>
      <c r="C931" s="13" t="str">
        <f aca="false">IF(B931="","",IFERROR(MID(B931,FIND("@",B931)+1,255),""))</f>
        <v/>
      </c>
      <c r="D931" s="13" t="str">
        <f aca="false">IF(B931="","",IF(AND(LEN(B931)-LEN(SUBSTITUTE(B931,"@",""))=1,ISNUMBER(FIND(".",C931)),ISERROR(FIND(" ",B931)),LEFT(B931,1)&lt;&gt;"@",RIGHT(B931,1)&lt;&gt;".",LEFT(C931,1)&lt;&gt;"."),"OK","Check"))</f>
        <v/>
      </c>
      <c r="E931" s="13" t="str">
        <f aca="false">IF(B931="","",IF(COUNTIF($B$2:B931,B931)&gt;1,"Duplicate",""))</f>
        <v/>
      </c>
      <c r="F931" s="13" t="str">
        <f aca="false">IF(C931="","",IFERROR(VLOOKUP(C931,Typos!$A$2:$B$500,2,FALSE()),""))</f>
        <v/>
      </c>
      <c r="G931" s="13" t="str">
        <f aca="false">IF(F931="","",LEFT(B931,FIND("@",B931))&amp;F931)</f>
        <v/>
      </c>
      <c r="H931" s="13" t="str">
        <f aca="false">IF(B931="","",IFERROR(IF(COUNTIF(Roles!$A$2:$A$200,LEFT(B931,FIND("@",B931)-1))&gt;0,"Role",""),""))</f>
        <v/>
      </c>
      <c r="I931" s="13" t="str">
        <f aca="false">IF(B931="","",IF(D931="Check","Fix format",IF(E931="Duplicate","Remove (duplicate)",IF(F931&lt;&gt;"","Fix typo",IF(H931="Role","Keep? (role address)","Looks good")))))</f>
        <v/>
      </c>
    </row>
    <row r="932" customFormat="false" ht="15" hidden="false" customHeight="false" outlineLevel="0" collapsed="false">
      <c r="A932" s="12"/>
      <c r="B932" s="13" t="str">
        <f aca="false">IF(A932="","",LOWER(TRIM(SUBSTITUTE(A932,CHAR(160)," "))))</f>
        <v/>
      </c>
      <c r="C932" s="13" t="str">
        <f aca="false">IF(B932="","",IFERROR(MID(B932,FIND("@",B932)+1,255),""))</f>
        <v/>
      </c>
      <c r="D932" s="13" t="str">
        <f aca="false">IF(B932="","",IF(AND(LEN(B932)-LEN(SUBSTITUTE(B932,"@",""))=1,ISNUMBER(FIND(".",C932)),ISERROR(FIND(" ",B932)),LEFT(B932,1)&lt;&gt;"@",RIGHT(B932,1)&lt;&gt;".",LEFT(C932,1)&lt;&gt;"."),"OK","Check"))</f>
        <v/>
      </c>
      <c r="E932" s="13" t="str">
        <f aca="false">IF(B932="","",IF(COUNTIF($B$2:B932,B932)&gt;1,"Duplicate",""))</f>
        <v/>
      </c>
      <c r="F932" s="13" t="str">
        <f aca="false">IF(C932="","",IFERROR(VLOOKUP(C932,Typos!$A$2:$B$500,2,FALSE()),""))</f>
        <v/>
      </c>
      <c r="G932" s="13" t="str">
        <f aca="false">IF(F932="","",LEFT(B932,FIND("@",B932))&amp;F932)</f>
        <v/>
      </c>
      <c r="H932" s="13" t="str">
        <f aca="false">IF(B932="","",IFERROR(IF(COUNTIF(Roles!$A$2:$A$200,LEFT(B932,FIND("@",B932)-1))&gt;0,"Role",""),""))</f>
        <v/>
      </c>
      <c r="I932" s="13" t="str">
        <f aca="false">IF(B932="","",IF(D932="Check","Fix format",IF(E932="Duplicate","Remove (duplicate)",IF(F932&lt;&gt;"","Fix typo",IF(H932="Role","Keep? (role address)","Looks good")))))</f>
        <v/>
      </c>
    </row>
    <row r="933" customFormat="false" ht="15" hidden="false" customHeight="false" outlineLevel="0" collapsed="false">
      <c r="A933" s="12"/>
      <c r="B933" s="13" t="str">
        <f aca="false">IF(A933="","",LOWER(TRIM(SUBSTITUTE(A933,CHAR(160)," "))))</f>
        <v/>
      </c>
      <c r="C933" s="13" t="str">
        <f aca="false">IF(B933="","",IFERROR(MID(B933,FIND("@",B933)+1,255),""))</f>
        <v/>
      </c>
      <c r="D933" s="13" t="str">
        <f aca="false">IF(B933="","",IF(AND(LEN(B933)-LEN(SUBSTITUTE(B933,"@",""))=1,ISNUMBER(FIND(".",C933)),ISERROR(FIND(" ",B933)),LEFT(B933,1)&lt;&gt;"@",RIGHT(B933,1)&lt;&gt;".",LEFT(C933,1)&lt;&gt;"."),"OK","Check"))</f>
        <v/>
      </c>
      <c r="E933" s="13" t="str">
        <f aca="false">IF(B933="","",IF(COUNTIF($B$2:B933,B933)&gt;1,"Duplicate",""))</f>
        <v/>
      </c>
      <c r="F933" s="13" t="str">
        <f aca="false">IF(C933="","",IFERROR(VLOOKUP(C933,Typos!$A$2:$B$500,2,FALSE()),""))</f>
        <v/>
      </c>
      <c r="G933" s="13" t="str">
        <f aca="false">IF(F933="","",LEFT(B933,FIND("@",B933))&amp;F933)</f>
        <v/>
      </c>
      <c r="H933" s="13" t="str">
        <f aca="false">IF(B933="","",IFERROR(IF(COUNTIF(Roles!$A$2:$A$200,LEFT(B933,FIND("@",B933)-1))&gt;0,"Role",""),""))</f>
        <v/>
      </c>
      <c r="I933" s="13" t="str">
        <f aca="false">IF(B933="","",IF(D933="Check","Fix format",IF(E933="Duplicate","Remove (duplicate)",IF(F933&lt;&gt;"","Fix typo",IF(H933="Role","Keep? (role address)","Looks good")))))</f>
        <v/>
      </c>
    </row>
    <row r="934" customFormat="false" ht="15" hidden="false" customHeight="false" outlineLevel="0" collapsed="false">
      <c r="A934" s="12"/>
      <c r="B934" s="13" t="str">
        <f aca="false">IF(A934="","",LOWER(TRIM(SUBSTITUTE(A934,CHAR(160)," "))))</f>
        <v/>
      </c>
      <c r="C934" s="13" t="str">
        <f aca="false">IF(B934="","",IFERROR(MID(B934,FIND("@",B934)+1,255),""))</f>
        <v/>
      </c>
      <c r="D934" s="13" t="str">
        <f aca="false">IF(B934="","",IF(AND(LEN(B934)-LEN(SUBSTITUTE(B934,"@",""))=1,ISNUMBER(FIND(".",C934)),ISERROR(FIND(" ",B934)),LEFT(B934,1)&lt;&gt;"@",RIGHT(B934,1)&lt;&gt;".",LEFT(C934,1)&lt;&gt;"."),"OK","Check"))</f>
        <v/>
      </c>
      <c r="E934" s="13" t="str">
        <f aca="false">IF(B934="","",IF(COUNTIF($B$2:B934,B934)&gt;1,"Duplicate",""))</f>
        <v/>
      </c>
      <c r="F934" s="13" t="str">
        <f aca="false">IF(C934="","",IFERROR(VLOOKUP(C934,Typos!$A$2:$B$500,2,FALSE()),""))</f>
        <v/>
      </c>
      <c r="G934" s="13" t="str">
        <f aca="false">IF(F934="","",LEFT(B934,FIND("@",B934))&amp;F934)</f>
        <v/>
      </c>
      <c r="H934" s="13" t="str">
        <f aca="false">IF(B934="","",IFERROR(IF(COUNTIF(Roles!$A$2:$A$200,LEFT(B934,FIND("@",B934)-1))&gt;0,"Role",""),""))</f>
        <v/>
      </c>
      <c r="I934" s="13" t="str">
        <f aca="false">IF(B934="","",IF(D934="Check","Fix format",IF(E934="Duplicate","Remove (duplicate)",IF(F934&lt;&gt;"","Fix typo",IF(H934="Role","Keep? (role address)","Looks good")))))</f>
        <v/>
      </c>
    </row>
    <row r="935" customFormat="false" ht="15" hidden="false" customHeight="false" outlineLevel="0" collapsed="false">
      <c r="A935" s="12"/>
      <c r="B935" s="13" t="str">
        <f aca="false">IF(A935="","",LOWER(TRIM(SUBSTITUTE(A935,CHAR(160)," "))))</f>
        <v/>
      </c>
      <c r="C935" s="13" t="str">
        <f aca="false">IF(B935="","",IFERROR(MID(B935,FIND("@",B935)+1,255),""))</f>
        <v/>
      </c>
      <c r="D935" s="13" t="str">
        <f aca="false">IF(B935="","",IF(AND(LEN(B935)-LEN(SUBSTITUTE(B935,"@",""))=1,ISNUMBER(FIND(".",C935)),ISERROR(FIND(" ",B935)),LEFT(B935,1)&lt;&gt;"@",RIGHT(B935,1)&lt;&gt;".",LEFT(C935,1)&lt;&gt;"."),"OK","Check"))</f>
        <v/>
      </c>
      <c r="E935" s="13" t="str">
        <f aca="false">IF(B935="","",IF(COUNTIF($B$2:B935,B935)&gt;1,"Duplicate",""))</f>
        <v/>
      </c>
      <c r="F935" s="13" t="str">
        <f aca="false">IF(C935="","",IFERROR(VLOOKUP(C935,Typos!$A$2:$B$500,2,FALSE()),""))</f>
        <v/>
      </c>
      <c r="G935" s="13" t="str">
        <f aca="false">IF(F935="","",LEFT(B935,FIND("@",B935))&amp;F935)</f>
        <v/>
      </c>
      <c r="H935" s="13" t="str">
        <f aca="false">IF(B935="","",IFERROR(IF(COUNTIF(Roles!$A$2:$A$200,LEFT(B935,FIND("@",B935)-1))&gt;0,"Role",""),""))</f>
        <v/>
      </c>
      <c r="I935" s="13" t="str">
        <f aca="false">IF(B935="","",IF(D935="Check","Fix format",IF(E935="Duplicate","Remove (duplicate)",IF(F935&lt;&gt;"","Fix typo",IF(H935="Role","Keep? (role address)","Looks good")))))</f>
        <v/>
      </c>
    </row>
    <row r="936" customFormat="false" ht="15" hidden="false" customHeight="false" outlineLevel="0" collapsed="false">
      <c r="A936" s="12"/>
      <c r="B936" s="13" t="str">
        <f aca="false">IF(A936="","",LOWER(TRIM(SUBSTITUTE(A936,CHAR(160)," "))))</f>
        <v/>
      </c>
      <c r="C936" s="13" t="str">
        <f aca="false">IF(B936="","",IFERROR(MID(B936,FIND("@",B936)+1,255),""))</f>
        <v/>
      </c>
      <c r="D936" s="13" t="str">
        <f aca="false">IF(B936="","",IF(AND(LEN(B936)-LEN(SUBSTITUTE(B936,"@",""))=1,ISNUMBER(FIND(".",C936)),ISERROR(FIND(" ",B936)),LEFT(B936,1)&lt;&gt;"@",RIGHT(B936,1)&lt;&gt;".",LEFT(C936,1)&lt;&gt;"."),"OK","Check"))</f>
        <v/>
      </c>
      <c r="E936" s="13" t="str">
        <f aca="false">IF(B936="","",IF(COUNTIF($B$2:B936,B936)&gt;1,"Duplicate",""))</f>
        <v/>
      </c>
      <c r="F936" s="13" t="str">
        <f aca="false">IF(C936="","",IFERROR(VLOOKUP(C936,Typos!$A$2:$B$500,2,FALSE()),""))</f>
        <v/>
      </c>
      <c r="G936" s="13" t="str">
        <f aca="false">IF(F936="","",LEFT(B936,FIND("@",B936))&amp;F936)</f>
        <v/>
      </c>
      <c r="H936" s="13" t="str">
        <f aca="false">IF(B936="","",IFERROR(IF(COUNTIF(Roles!$A$2:$A$200,LEFT(B936,FIND("@",B936)-1))&gt;0,"Role",""),""))</f>
        <v/>
      </c>
      <c r="I936" s="13" t="str">
        <f aca="false">IF(B936="","",IF(D936="Check","Fix format",IF(E936="Duplicate","Remove (duplicate)",IF(F936&lt;&gt;"","Fix typo",IF(H936="Role","Keep? (role address)","Looks good")))))</f>
        <v/>
      </c>
    </row>
    <row r="937" customFormat="false" ht="15" hidden="false" customHeight="false" outlineLevel="0" collapsed="false">
      <c r="A937" s="12"/>
      <c r="B937" s="13" t="str">
        <f aca="false">IF(A937="","",LOWER(TRIM(SUBSTITUTE(A937,CHAR(160)," "))))</f>
        <v/>
      </c>
      <c r="C937" s="13" t="str">
        <f aca="false">IF(B937="","",IFERROR(MID(B937,FIND("@",B937)+1,255),""))</f>
        <v/>
      </c>
      <c r="D937" s="13" t="str">
        <f aca="false">IF(B937="","",IF(AND(LEN(B937)-LEN(SUBSTITUTE(B937,"@",""))=1,ISNUMBER(FIND(".",C937)),ISERROR(FIND(" ",B937)),LEFT(B937,1)&lt;&gt;"@",RIGHT(B937,1)&lt;&gt;".",LEFT(C937,1)&lt;&gt;"."),"OK","Check"))</f>
        <v/>
      </c>
      <c r="E937" s="13" t="str">
        <f aca="false">IF(B937="","",IF(COUNTIF($B$2:B937,B937)&gt;1,"Duplicate",""))</f>
        <v/>
      </c>
      <c r="F937" s="13" t="str">
        <f aca="false">IF(C937="","",IFERROR(VLOOKUP(C937,Typos!$A$2:$B$500,2,FALSE()),""))</f>
        <v/>
      </c>
      <c r="G937" s="13" t="str">
        <f aca="false">IF(F937="","",LEFT(B937,FIND("@",B937))&amp;F937)</f>
        <v/>
      </c>
      <c r="H937" s="13" t="str">
        <f aca="false">IF(B937="","",IFERROR(IF(COUNTIF(Roles!$A$2:$A$200,LEFT(B937,FIND("@",B937)-1))&gt;0,"Role",""),""))</f>
        <v/>
      </c>
      <c r="I937" s="13" t="str">
        <f aca="false">IF(B937="","",IF(D937="Check","Fix format",IF(E937="Duplicate","Remove (duplicate)",IF(F937&lt;&gt;"","Fix typo",IF(H937="Role","Keep? (role address)","Looks good")))))</f>
        <v/>
      </c>
    </row>
    <row r="938" customFormat="false" ht="15" hidden="false" customHeight="false" outlineLevel="0" collapsed="false">
      <c r="A938" s="12"/>
      <c r="B938" s="13" t="str">
        <f aca="false">IF(A938="","",LOWER(TRIM(SUBSTITUTE(A938,CHAR(160)," "))))</f>
        <v/>
      </c>
      <c r="C938" s="13" t="str">
        <f aca="false">IF(B938="","",IFERROR(MID(B938,FIND("@",B938)+1,255),""))</f>
        <v/>
      </c>
      <c r="D938" s="13" t="str">
        <f aca="false">IF(B938="","",IF(AND(LEN(B938)-LEN(SUBSTITUTE(B938,"@",""))=1,ISNUMBER(FIND(".",C938)),ISERROR(FIND(" ",B938)),LEFT(B938,1)&lt;&gt;"@",RIGHT(B938,1)&lt;&gt;".",LEFT(C938,1)&lt;&gt;"."),"OK","Check"))</f>
        <v/>
      </c>
      <c r="E938" s="13" t="str">
        <f aca="false">IF(B938="","",IF(COUNTIF($B$2:B938,B938)&gt;1,"Duplicate",""))</f>
        <v/>
      </c>
      <c r="F938" s="13" t="str">
        <f aca="false">IF(C938="","",IFERROR(VLOOKUP(C938,Typos!$A$2:$B$500,2,FALSE()),""))</f>
        <v/>
      </c>
      <c r="G938" s="13" t="str">
        <f aca="false">IF(F938="","",LEFT(B938,FIND("@",B938))&amp;F938)</f>
        <v/>
      </c>
      <c r="H938" s="13" t="str">
        <f aca="false">IF(B938="","",IFERROR(IF(COUNTIF(Roles!$A$2:$A$200,LEFT(B938,FIND("@",B938)-1))&gt;0,"Role",""),""))</f>
        <v/>
      </c>
      <c r="I938" s="13" t="str">
        <f aca="false">IF(B938="","",IF(D938="Check","Fix format",IF(E938="Duplicate","Remove (duplicate)",IF(F938&lt;&gt;"","Fix typo",IF(H938="Role","Keep? (role address)","Looks good")))))</f>
        <v/>
      </c>
    </row>
    <row r="939" customFormat="false" ht="15" hidden="false" customHeight="false" outlineLevel="0" collapsed="false">
      <c r="A939" s="12"/>
      <c r="B939" s="13" t="str">
        <f aca="false">IF(A939="","",LOWER(TRIM(SUBSTITUTE(A939,CHAR(160)," "))))</f>
        <v/>
      </c>
      <c r="C939" s="13" t="str">
        <f aca="false">IF(B939="","",IFERROR(MID(B939,FIND("@",B939)+1,255),""))</f>
        <v/>
      </c>
      <c r="D939" s="13" t="str">
        <f aca="false">IF(B939="","",IF(AND(LEN(B939)-LEN(SUBSTITUTE(B939,"@",""))=1,ISNUMBER(FIND(".",C939)),ISERROR(FIND(" ",B939)),LEFT(B939,1)&lt;&gt;"@",RIGHT(B939,1)&lt;&gt;".",LEFT(C939,1)&lt;&gt;"."),"OK","Check"))</f>
        <v/>
      </c>
      <c r="E939" s="13" t="str">
        <f aca="false">IF(B939="","",IF(COUNTIF($B$2:B939,B939)&gt;1,"Duplicate",""))</f>
        <v/>
      </c>
      <c r="F939" s="13" t="str">
        <f aca="false">IF(C939="","",IFERROR(VLOOKUP(C939,Typos!$A$2:$B$500,2,FALSE()),""))</f>
        <v/>
      </c>
      <c r="G939" s="13" t="str">
        <f aca="false">IF(F939="","",LEFT(B939,FIND("@",B939))&amp;F939)</f>
        <v/>
      </c>
      <c r="H939" s="13" t="str">
        <f aca="false">IF(B939="","",IFERROR(IF(COUNTIF(Roles!$A$2:$A$200,LEFT(B939,FIND("@",B939)-1))&gt;0,"Role",""),""))</f>
        <v/>
      </c>
      <c r="I939" s="13" t="str">
        <f aca="false">IF(B939="","",IF(D939="Check","Fix format",IF(E939="Duplicate","Remove (duplicate)",IF(F939&lt;&gt;"","Fix typo",IF(H939="Role","Keep? (role address)","Looks good")))))</f>
        <v/>
      </c>
    </row>
    <row r="940" customFormat="false" ht="15" hidden="false" customHeight="false" outlineLevel="0" collapsed="false">
      <c r="A940" s="12"/>
      <c r="B940" s="13" t="str">
        <f aca="false">IF(A940="","",LOWER(TRIM(SUBSTITUTE(A940,CHAR(160)," "))))</f>
        <v/>
      </c>
      <c r="C940" s="13" t="str">
        <f aca="false">IF(B940="","",IFERROR(MID(B940,FIND("@",B940)+1,255),""))</f>
        <v/>
      </c>
      <c r="D940" s="13" t="str">
        <f aca="false">IF(B940="","",IF(AND(LEN(B940)-LEN(SUBSTITUTE(B940,"@",""))=1,ISNUMBER(FIND(".",C940)),ISERROR(FIND(" ",B940)),LEFT(B940,1)&lt;&gt;"@",RIGHT(B940,1)&lt;&gt;".",LEFT(C940,1)&lt;&gt;"."),"OK","Check"))</f>
        <v/>
      </c>
      <c r="E940" s="13" t="str">
        <f aca="false">IF(B940="","",IF(COUNTIF($B$2:B940,B940)&gt;1,"Duplicate",""))</f>
        <v/>
      </c>
      <c r="F940" s="13" t="str">
        <f aca="false">IF(C940="","",IFERROR(VLOOKUP(C940,Typos!$A$2:$B$500,2,FALSE()),""))</f>
        <v/>
      </c>
      <c r="G940" s="13" t="str">
        <f aca="false">IF(F940="","",LEFT(B940,FIND("@",B940))&amp;F940)</f>
        <v/>
      </c>
      <c r="H940" s="13" t="str">
        <f aca="false">IF(B940="","",IFERROR(IF(COUNTIF(Roles!$A$2:$A$200,LEFT(B940,FIND("@",B940)-1))&gt;0,"Role",""),""))</f>
        <v/>
      </c>
      <c r="I940" s="13" t="str">
        <f aca="false">IF(B940="","",IF(D940="Check","Fix format",IF(E940="Duplicate","Remove (duplicate)",IF(F940&lt;&gt;"","Fix typo",IF(H940="Role","Keep? (role address)","Looks good")))))</f>
        <v/>
      </c>
    </row>
    <row r="941" customFormat="false" ht="15" hidden="false" customHeight="false" outlineLevel="0" collapsed="false">
      <c r="A941" s="12"/>
      <c r="B941" s="13" t="str">
        <f aca="false">IF(A941="","",LOWER(TRIM(SUBSTITUTE(A941,CHAR(160)," "))))</f>
        <v/>
      </c>
      <c r="C941" s="13" t="str">
        <f aca="false">IF(B941="","",IFERROR(MID(B941,FIND("@",B941)+1,255),""))</f>
        <v/>
      </c>
      <c r="D941" s="13" t="str">
        <f aca="false">IF(B941="","",IF(AND(LEN(B941)-LEN(SUBSTITUTE(B941,"@",""))=1,ISNUMBER(FIND(".",C941)),ISERROR(FIND(" ",B941)),LEFT(B941,1)&lt;&gt;"@",RIGHT(B941,1)&lt;&gt;".",LEFT(C941,1)&lt;&gt;"."),"OK","Check"))</f>
        <v/>
      </c>
      <c r="E941" s="13" t="str">
        <f aca="false">IF(B941="","",IF(COUNTIF($B$2:B941,B941)&gt;1,"Duplicate",""))</f>
        <v/>
      </c>
      <c r="F941" s="13" t="str">
        <f aca="false">IF(C941="","",IFERROR(VLOOKUP(C941,Typos!$A$2:$B$500,2,FALSE()),""))</f>
        <v/>
      </c>
      <c r="G941" s="13" t="str">
        <f aca="false">IF(F941="","",LEFT(B941,FIND("@",B941))&amp;F941)</f>
        <v/>
      </c>
      <c r="H941" s="13" t="str">
        <f aca="false">IF(B941="","",IFERROR(IF(COUNTIF(Roles!$A$2:$A$200,LEFT(B941,FIND("@",B941)-1))&gt;0,"Role",""),""))</f>
        <v/>
      </c>
      <c r="I941" s="13" t="str">
        <f aca="false">IF(B941="","",IF(D941="Check","Fix format",IF(E941="Duplicate","Remove (duplicate)",IF(F941&lt;&gt;"","Fix typo",IF(H941="Role","Keep? (role address)","Looks good")))))</f>
        <v/>
      </c>
    </row>
    <row r="942" customFormat="false" ht="15" hidden="false" customHeight="false" outlineLevel="0" collapsed="false">
      <c r="A942" s="12"/>
      <c r="B942" s="13" t="str">
        <f aca="false">IF(A942="","",LOWER(TRIM(SUBSTITUTE(A942,CHAR(160)," "))))</f>
        <v/>
      </c>
      <c r="C942" s="13" t="str">
        <f aca="false">IF(B942="","",IFERROR(MID(B942,FIND("@",B942)+1,255),""))</f>
        <v/>
      </c>
      <c r="D942" s="13" t="str">
        <f aca="false">IF(B942="","",IF(AND(LEN(B942)-LEN(SUBSTITUTE(B942,"@",""))=1,ISNUMBER(FIND(".",C942)),ISERROR(FIND(" ",B942)),LEFT(B942,1)&lt;&gt;"@",RIGHT(B942,1)&lt;&gt;".",LEFT(C942,1)&lt;&gt;"."),"OK","Check"))</f>
        <v/>
      </c>
      <c r="E942" s="13" t="str">
        <f aca="false">IF(B942="","",IF(COUNTIF($B$2:B942,B942)&gt;1,"Duplicate",""))</f>
        <v/>
      </c>
      <c r="F942" s="13" t="str">
        <f aca="false">IF(C942="","",IFERROR(VLOOKUP(C942,Typos!$A$2:$B$500,2,FALSE()),""))</f>
        <v/>
      </c>
      <c r="G942" s="13" t="str">
        <f aca="false">IF(F942="","",LEFT(B942,FIND("@",B942))&amp;F942)</f>
        <v/>
      </c>
      <c r="H942" s="13" t="str">
        <f aca="false">IF(B942="","",IFERROR(IF(COUNTIF(Roles!$A$2:$A$200,LEFT(B942,FIND("@",B942)-1))&gt;0,"Role",""),""))</f>
        <v/>
      </c>
      <c r="I942" s="13" t="str">
        <f aca="false">IF(B942="","",IF(D942="Check","Fix format",IF(E942="Duplicate","Remove (duplicate)",IF(F942&lt;&gt;"","Fix typo",IF(H942="Role","Keep? (role address)","Looks good")))))</f>
        <v/>
      </c>
    </row>
    <row r="943" customFormat="false" ht="15" hidden="false" customHeight="false" outlineLevel="0" collapsed="false">
      <c r="A943" s="12"/>
      <c r="B943" s="13" t="str">
        <f aca="false">IF(A943="","",LOWER(TRIM(SUBSTITUTE(A943,CHAR(160)," "))))</f>
        <v/>
      </c>
      <c r="C943" s="13" t="str">
        <f aca="false">IF(B943="","",IFERROR(MID(B943,FIND("@",B943)+1,255),""))</f>
        <v/>
      </c>
      <c r="D943" s="13" t="str">
        <f aca="false">IF(B943="","",IF(AND(LEN(B943)-LEN(SUBSTITUTE(B943,"@",""))=1,ISNUMBER(FIND(".",C943)),ISERROR(FIND(" ",B943)),LEFT(B943,1)&lt;&gt;"@",RIGHT(B943,1)&lt;&gt;".",LEFT(C943,1)&lt;&gt;"."),"OK","Check"))</f>
        <v/>
      </c>
      <c r="E943" s="13" t="str">
        <f aca="false">IF(B943="","",IF(COUNTIF($B$2:B943,B943)&gt;1,"Duplicate",""))</f>
        <v/>
      </c>
      <c r="F943" s="13" t="str">
        <f aca="false">IF(C943="","",IFERROR(VLOOKUP(C943,Typos!$A$2:$B$500,2,FALSE()),""))</f>
        <v/>
      </c>
      <c r="G943" s="13" t="str">
        <f aca="false">IF(F943="","",LEFT(B943,FIND("@",B943))&amp;F943)</f>
        <v/>
      </c>
      <c r="H943" s="13" t="str">
        <f aca="false">IF(B943="","",IFERROR(IF(COUNTIF(Roles!$A$2:$A$200,LEFT(B943,FIND("@",B943)-1))&gt;0,"Role",""),""))</f>
        <v/>
      </c>
      <c r="I943" s="13" t="str">
        <f aca="false">IF(B943="","",IF(D943="Check","Fix format",IF(E943="Duplicate","Remove (duplicate)",IF(F943&lt;&gt;"","Fix typo",IF(H943="Role","Keep? (role address)","Looks good")))))</f>
        <v/>
      </c>
    </row>
    <row r="944" customFormat="false" ht="15" hidden="false" customHeight="false" outlineLevel="0" collapsed="false">
      <c r="A944" s="12"/>
      <c r="B944" s="13" t="str">
        <f aca="false">IF(A944="","",LOWER(TRIM(SUBSTITUTE(A944,CHAR(160)," "))))</f>
        <v/>
      </c>
      <c r="C944" s="13" t="str">
        <f aca="false">IF(B944="","",IFERROR(MID(B944,FIND("@",B944)+1,255),""))</f>
        <v/>
      </c>
      <c r="D944" s="13" t="str">
        <f aca="false">IF(B944="","",IF(AND(LEN(B944)-LEN(SUBSTITUTE(B944,"@",""))=1,ISNUMBER(FIND(".",C944)),ISERROR(FIND(" ",B944)),LEFT(B944,1)&lt;&gt;"@",RIGHT(B944,1)&lt;&gt;".",LEFT(C944,1)&lt;&gt;"."),"OK","Check"))</f>
        <v/>
      </c>
      <c r="E944" s="13" t="str">
        <f aca="false">IF(B944="","",IF(COUNTIF($B$2:B944,B944)&gt;1,"Duplicate",""))</f>
        <v/>
      </c>
      <c r="F944" s="13" t="str">
        <f aca="false">IF(C944="","",IFERROR(VLOOKUP(C944,Typos!$A$2:$B$500,2,FALSE()),""))</f>
        <v/>
      </c>
      <c r="G944" s="13" t="str">
        <f aca="false">IF(F944="","",LEFT(B944,FIND("@",B944))&amp;F944)</f>
        <v/>
      </c>
      <c r="H944" s="13" t="str">
        <f aca="false">IF(B944="","",IFERROR(IF(COUNTIF(Roles!$A$2:$A$200,LEFT(B944,FIND("@",B944)-1))&gt;0,"Role",""),""))</f>
        <v/>
      </c>
      <c r="I944" s="13" t="str">
        <f aca="false">IF(B944="","",IF(D944="Check","Fix format",IF(E944="Duplicate","Remove (duplicate)",IF(F944&lt;&gt;"","Fix typo",IF(H944="Role","Keep? (role address)","Looks good")))))</f>
        <v/>
      </c>
    </row>
    <row r="945" customFormat="false" ht="15" hidden="false" customHeight="false" outlineLevel="0" collapsed="false">
      <c r="A945" s="12"/>
      <c r="B945" s="13" t="str">
        <f aca="false">IF(A945="","",LOWER(TRIM(SUBSTITUTE(A945,CHAR(160)," "))))</f>
        <v/>
      </c>
      <c r="C945" s="13" t="str">
        <f aca="false">IF(B945="","",IFERROR(MID(B945,FIND("@",B945)+1,255),""))</f>
        <v/>
      </c>
      <c r="D945" s="13" t="str">
        <f aca="false">IF(B945="","",IF(AND(LEN(B945)-LEN(SUBSTITUTE(B945,"@",""))=1,ISNUMBER(FIND(".",C945)),ISERROR(FIND(" ",B945)),LEFT(B945,1)&lt;&gt;"@",RIGHT(B945,1)&lt;&gt;".",LEFT(C945,1)&lt;&gt;"."),"OK","Check"))</f>
        <v/>
      </c>
      <c r="E945" s="13" t="str">
        <f aca="false">IF(B945="","",IF(COUNTIF($B$2:B945,B945)&gt;1,"Duplicate",""))</f>
        <v/>
      </c>
      <c r="F945" s="13" t="str">
        <f aca="false">IF(C945="","",IFERROR(VLOOKUP(C945,Typos!$A$2:$B$500,2,FALSE()),""))</f>
        <v/>
      </c>
      <c r="G945" s="13" t="str">
        <f aca="false">IF(F945="","",LEFT(B945,FIND("@",B945))&amp;F945)</f>
        <v/>
      </c>
      <c r="H945" s="13" t="str">
        <f aca="false">IF(B945="","",IFERROR(IF(COUNTIF(Roles!$A$2:$A$200,LEFT(B945,FIND("@",B945)-1))&gt;0,"Role",""),""))</f>
        <v/>
      </c>
      <c r="I945" s="13" t="str">
        <f aca="false">IF(B945="","",IF(D945="Check","Fix format",IF(E945="Duplicate","Remove (duplicate)",IF(F945&lt;&gt;"","Fix typo",IF(H945="Role","Keep? (role address)","Looks good")))))</f>
        <v/>
      </c>
    </row>
    <row r="946" customFormat="false" ht="15" hidden="false" customHeight="false" outlineLevel="0" collapsed="false">
      <c r="A946" s="12"/>
      <c r="B946" s="13" t="str">
        <f aca="false">IF(A946="","",LOWER(TRIM(SUBSTITUTE(A946,CHAR(160)," "))))</f>
        <v/>
      </c>
      <c r="C946" s="13" t="str">
        <f aca="false">IF(B946="","",IFERROR(MID(B946,FIND("@",B946)+1,255),""))</f>
        <v/>
      </c>
      <c r="D946" s="13" t="str">
        <f aca="false">IF(B946="","",IF(AND(LEN(B946)-LEN(SUBSTITUTE(B946,"@",""))=1,ISNUMBER(FIND(".",C946)),ISERROR(FIND(" ",B946)),LEFT(B946,1)&lt;&gt;"@",RIGHT(B946,1)&lt;&gt;".",LEFT(C946,1)&lt;&gt;"."),"OK","Check"))</f>
        <v/>
      </c>
      <c r="E946" s="13" t="str">
        <f aca="false">IF(B946="","",IF(COUNTIF($B$2:B946,B946)&gt;1,"Duplicate",""))</f>
        <v/>
      </c>
      <c r="F946" s="13" t="str">
        <f aca="false">IF(C946="","",IFERROR(VLOOKUP(C946,Typos!$A$2:$B$500,2,FALSE()),""))</f>
        <v/>
      </c>
      <c r="G946" s="13" t="str">
        <f aca="false">IF(F946="","",LEFT(B946,FIND("@",B946))&amp;F946)</f>
        <v/>
      </c>
      <c r="H946" s="13" t="str">
        <f aca="false">IF(B946="","",IFERROR(IF(COUNTIF(Roles!$A$2:$A$200,LEFT(B946,FIND("@",B946)-1))&gt;0,"Role",""),""))</f>
        <v/>
      </c>
      <c r="I946" s="13" t="str">
        <f aca="false">IF(B946="","",IF(D946="Check","Fix format",IF(E946="Duplicate","Remove (duplicate)",IF(F946&lt;&gt;"","Fix typo",IF(H946="Role","Keep? (role address)","Looks good")))))</f>
        <v/>
      </c>
    </row>
    <row r="947" customFormat="false" ht="15" hidden="false" customHeight="false" outlineLevel="0" collapsed="false">
      <c r="A947" s="12"/>
      <c r="B947" s="13" t="str">
        <f aca="false">IF(A947="","",LOWER(TRIM(SUBSTITUTE(A947,CHAR(160)," "))))</f>
        <v/>
      </c>
      <c r="C947" s="13" t="str">
        <f aca="false">IF(B947="","",IFERROR(MID(B947,FIND("@",B947)+1,255),""))</f>
        <v/>
      </c>
      <c r="D947" s="13" t="str">
        <f aca="false">IF(B947="","",IF(AND(LEN(B947)-LEN(SUBSTITUTE(B947,"@",""))=1,ISNUMBER(FIND(".",C947)),ISERROR(FIND(" ",B947)),LEFT(B947,1)&lt;&gt;"@",RIGHT(B947,1)&lt;&gt;".",LEFT(C947,1)&lt;&gt;"."),"OK","Check"))</f>
        <v/>
      </c>
      <c r="E947" s="13" t="str">
        <f aca="false">IF(B947="","",IF(COUNTIF($B$2:B947,B947)&gt;1,"Duplicate",""))</f>
        <v/>
      </c>
      <c r="F947" s="13" t="str">
        <f aca="false">IF(C947="","",IFERROR(VLOOKUP(C947,Typos!$A$2:$B$500,2,FALSE()),""))</f>
        <v/>
      </c>
      <c r="G947" s="13" t="str">
        <f aca="false">IF(F947="","",LEFT(B947,FIND("@",B947))&amp;F947)</f>
        <v/>
      </c>
      <c r="H947" s="13" t="str">
        <f aca="false">IF(B947="","",IFERROR(IF(COUNTIF(Roles!$A$2:$A$200,LEFT(B947,FIND("@",B947)-1))&gt;0,"Role",""),""))</f>
        <v/>
      </c>
      <c r="I947" s="13" t="str">
        <f aca="false">IF(B947="","",IF(D947="Check","Fix format",IF(E947="Duplicate","Remove (duplicate)",IF(F947&lt;&gt;"","Fix typo",IF(H947="Role","Keep? (role address)","Looks good")))))</f>
        <v/>
      </c>
    </row>
    <row r="948" customFormat="false" ht="15" hidden="false" customHeight="false" outlineLevel="0" collapsed="false">
      <c r="A948" s="12"/>
      <c r="B948" s="13" t="str">
        <f aca="false">IF(A948="","",LOWER(TRIM(SUBSTITUTE(A948,CHAR(160)," "))))</f>
        <v/>
      </c>
      <c r="C948" s="13" t="str">
        <f aca="false">IF(B948="","",IFERROR(MID(B948,FIND("@",B948)+1,255),""))</f>
        <v/>
      </c>
      <c r="D948" s="13" t="str">
        <f aca="false">IF(B948="","",IF(AND(LEN(B948)-LEN(SUBSTITUTE(B948,"@",""))=1,ISNUMBER(FIND(".",C948)),ISERROR(FIND(" ",B948)),LEFT(B948,1)&lt;&gt;"@",RIGHT(B948,1)&lt;&gt;".",LEFT(C948,1)&lt;&gt;"."),"OK","Check"))</f>
        <v/>
      </c>
      <c r="E948" s="13" t="str">
        <f aca="false">IF(B948="","",IF(COUNTIF($B$2:B948,B948)&gt;1,"Duplicate",""))</f>
        <v/>
      </c>
      <c r="F948" s="13" t="str">
        <f aca="false">IF(C948="","",IFERROR(VLOOKUP(C948,Typos!$A$2:$B$500,2,FALSE()),""))</f>
        <v/>
      </c>
      <c r="G948" s="13" t="str">
        <f aca="false">IF(F948="","",LEFT(B948,FIND("@",B948))&amp;F948)</f>
        <v/>
      </c>
      <c r="H948" s="13" t="str">
        <f aca="false">IF(B948="","",IFERROR(IF(COUNTIF(Roles!$A$2:$A$200,LEFT(B948,FIND("@",B948)-1))&gt;0,"Role",""),""))</f>
        <v/>
      </c>
      <c r="I948" s="13" t="str">
        <f aca="false">IF(B948="","",IF(D948="Check","Fix format",IF(E948="Duplicate","Remove (duplicate)",IF(F948&lt;&gt;"","Fix typo",IF(H948="Role","Keep? (role address)","Looks good")))))</f>
        <v/>
      </c>
    </row>
    <row r="949" customFormat="false" ht="15" hidden="false" customHeight="false" outlineLevel="0" collapsed="false">
      <c r="A949" s="12"/>
      <c r="B949" s="13" t="str">
        <f aca="false">IF(A949="","",LOWER(TRIM(SUBSTITUTE(A949,CHAR(160)," "))))</f>
        <v/>
      </c>
      <c r="C949" s="13" t="str">
        <f aca="false">IF(B949="","",IFERROR(MID(B949,FIND("@",B949)+1,255),""))</f>
        <v/>
      </c>
      <c r="D949" s="13" t="str">
        <f aca="false">IF(B949="","",IF(AND(LEN(B949)-LEN(SUBSTITUTE(B949,"@",""))=1,ISNUMBER(FIND(".",C949)),ISERROR(FIND(" ",B949)),LEFT(B949,1)&lt;&gt;"@",RIGHT(B949,1)&lt;&gt;".",LEFT(C949,1)&lt;&gt;"."),"OK","Check"))</f>
        <v/>
      </c>
      <c r="E949" s="13" t="str">
        <f aca="false">IF(B949="","",IF(COUNTIF($B$2:B949,B949)&gt;1,"Duplicate",""))</f>
        <v/>
      </c>
      <c r="F949" s="13" t="str">
        <f aca="false">IF(C949="","",IFERROR(VLOOKUP(C949,Typos!$A$2:$B$500,2,FALSE()),""))</f>
        <v/>
      </c>
      <c r="G949" s="13" t="str">
        <f aca="false">IF(F949="","",LEFT(B949,FIND("@",B949))&amp;F949)</f>
        <v/>
      </c>
      <c r="H949" s="13" t="str">
        <f aca="false">IF(B949="","",IFERROR(IF(COUNTIF(Roles!$A$2:$A$200,LEFT(B949,FIND("@",B949)-1))&gt;0,"Role",""),""))</f>
        <v/>
      </c>
      <c r="I949" s="13" t="str">
        <f aca="false">IF(B949="","",IF(D949="Check","Fix format",IF(E949="Duplicate","Remove (duplicate)",IF(F949&lt;&gt;"","Fix typo",IF(H949="Role","Keep? (role address)","Looks good")))))</f>
        <v/>
      </c>
    </row>
    <row r="950" customFormat="false" ht="15" hidden="false" customHeight="false" outlineLevel="0" collapsed="false">
      <c r="A950" s="12"/>
      <c r="B950" s="13" t="str">
        <f aca="false">IF(A950="","",LOWER(TRIM(SUBSTITUTE(A950,CHAR(160)," "))))</f>
        <v/>
      </c>
      <c r="C950" s="13" t="str">
        <f aca="false">IF(B950="","",IFERROR(MID(B950,FIND("@",B950)+1,255),""))</f>
        <v/>
      </c>
      <c r="D950" s="13" t="str">
        <f aca="false">IF(B950="","",IF(AND(LEN(B950)-LEN(SUBSTITUTE(B950,"@",""))=1,ISNUMBER(FIND(".",C950)),ISERROR(FIND(" ",B950)),LEFT(B950,1)&lt;&gt;"@",RIGHT(B950,1)&lt;&gt;".",LEFT(C950,1)&lt;&gt;"."),"OK","Check"))</f>
        <v/>
      </c>
      <c r="E950" s="13" t="str">
        <f aca="false">IF(B950="","",IF(COUNTIF($B$2:B950,B950)&gt;1,"Duplicate",""))</f>
        <v/>
      </c>
      <c r="F950" s="13" t="str">
        <f aca="false">IF(C950="","",IFERROR(VLOOKUP(C950,Typos!$A$2:$B$500,2,FALSE()),""))</f>
        <v/>
      </c>
      <c r="G950" s="13" t="str">
        <f aca="false">IF(F950="","",LEFT(B950,FIND("@",B950))&amp;F950)</f>
        <v/>
      </c>
      <c r="H950" s="13" t="str">
        <f aca="false">IF(B950="","",IFERROR(IF(COUNTIF(Roles!$A$2:$A$200,LEFT(B950,FIND("@",B950)-1))&gt;0,"Role",""),""))</f>
        <v/>
      </c>
      <c r="I950" s="13" t="str">
        <f aca="false">IF(B950="","",IF(D950="Check","Fix format",IF(E950="Duplicate","Remove (duplicate)",IF(F950&lt;&gt;"","Fix typo",IF(H950="Role","Keep? (role address)","Looks good")))))</f>
        <v/>
      </c>
    </row>
    <row r="951" customFormat="false" ht="15" hidden="false" customHeight="false" outlineLevel="0" collapsed="false">
      <c r="A951" s="12"/>
      <c r="B951" s="13" t="str">
        <f aca="false">IF(A951="","",LOWER(TRIM(SUBSTITUTE(A951,CHAR(160)," "))))</f>
        <v/>
      </c>
      <c r="C951" s="13" t="str">
        <f aca="false">IF(B951="","",IFERROR(MID(B951,FIND("@",B951)+1,255),""))</f>
        <v/>
      </c>
      <c r="D951" s="13" t="str">
        <f aca="false">IF(B951="","",IF(AND(LEN(B951)-LEN(SUBSTITUTE(B951,"@",""))=1,ISNUMBER(FIND(".",C951)),ISERROR(FIND(" ",B951)),LEFT(B951,1)&lt;&gt;"@",RIGHT(B951,1)&lt;&gt;".",LEFT(C951,1)&lt;&gt;"."),"OK","Check"))</f>
        <v/>
      </c>
      <c r="E951" s="13" t="str">
        <f aca="false">IF(B951="","",IF(COUNTIF($B$2:B951,B951)&gt;1,"Duplicate",""))</f>
        <v/>
      </c>
      <c r="F951" s="13" t="str">
        <f aca="false">IF(C951="","",IFERROR(VLOOKUP(C951,Typos!$A$2:$B$500,2,FALSE()),""))</f>
        <v/>
      </c>
      <c r="G951" s="13" t="str">
        <f aca="false">IF(F951="","",LEFT(B951,FIND("@",B951))&amp;F951)</f>
        <v/>
      </c>
      <c r="H951" s="13" t="str">
        <f aca="false">IF(B951="","",IFERROR(IF(COUNTIF(Roles!$A$2:$A$200,LEFT(B951,FIND("@",B951)-1))&gt;0,"Role",""),""))</f>
        <v/>
      </c>
      <c r="I951" s="13" t="str">
        <f aca="false">IF(B951="","",IF(D951="Check","Fix format",IF(E951="Duplicate","Remove (duplicate)",IF(F951&lt;&gt;"","Fix typo",IF(H951="Role","Keep? (role address)","Looks good")))))</f>
        <v/>
      </c>
    </row>
    <row r="952" customFormat="false" ht="15" hidden="false" customHeight="false" outlineLevel="0" collapsed="false">
      <c r="A952" s="12"/>
      <c r="B952" s="13" t="str">
        <f aca="false">IF(A952="","",LOWER(TRIM(SUBSTITUTE(A952,CHAR(160)," "))))</f>
        <v/>
      </c>
      <c r="C952" s="13" t="str">
        <f aca="false">IF(B952="","",IFERROR(MID(B952,FIND("@",B952)+1,255),""))</f>
        <v/>
      </c>
      <c r="D952" s="13" t="str">
        <f aca="false">IF(B952="","",IF(AND(LEN(B952)-LEN(SUBSTITUTE(B952,"@",""))=1,ISNUMBER(FIND(".",C952)),ISERROR(FIND(" ",B952)),LEFT(B952,1)&lt;&gt;"@",RIGHT(B952,1)&lt;&gt;".",LEFT(C952,1)&lt;&gt;"."),"OK","Check"))</f>
        <v/>
      </c>
      <c r="E952" s="13" t="str">
        <f aca="false">IF(B952="","",IF(COUNTIF($B$2:B952,B952)&gt;1,"Duplicate",""))</f>
        <v/>
      </c>
      <c r="F952" s="13" t="str">
        <f aca="false">IF(C952="","",IFERROR(VLOOKUP(C952,Typos!$A$2:$B$500,2,FALSE()),""))</f>
        <v/>
      </c>
      <c r="G952" s="13" t="str">
        <f aca="false">IF(F952="","",LEFT(B952,FIND("@",B952))&amp;F952)</f>
        <v/>
      </c>
      <c r="H952" s="13" t="str">
        <f aca="false">IF(B952="","",IFERROR(IF(COUNTIF(Roles!$A$2:$A$200,LEFT(B952,FIND("@",B952)-1))&gt;0,"Role",""),""))</f>
        <v/>
      </c>
      <c r="I952" s="13" t="str">
        <f aca="false">IF(B952="","",IF(D952="Check","Fix format",IF(E952="Duplicate","Remove (duplicate)",IF(F952&lt;&gt;"","Fix typo",IF(H952="Role","Keep? (role address)","Looks good")))))</f>
        <v/>
      </c>
    </row>
    <row r="953" customFormat="false" ht="15" hidden="false" customHeight="false" outlineLevel="0" collapsed="false">
      <c r="A953" s="12"/>
      <c r="B953" s="13" t="str">
        <f aca="false">IF(A953="","",LOWER(TRIM(SUBSTITUTE(A953,CHAR(160)," "))))</f>
        <v/>
      </c>
      <c r="C953" s="13" t="str">
        <f aca="false">IF(B953="","",IFERROR(MID(B953,FIND("@",B953)+1,255),""))</f>
        <v/>
      </c>
      <c r="D953" s="13" t="str">
        <f aca="false">IF(B953="","",IF(AND(LEN(B953)-LEN(SUBSTITUTE(B953,"@",""))=1,ISNUMBER(FIND(".",C953)),ISERROR(FIND(" ",B953)),LEFT(B953,1)&lt;&gt;"@",RIGHT(B953,1)&lt;&gt;".",LEFT(C953,1)&lt;&gt;"."),"OK","Check"))</f>
        <v/>
      </c>
      <c r="E953" s="13" t="str">
        <f aca="false">IF(B953="","",IF(COUNTIF($B$2:B953,B953)&gt;1,"Duplicate",""))</f>
        <v/>
      </c>
      <c r="F953" s="13" t="str">
        <f aca="false">IF(C953="","",IFERROR(VLOOKUP(C953,Typos!$A$2:$B$500,2,FALSE()),""))</f>
        <v/>
      </c>
      <c r="G953" s="13" t="str">
        <f aca="false">IF(F953="","",LEFT(B953,FIND("@",B953))&amp;F953)</f>
        <v/>
      </c>
      <c r="H953" s="13" t="str">
        <f aca="false">IF(B953="","",IFERROR(IF(COUNTIF(Roles!$A$2:$A$200,LEFT(B953,FIND("@",B953)-1))&gt;0,"Role",""),""))</f>
        <v/>
      </c>
      <c r="I953" s="13" t="str">
        <f aca="false">IF(B953="","",IF(D953="Check","Fix format",IF(E953="Duplicate","Remove (duplicate)",IF(F953&lt;&gt;"","Fix typo",IF(H953="Role","Keep? (role address)","Looks good")))))</f>
        <v/>
      </c>
    </row>
    <row r="954" customFormat="false" ht="15" hidden="false" customHeight="false" outlineLevel="0" collapsed="false">
      <c r="A954" s="12"/>
      <c r="B954" s="13" t="str">
        <f aca="false">IF(A954="","",LOWER(TRIM(SUBSTITUTE(A954,CHAR(160)," "))))</f>
        <v/>
      </c>
      <c r="C954" s="13" t="str">
        <f aca="false">IF(B954="","",IFERROR(MID(B954,FIND("@",B954)+1,255),""))</f>
        <v/>
      </c>
      <c r="D954" s="13" t="str">
        <f aca="false">IF(B954="","",IF(AND(LEN(B954)-LEN(SUBSTITUTE(B954,"@",""))=1,ISNUMBER(FIND(".",C954)),ISERROR(FIND(" ",B954)),LEFT(B954,1)&lt;&gt;"@",RIGHT(B954,1)&lt;&gt;".",LEFT(C954,1)&lt;&gt;"."),"OK","Check"))</f>
        <v/>
      </c>
      <c r="E954" s="13" t="str">
        <f aca="false">IF(B954="","",IF(COUNTIF($B$2:B954,B954)&gt;1,"Duplicate",""))</f>
        <v/>
      </c>
      <c r="F954" s="13" t="str">
        <f aca="false">IF(C954="","",IFERROR(VLOOKUP(C954,Typos!$A$2:$B$500,2,FALSE()),""))</f>
        <v/>
      </c>
      <c r="G954" s="13" t="str">
        <f aca="false">IF(F954="","",LEFT(B954,FIND("@",B954))&amp;F954)</f>
        <v/>
      </c>
      <c r="H954" s="13" t="str">
        <f aca="false">IF(B954="","",IFERROR(IF(COUNTIF(Roles!$A$2:$A$200,LEFT(B954,FIND("@",B954)-1))&gt;0,"Role",""),""))</f>
        <v/>
      </c>
      <c r="I954" s="13" t="str">
        <f aca="false">IF(B954="","",IF(D954="Check","Fix format",IF(E954="Duplicate","Remove (duplicate)",IF(F954&lt;&gt;"","Fix typo",IF(H954="Role","Keep? (role address)","Looks good")))))</f>
        <v/>
      </c>
    </row>
    <row r="955" customFormat="false" ht="15" hidden="false" customHeight="false" outlineLevel="0" collapsed="false">
      <c r="A955" s="12"/>
      <c r="B955" s="13" t="str">
        <f aca="false">IF(A955="","",LOWER(TRIM(SUBSTITUTE(A955,CHAR(160)," "))))</f>
        <v/>
      </c>
      <c r="C955" s="13" t="str">
        <f aca="false">IF(B955="","",IFERROR(MID(B955,FIND("@",B955)+1,255),""))</f>
        <v/>
      </c>
      <c r="D955" s="13" t="str">
        <f aca="false">IF(B955="","",IF(AND(LEN(B955)-LEN(SUBSTITUTE(B955,"@",""))=1,ISNUMBER(FIND(".",C955)),ISERROR(FIND(" ",B955)),LEFT(B955,1)&lt;&gt;"@",RIGHT(B955,1)&lt;&gt;".",LEFT(C955,1)&lt;&gt;"."),"OK","Check"))</f>
        <v/>
      </c>
      <c r="E955" s="13" t="str">
        <f aca="false">IF(B955="","",IF(COUNTIF($B$2:B955,B955)&gt;1,"Duplicate",""))</f>
        <v/>
      </c>
      <c r="F955" s="13" t="str">
        <f aca="false">IF(C955="","",IFERROR(VLOOKUP(C955,Typos!$A$2:$B$500,2,FALSE()),""))</f>
        <v/>
      </c>
      <c r="G955" s="13" t="str">
        <f aca="false">IF(F955="","",LEFT(B955,FIND("@",B955))&amp;F955)</f>
        <v/>
      </c>
      <c r="H955" s="13" t="str">
        <f aca="false">IF(B955="","",IFERROR(IF(COUNTIF(Roles!$A$2:$A$200,LEFT(B955,FIND("@",B955)-1))&gt;0,"Role",""),""))</f>
        <v/>
      </c>
      <c r="I955" s="13" t="str">
        <f aca="false">IF(B955="","",IF(D955="Check","Fix format",IF(E955="Duplicate","Remove (duplicate)",IF(F955&lt;&gt;"","Fix typo",IF(H955="Role","Keep? (role address)","Looks good")))))</f>
        <v/>
      </c>
    </row>
    <row r="956" customFormat="false" ht="15" hidden="false" customHeight="false" outlineLevel="0" collapsed="false">
      <c r="A956" s="12"/>
      <c r="B956" s="13" t="str">
        <f aca="false">IF(A956="","",LOWER(TRIM(SUBSTITUTE(A956,CHAR(160)," "))))</f>
        <v/>
      </c>
      <c r="C956" s="13" t="str">
        <f aca="false">IF(B956="","",IFERROR(MID(B956,FIND("@",B956)+1,255),""))</f>
        <v/>
      </c>
      <c r="D956" s="13" t="str">
        <f aca="false">IF(B956="","",IF(AND(LEN(B956)-LEN(SUBSTITUTE(B956,"@",""))=1,ISNUMBER(FIND(".",C956)),ISERROR(FIND(" ",B956)),LEFT(B956,1)&lt;&gt;"@",RIGHT(B956,1)&lt;&gt;".",LEFT(C956,1)&lt;&gt;"."),"OK","Check"))</f>
        <v/>
      </c>
      <c r="E956" s="13" t="str">
        <f aca="false">IF(B956="","",IF(COUNTIF($B$2:B956,B956)&gt;1,"Duplicate",""))</f>
        <v/>
      </c>
      <c r="F956" s="13" t="str">
        <f aca="false">IF(C956="","",IFERROR(VLOOKUP(C956,Typos!$A$2:$B$500,2,FALSE()),""))</f>
        <v/>
      </c>
      <c r="G956" s="13" t="str">
        <f aca="false">IF(F956="","",LEFT(B956,FIND("@",B956))&amp;F956)</f>
        <v/>
      </c>
      <c r="H956" s="13" t="str">
        <f aca="false">IF(B956="","",IFERROR(IF(COUNTIF(Roles!$A$2:$A$200,LEFT(B956,FIND("@",B956)-1))&gt;0,"Role",""),""))</f>
        <v/>
      </c>
      <c r="I956" s="13" t="str">
        <f aca="false">IF(B956="","",IF(D956="Check","Fix format",IF(E956="Duplicate","Remove (duplicate)",IF(F956&lt;&gt;"","Fix typo",IF(H956="Role","Keep? (role address)","Looks good")))))</f>
        <v/>
      </c>
    </row>
    <row r="957" customFormat="false" ht="15" hidden="false" customHeight="false" outlineLevel="0" collapsed="false">
      <c r="A957" s="12"/>
      <c r="B957" s="13" t="str">
        <f aca="false">IF(A957="","",LOWER(TRIM(SUBSTITUTE(A957,CHAR(160)," "))))</f>
        <v/>
      </c>
      <c r="C957" s="13" t="str">
        <f aca="false">IF(B957="","",IFERROR(MID(B957,FIND("@",B957)+1,255),""))</f>
        <v/>
      </c>
      <c r="D957" s="13" t="str">
        <f aca="false">IF(B957="","",IF(AND(LEN(B957)-LEN(SUBSTITUTE(B957,"@",""))=1,ISNUMBER(FIND(".",C957)),ISERROR(FIND(" ",B957)),LEFT(B957,1)&lt;&gt;"@",RIGHT(B957,1)&lt;&gt;".",LEFT(C957,1)&lt;&gt;"."),"OK","Check"))</f>
        <v/>
      </c>
      <c r="E957" s="13" t="str">
        <f aca="false">IF(B957="","",IF(COUNTIF($B$2:B957,B957)&gt;1,"Duplicate",""))</f>
        <v/>
      </c>
      <c r="F957" s="13" t="str">
        <f aca="false">IF(C957="","",IFERROR(VLOOKUP(C957,Typos!$A$2:$B$500,2,FALSE()),""))</f>
        <v/>
      </c>
      <c r="G957" s="13" t="str">
        <f aca="false">IF(F957="","",LEFT(B957,FIND("@",B957))&amp;F957)</f>
        <v/>
      </c>
      <c r="H957" s="13" t="str">
        <f aca="false">IF(B957="","",IFERROR(IF(COUNTIF(Roles!$A$2:$A$200,LEFT(B957,FIND("@",B957)-1))&gt;0,"Role",""),""))</f>
        <v/>
      </c>
      <c r="I957" s="13" t="str">
        <f aca="false">IF(B957="","",IF(D957="Check","Fix format",IF(E957="Duplicate","Remove (duplicate)",IF(F957&lt;&gt;"","Fix typo",IF(H957="Role","Keep? (role address)","Looks good")))))</f>
        <v/>
      </c>
    </row>
    <row r="958" customFormat="false" ht="15" hidden="false" customHeight="false" outlineLevel="0" collapsed="false">
      <c r="A958" s="12"/>
      <c r="B958" s="13" t="str">
        <f aca="false">IF(A958="","",LOWER(TRIM(SUBSTITUTE(A958,CHAR(160)," "))))</f>
        <v/>
      </c>
      <c r="C958" s="13" t="str">
        <f aca="false">IF(B958="","",IFERROR(MID(B958,FIND("@",B958)+1,255),""))</f>
        <v/>
      </c>
      <c r="D958" s="13" t="str">
        <f aca="false">IF(B958="","",IF(AND(LEN(B958)-LEN(SUBSTITUTE(B958,"@",""))=1,ISNUMBER(FIND(".",C958)),ISERROR(FIND(" ",B958)),LEFT(B958,1)&lt;&gt;"@",RIGHT(B958,1)&lt;&gt;".",LEFT(C958,1)&lt;&gt;"."),"OK","Check"))</f>
        <v/>
      </c>
      <c r="E958" s="13" t="str">
        <f aca="false">IF(B958="","",IF(COUNTIF($B$2:B958,B958)&gt;1,"Duplicate",""))</f>
        <v/>
      </c>
      <c r="F958" s="13" t="str">
        <f aca="false">IF(C958="","",IFERROR(VLOOKUP(C958,Typos!$A$2:$B$500,2,FALSE()),""))</f>
        <v/>
      </c>
      <c r="G958" s="13" t="str">
        <f aca="false">IF(F958="","",LEFT(B958,FIND("@",B958))&amp;F958)</f>
        <v/>
      </c>
      <c r="H958" s="13" t="str">
        <f aca="false">IF(B958="","",IFERROR(IF(COUNTIF(Roles!$A$2:$A$200,LEFT(B958,FIND("@",B958)-1))&gt;0,"Role",""),""))</f>
        <v/>
      </c>
      <c r="I958" s="13" t="str">
        <f aca="false">IF(B958="","",IF(D958="Check","Fix format",IF(E958="Duplicate","Remove (duplicate)",IF(F958&lt;&gt;"","Fix typo",IF(H958="Role","Keep? (role address)","Looks good")))))</f>
        <v/>
      </c>
    </row>
    <row r="959" customFormat="false" ht="15" hidden="false" customHeight="false" outlineLevel="0" collapsed="false">
      <c r="A959" s="12"/>
      <c r="B959" s="13" t="str">
        <f aca="false">IF(A959="","",LOWER(TRIM(SUBSTITUTE(A959,CHAR(160)," "))))</f>
        <v/>
      </c>
      <c r="C959" s="13" t="str">
        <f aca="false">IF(B959="","",IFERROR(MID(B959,FIND("@",B959)+1,255),""))</f>
        <v/>
      </c>
      <c r="D959" s="13" t="str">
        <f aca="false">IF(B959="","",IF(AND(LEN(B959)-LEN(SUBSTITUTE(B959,"@",""))=1,ISNUMBER(FIND(".",C959)),ISERROR(FIND(" ",B959)),LEFT(B959,1)&lt;&gt;"@",RIGHT(B959,1)&lt;&gt;".",LEFT(C959,1)&lt;&gt;"."),"OK","Check"))</f>
        <v/>
      </c>
      <c r="E959" s="13" t="str">
        <f aca="false">IF(B959="","",IF(COUNTIF($B$2:B959,B959)&gt;1,"Duplicate",""))</f>
        <v/>
      </c>
      <c r="F959" s="13" t="str">
        <f aca="false">IF(C959="","",IFERROR(VLOOKUP(C959,Typos!$A$2:$B$500,2,FALSE()),""))</f>
        <v/>
      </c>
      <c r="G959" s="13" t="str">
        <f aca="false">IF(F959="","",LEFT(B959,FIND("@",B959))&amp;F959)</f>
        <v/>
      </c>
      <c r="H959" s="13" t="str">
        <f aca="false">IF(B959="","",IFERROR(IF(COUNTIF(Roles!$A$2:$A$200,LEFT(B959,FIND("@",B959)-1))&gt;0,"Role",""),""))</f>
        <v/>
      </c>
      <c r="I959" s="13" t="str">
        <f aca="false">IF(B959="","",IF(D959="Check","Fix format",IF(E959="Duplicate","Remove (duplicate)",IF(F959&lt;&gt;"","Fix typo",IF(H959="Role","Keep? (role address)","Looks good")))))</f>
        <v/>
      </c>
    </row>
    <row r="960" customFormat="false" ht="15" hidden="false" customHeight="false" outlineLevel="0" collapsed="false">
      <c r="A960" s="12"/>
      <c r="B960" s="13" t="str">
        <f aca="false">IF(A960="","",LOWER(TRIM(SUBSTITUTE(A960,CHAR(160)," "))))</f>
        <v/>
      </c>
      <c r="C960" s="13" t="str">
        <f aca="false">IF(B960="","",IFERROR(MID(B960,FIND("@",B960)+1,255),""))</f>
        <v/>
      </c>
      <c r="D960" s="13" t="str">
        <f aca="false">IF(B960="","",IF(AND(LEN(B960)-LEN(SUBSTITUTE(B960,"@",""))=1,ISNUMBER(FIND(".",C960)),ISERROR(FIND(" ",B960)),LEFT(B960,1)&lt;&gt;"@",RIGHT(B960,1)&lt;&gt;".",LEFT(C960,1)&lt;&gt;"."),"OK","Check"))</f>
        <v/>
      </c>
      <c r="E960" s="13" t="str">
        <f aca="false">IF(B960="","",IF(COUNTIF($B$2:B960,B960)&gt;1,"Duplicate",""))</f>
        <v/>
      </c>
      <c r="F960" s="13" t="str">
        <f aca="false">IF(C960="","",IFERROR(VLOOKUP(C960,Typos!$A$2:$B$500,2,FALSE()),""))</f>
        <v/>
      </c>
      <c r="G960" s="13" t="str">
        <f aca="false">IF(F960="","",LEFT(B960,FIND("@",B960))&amp;F960)</f>
        <v/>
      </c>
      <c r="H960" s="13" t="str">
        <f aca="false">IF(B960="","",IFERROR(IF(COUNTIF(Roles!$A$2:$A$200,LEFT(B960,FIND("@",B960)-1))&gt;0,"Role",""),""))</f>
        <v/>
      </c>
      <c r="I960" s="13" t="str">
        <f aca="false">IF(B960="","",IF(D960="Check","Fix format",IF(E960="Duplicate","Remove (duplicate)",IF(F960&lt;&gt;"","Fix typo",IF(H960="Role","Keep? (role address)","Looks good")))))</f>
        <v/>
      </c>
    </row>
    <row r="961" customFormat="false" ht="15" hidden="false" customHeight="false" outlineLevel="0" collapsed="false">
      <c r="A961" s="12"/>
      <c r="B961" s="13" t="str">
        <f aca="false">IF(A961="","",LOWER(TRIM(SUBSTITUTE(A961,CHAR(160)," "))))</f>
        <v/>
      </c>
      <c r="C961" s="13" t="str">
        <f aca="false">IF(B961="","",IFERROR(MID(B961,FIND("@",B961)+1,255),""))</f>
        <v/>
      </c>
      <c r="D961" s="13" t="str">
        <f aca="false">IF(B961="","",IF(AND(LEN(B961)-LEN(SUBSTITUTE(B961,"@",""))=1,ISNUMBER(FIND(".",C961)),ISERROR(FIND(" ",B961)),LEFT(B961,1)&lt;&gt;"@",RIGHT(B961,1)&lt;&gt;".",LEFT(C961,1)&lt;&gt;"."),"OK","Check"))</f>
        <v/>
      </c>
      <c r="E961" s="13" t="str">
        <f aca="false">IF(B961="","",IF(COUNTIF($B$2:B961,B961)&gt;1,"Duplicate",""))</f>
        <v/>
      </c>
      <c r="F961" s="13" t="str">
        <f aca="false">IF(C961="","",IFERROR(VLOOKUP(C961,Typos!$A$2:$B$500,2,FALSE()),""))</f>
        <v/>
      </c>
      <c r="G961" s="13" t="str">
        <f aca="false">IF(F961="","",LEFT(B961,FIND("@",B961))&amp;F961)</f>
        <v/>
      </c>
      <c r="H961" s="13" t="str">
        <f aca="false">IF(B961="","",IFERROR(IF(COUNTIF(Roles!$A$2:$A$200,LEFT(B961,FIND("@",B961)-1))&gt;0,"Role",""),""))</f>
        <v/>
      </c>
      <c r="I961" s="13" t="str">
        <f aca="false">IF(B961="","",IF(D961="Check","Fix format",IF(E961="Duplicate","Remove (duplicate)",IF(F961&lt;&gt;"","Fix typo",IF(H961="Role","Keep? (role address)","Looks good")))))</f>
        <v/>
      </c>
    </row>
    <row r="962" customFormat="false" ht="15" hidden="false" customHeight="false" outlineLevel="0" collapsed="false">
      <c r="A962" s="12"/>
      <c r="B962" s="13" t="str">
        <f aca="false">IF(A962="","",LOWER(TRIM(SUBSTITUTE(A962,CHAR(160)," "))))</f>
        <v/>
      </c>
      <c r="C962" s="13" t="str">
        <f aca="false">IF(B962="","",IFERROR(MID(B962,FIND("@",B962)+1,255),""))</f>
        <v/>
      </c>
      <c r="D962" s="13" t="str">
        <f aca="false">IF(B962="","",IF(AND(LEN(B962)-LEN(SUBSTITUTE(B962,"@",""))=1,ISNUMBER(FIND(".",C962)),ISERROR(FIND(" ",B962)),LEFT(B962,1)&lt;&gt;"@",RIGHT(B962,1)&lt;&gt;".",LEFT(C962,1)&lt;&gt;"."),"OK","Check"))</f>
        <v/>
      </c>
      <c r="E962" s="13" t="str">
        <f aca="false">IF(B962="","",IF(COUNTIF($B$2:B962,B962)&gt;1,"Duplicate",""))</f>
        <v/>
      </c>
      <c r="F962" s="13" t="str">
        <f aca="false">IF(C962="","",IFERROR(VLOOKUP(C962,Typos!$A$2:$B$500,2,FALSE()),""))</f>
        <v/>
      </c>
      <c r="G962" s="13" t="str">
        <f aca="false">IF(F962="","",LEFT(B962,FIND("@",B962))&amp;F962)</f>
        <v/>
      </c>
      <c r="H962" s="13" t="str">
        <f aca="false">IF(B962="","",IFERROR(IF(COUNTIF(Roles!$A$2:$A$200,LEFT(B962,FIND("@",B962)-1))&gt;0,"Role",""),""))</f>
        <v/>
      </c>
      <c r="I962" s="13" t="str">
        <f aca="false">IF(B962="","",IF(D962="Check","Fix format",IF(E962="Duplicate","Remove (duplicate)",IF(F962&lt;&gt;"","Fix typo",IF(H962="Role","Keep? (role address)","Looks good")))))</f>
        <v/>
      </c>
    </row>
    <row r="963" customFormat="false" ht="15" hidden="false" customHeight="false" outlineLevel="0" collapsed="false">
      <c r="A963" s="12"/>
      <c r="B963" s="13" t="str">
        <f aca="false">IF(A963="","",LOWER(TRIM(SUBSTITUTE(A963,CHAR(160)," "))))</f>
        <v/>
      </c>
      <c r="C963" s="13" t="str">
        <f aca="false">IF(B963="","",IFERROR(MID(B963,FIND("@",B963)+1,255),""))</f>
        <v/>
      </c>
      <c r="D963" s="13" t="str">
        <f aca="false">IF(B963="","",IF(AND(LEN(B963)-LEN(SUBSTITUTE(B963,"@",""))=1,ISNUMBER(FIND(".",C963)),ISERROR(FIND(" ",B963)),LEFT(B963,1)&lt;&gt;"@",RIGHT(B963,1)&lt;&gt;".",LEFT(C963,1)&lt;&gt;"."),"OK","Check"))</f>
        <v/>
      </c>
      <c r="E963" s="13" t="str">
        <f aca="false">IF(B963="","",IF(COUNTIF($B$2:B963,B963)&gt;1,"Duplicate",""))</f>
        <v/>
      </c>
      <c r="F963" s="13" t="str">
        <f aca="false">IF(C963="","",IFERROR(VLOOKUP(C963,Typos!$A$2:$B$500,2,FALSE()),""))</f>
        <v/>
      </c>
      <c r="G963" s="13" t="str">
        <f aca="false">IF(F963="","",LEFT(B963,FIND("@",B963))&amp;F963)</f>
        <v/>
      </c>
      <c r="H963" s="13" t="str">
        <f aca="false">IF(B963="","",IFERROR(IF(COUNTIF(Roles!$A$2:$A$200,LEFT(B963,FIND("@",B963)-1))&gt;0,"Role",""),""))</f>
        <v/>
      </c>
      <c r="I963" s="13" t="str">
        <f aca="false">IF(B963="","",IF(D963="Check","Fix format",IF(E963="Duplicate","Remove (duplicate)",IF(F963&lt;&gt;"","Fix typo",IF(H963="Role","Keep? (role address)","Looks good")))))</f>
        <v/>
      </c>
    </row>
    <row r="964" customFormat="false" ht="15" hidden="false" customHeight="false" outlineLevel="0" collapsed="false">
      <c r="A964" s="12"/>
      <c r="B964" s="13" t="str">
        <f aca="false">IF(A964="","",LOWER(TRIM(SUBSTITUTE(A964,CHAR(160)," "))))</f>
        <v/>
      </c>
      <c r="C964" s="13" t="str">
        <f aca="false">IF(B964="","",IFERROR(MID(B964,FIND("@",B964)+1,255),""))</f>
        <v/>
      </c>
      <c r="D964" s="13" t="str">
        <f aca="false">IF(B964="","",IF(AND(LEN(B964)-LEN(SUBSTITUTE(B964,"@",""))=1,ISNUMBER(FIND(".",C964)),ISERROR(FIND(" ",B964)),LEFT(B964,1)&lt;&gt;"@",RIGHT(B964,1)&lt;&gt;".",LEFT(C964,1)&lt;&gt;"."),"OK","Check"))</f>
        <v/>
      </c>
      <c r="E964" s="13" t="str">
        <f aca="false">IF(B964="","",IF(COUNTIF($B$2:B964,B964)&gt;1,"Duplicate",""))</f>
        <v/>
      </c>
      <c r="F964" s="13" t="str">
        <f aca="false">IF(C964="","",IFERROR(VLOOKUP(C964,Typos!$A$2:$B$500,2,FALSE()),""))</f>
        <v/>
      </c>
      <c r="G964" s="13" t="str">
        <f aca="false">IF(F964="","",LEFT(B964,FIND("@",B964))&amp;F964)</f>
        <v/>
      </c>
      <c r="H964" s="13" t="str">
        <f aca="false">IF(B964="","",IFERROR(IF(COUNTIF(Roles!$A$2:$A$200,LEFT(B964,FIND("@",B964)-1))&gt;0,"Role",""),""))</f>
        <v/>
      </c>
      <c r="I964" s="13" t="str">
        <f aca="false">IF(B964="","",IF(D964="Check","Fix format",IF(E964="Duplicate","Remove (duplicate)",IF(F964&lt;&gt;"","Fix typo",IF(H964="Role","Keep? (role address)","Looks good")))))</f>
        <v/>
      </c>
    </row>
    <row r="965" customFormat="false" ht="15" hidden="false" customHeight="false" outlineLevel="0" collapsed="false">
      <c r="A965" s="12"/>
      <c r="B965" s="13" t="str">
        <f aca="false">IF(A965="","",LOWER(TRIM(SUBSTITUTE(A965,CHAR(160)," "))))</f>
        <v/>
      </c>
      <c r="C965" s="13" t="str">
        <f aca="false">IF(B965="","",IFERROR(MID(B965,FIND("@",B965)+1,255),""))</f>
        <v/>
      </c>
      <c r="D965" s="13" t="str">
        <f aca="false">IF(B965="","",IF(AND(LEN(B965)-LEN(SUBSTITUTE(B965,"@",""))=1,ISNUMBER(FIND(".",C965)),ISERROR(FIND(" ",B965)),LEFT(B965,1)&lt;&gt;"@",RIGHT(B965,1)&lt;&gt;".",LEFT(C965,1)&lt;&gt;"."),"OK","Check"))</f>
        <v/>
      </c>
      <c r="E965" s="13" t="str">
        <f aca="false">IF(B965="","",IF(COUNTIF($B$2:B965,B965)&gt;1,"Duplicate",""))</f>
        <v/>
      </c>
      <c r="F965" s="13" t="str">
        <f aca="false">IF(C965="","",IFERROR(VLOOKUP(C965,Typos!$A$2:$B$500,2,FALSE()),""))</f>
        <v/>
      </c>
      <c r="G965" s="13" t="str">
        <f aca="false">IF(F965="","",LEFT(B965,FIND("@",B965))&amp;F965)</f>
        <v/>
      </c>
      <c r="H965" s="13" t="str">
        <f aca="false">IF(B965="","",IFERROR(IF(COUNTIF(Roles!$A$2:$A$200,LEFT(B965,FIND("@",B965)-1))&gt;0,"Role",""),""))</f>
        <v/>
      </c>
      <c r="I965" s="13" t="str">
        <f aca="false">IF(B965="","",IF(D965="Check","Fix format",IF(E965="Duplicate","Remove (duplicate)",IF(F965&lt;&gt;"","Fix typo",IF(H965="Role","Keep? (role address)","Looks good")))))</f>
        <v/>
      </c>
    </row>
    <row r="966" customFormat="false" ht="15" hidden="false" customHeight="false" outlineLevel="0" collapsed="false">
      <c r="A966" s="12"/>
      <c r="B966" s="13" t="str">
        <f aca="false">IF(A966="","",LOWER(TRIM(SUBSTITUTE(A966,CHAR(160)," "))))</f>
        <v/>
      </c>
      <c r="C966" s="13" t="str">
        <f aca="false">IF(B966="","",IFERROR(MID(B966,FIND("@",B966)+1,255),""))</f>
        <v/>
      </c>
      <c r="D966" s="13" t="str">
        <f aca="false">IF(B966="","",IF(AND(LEN(B966)-LEN(SUBSTITUTE(B966,"@",""))=1,ISNUMBER(FIND(".",C966)),ISERROR(FIND(" ",B966)),LEFT(B966,1)&lt;&gt;"@",RIGHT(B966,1)&lt;&gt;".",LEFT(C966,1)&lt;&gt;"."),"OK","Check"))</f>
        <v/>
      </c>
      <c r="E966" s="13" t="str">
        <f aca="false">IF(B966="","",IF(COUNTIF($B$2:B966,B966)&gt;1,"Duplicate",""))</f>
        <v/>
      </c>
      <c r="F966" s="13" t="str">
        <f aca="false">IF(C966="","",IFERROR(VLOOKUP(C966,Typos!$A$2:$B$500,2,FALSE()),""))</f>
        <v/>
      </c>
      <c r="G966" s="13" t="str">
        <f aca="false">IF(F966="","",LEFT(B966,FIND("@",B966))&amp;F966)</f>
        <v/>
      </c>
      <c r="H966" s="13" t="str">
        <f aca="false">IF(B966="","",IFERROR(IF(COUNTIF(Roles!$A$2:$A$200,LEFT(B966,FIND("@",B966)-1))&gt;0,"Role",""),""))</f>
        <v/>
      </c>
      <c r="I966" s="13" t="str">
        <f aca="false">IF(B966="","",IF(D966="Check","Fix format",IF(E966="Duplicate","Remove (duplicate)",IF(F966&lt;&gt;"","Fix typo",IF(H966="Role","Keep? (role address)","Looks good")))))</f>
        <v/>
      </c>
    </row>
    <row r="967" customFormat="false" ht="15" hidden="false" customHeight="false" outlineLevel="0" collapsed="false">
      <c r="A967" s="12"/>
      <c r="B967" s="13" t="str">
        <f aca="false">IF(A967="","",LOWER(TRIM(SUBSTITUTE(A967,CHAR(160)," "))))</f>
        <v/>
      </c>
      <c r="C967" s="13" t="str">
        <f aca="false">IF(B967="","",IFERROR(MID(B967,FIND("@",B967)+1,255),""))</f>
        <v/>
      </c>
      <c r="D967" s="13" t="str">
        <f aca="false">IF(B967="","",IF(AND(LEN(B967)-LEN(SUBSTITUTE(B967,"@",""))=1,ISNUMBER(FIND(".",C967)),ISERROR(FIND(" ",B967)),LEFT(B967,1)&lt;&gt;"@",RIGHT(B967,1)&lt;&gt;".",LEFT(C967,1)&lt;&gt;"."),"OK","Check"))</f>
        <v/>
      </c>
      <c r="E967" s="13" t="str">
        <f aca="false">IF(B967="","",IF(COUNTIF($B$2:B967,B967)&gt;1,"Duplicate",""))</f>
        <v/>
      </c>
      <c r="F967" s="13" t="str">
        <f aca="false">IF(C967="","",IFERROR(VLOOKUP(C967,Typos!$A$2:$B$500,2,FALSE()),""))</f>
        <v/>
      </c>
      <c r="G967" s="13" t="str">
        <f aca="false">IF(F967="","",LEFT(B967,FIND("@",B967))&amp;F967)</f>
        <v/>
      </c>
      <c r="H967" s="13" t="str">
        <f aca="false">IF(B967="","",IFERROR(IF(COUNTIF(Roles!$A$2:$A$200,LEFT(B967,FIND("@",B967)-1))&gt;0,"Role",""),""))</f>
        <v/>
      </c>
      <c r="I967" s="13" t="str">
        <f aca="false">IF(B967="","",IF(D967="Check","Fix format",IF(E967="Duplicate","Remove (duplicate)",IF(F967&lt;&gt;"","Fix typo",IF(H967="Role","Keep? (role address)","Looks good")))))</f>
        <v/>
      </c>
    </row>
    <row r="968" customFormat="false" ht="15" hidden="false" customHeight="false" outlineLevel="0" collapsed="false">
      <c r="A968" s="12"/>
      <c r="B968" s="13" t="str">
        <f aca="false">IF(A968="","",LOWER(TRIM(SUBSTITUTE(A968,CHAR(160)," "))))</f>
        <v/>
      </c>
      <c r="C968" s="13" t="str">
        <f aca="false">IF(B968="","",IFERROR(MID(B968,FIND("@",B968)+1,255),""))</f>
        <v/>
      </c>
      <c r="D968" s="13" t="str">
        <f aca="false">IF(B968="","",IF(AND(LEN(B968)-LEN(SUBSTITUTE(B968,"@",""))=1,ISNUMBER(FIND(".",C968)),ISERROR(FIND(" ",B968)),LEFT(B968,1)&lt;&gt;"@",RIGHT(B968,1)&lt;&gt;".",LEFT(C968,1)&lt;&gt;"."),"OK","Check"))</f>
        <v/>
      </c>
      <c r="E968" s="13" t="str">
        <f aca="false">IF(B968="","",IF(COUNTIF($B$2:B968,B968)&gt;1,"Duplicate",""))</f>
        <v/>
      </c>
      <c r="F968" s="13" t="str">
        <f aca="false">IF(C968="","",IFERROR(VLOOKUP(C968,Typos!$A$2:$B$500,2,FALSE()),""))</f>
        <v/>
      </c>
      <c r="G968" s="13" t="str">
        <f aca="false">IF(F968="","",LEFT(B968,FIND("@",B968))&amp;F968)</f>
        <v/>
      </c>
      <c r="H968" s="13" t="str">
        <f aca="false">IF(B968="","",IFERROR(IF(COUNTIF(Roles!$A$2:$A$200,LEFT(B968,FIND("@",B968)-1))&gt;0,"Role",""),""))</f>
        <v/>
      </c>
      <c r="I968" s="13" t="str">
        <f aca="false">IF(B968="","",IF(D968="Check","Fix format",IF(E968="Duplicate","Remove (duplicate)",IF(F968&lt;&gt;"","Fix typo",IF(H968="Role","Keep? (role address)","Looks good")))))</f>
        <v/>
      </c>
    </row>
    <row r="969" customFormat="false" ht="15" hidden="false" customHeight="false" outlineLevel="0" collapsed="false">
      <c r="A969" s="12"/>
      <c r="B969" s="13" t="str">
        <f aca="false">IF(A969="","",LOWER(TRIM(SUBSTITUTE(A969,CHAR(160)," "))))</f>
        <v/>
      </c>
      <c r="C969" s="13" t="str">
        <f aca="false">IF(B969="","",IFERROR(MID(B969,FIND("@",B969)+1,255),""))</f>
        <v/>
      </c>
      <c r="D969" s="13" t="str">
        <f aca="false">IF(B969="","",IF(AND(LEN(B969)-LEN(SUBSTITUTE(B969,"@",""))=1,ISNUMBER(FIND(".",C969)),ISERROR(FIND(" ",B969)),LEFT(B969,1)&lt;&gt;"@",RIGHT(B969,1)&lt;&gt;".",LEFT(C969,1)&lt;&gt;"."),"OK","Check"))</f>
        <v/>
      </c>
      <c r="E969" s="13" t="str">
        <f aca="false">IF(B969="","",IF(COUNTIF($B$2:B969,B969)&gt;1,"Duplicate",""))</f>
        <v/>
      </c>
      <c r="F969" s="13" t="str">
        <f aca="false">IF(C969="","",IFERROR(VLOOKUP(C969,Typos!$A$2:$B$500,2,FALSE()),""))</f>
        <v/>
      </c>
      <c r="G969" s="13" t="str">
        <f aca="false">IF(F969="","",LEFT(B969,FIND("@",B969))&amp;F969)</f>
        <v/>
      </c>
      <c r="H969" s="13" t="str">
        <f aca="false">IF(B969="","",IFERROR(IF(COUNTIF(Roles!$A$2:$A$200,LEFT(B969,FIND("@",B969)-1))&gt;0,"Role",""),""))</f>
        <v/>
      </c>
      <c r="I969" s="13" t="str">
        <f aca="false">IF(B969="","",IF(D969="Check","Fix format",IF(E969="Duplicate","Remove (duplicate)",IF(F969&lt;&gt;"","Fix typo",IF(H969="Role","Keep? (role address)","Looks good")))))</f>
        <v/>
      </c>
    </row>
    <row r="970" customFormat="false" ht="15" hidden="false" customHeight="false" outlineLevel="0" collapsed="false">
      <c r="A970" s="12"/>
      <c r="B970" s="13" t="str">
        <f aca="false">IF(A970="","",LOWER(TRIM(SUBSTITUTE(A970,CHAR(160)," "))))</f>
        <v/>
      </c>
      <c r="C970" s="13" t="str">
        <f aca="false">IF(B970="","",IFERROR(MID(B970,FIND("@",B970)+1,255),""))</f>
        <v/>
      </c>
      <c r="D970" s="13" t="str">
        <f aca="false">IF(B970="","",IF(AND(LEN(B970)-LEN(SUBSTITUTE(B970,"@",""))=1,ISNUMBER(FIND(".",C970)),ISERROR(FIND(" ",B970)),LEFT(B970,1)&lt;&gt;"@",RIGHT(B970,1)&lt;&gt;".",LEFT(C970,1)&lt;&gt;"."),"OK","Check"))</f>
        <v/>
      </c>
      <c r="E970" s="13" t="str">
        <f aca="false">IF(B970="","",IF(COUNTIF($B$2:B970,B970)&gt;1,"Duplicate",""))</f>
        <v/>
      </c>
      <c r="F970" s="13" t="str">
        <f aca="false">IF(C970="","",IFERROR(VLOOKUP(C970,Typos!$A$2:$B$500,2,FALSE()),""))</f>
        <v/>
      </c>
      <c r="G970" s="13" t="str">
        <f aca="false">IF(F970="","",LEFT(B970,FIND("@",B970))&amp;F970)</f>
        <v/>
      </c>
      <c r="H970" s="13" t="str">
        <f aca="false">IF(B970="","",IFERROR(IF(COUNTIF(Roles!$A$2:$A$200,LEFT(B970,FIND("@",B970)-1))&gt;0,"Role",""),""))</f>
        <v/>
      </c>
      <c r="I970" s="13" t="str">
        <f aca="false">IF(B970="","",IF(D970="Check","Fix format",IF(E970="Duplicate","Remove (duplicate)",IF(F970&lt;&gt;"","Fix typo",IF(H970="Role","Keep? (role address)","Looks good")))))</f>
        <v/>
      </c>
    </row>
    <row r="971" customFormat="false" ht="15" hidden="false" customHeight="false" outlineLevel="0" collapsed="false">
      <c r="A971" s="12"/>
      <c r="B971" s="13" t="str">
        <f aca="false">IF(A971="","",LOWER(TRIM(SUBSTITUTE(A971,CHAR(160)," "))))</f>
        <v/>
      </c>
      <c r="C971" s="13" t="str">
        <f aca="false">IF(B971="","",IFERROR(MID(B971,FIND("@",B971)+1,255),""))</f>
        <v/>
      </c>
      <c r="D971" s="13" t="str">
        <f aca="false">IF(B971="","",IF(AND(LEN(B971)-LEN(SUBSTITUTE(B971,"@",""))=1,ISNUMBER(FIND(".",C971)),ISERROR(FIND(" ",B971)),LEFT(B971,1)&lt;&gt;"@",RIGHT(B971,1)&lt;&gt;".",LEFT(C971,1)&lt;&gt;"."),"OK","Check"))</f>
        <v/>
      </c>
      <c r="E971" s="13" t="str">
        <f aca="false">IF(B971="","",IF(COUNTIF($B$2:B971,B971)&gt;1,"Duplicate",""))</f>
        <v/>
      </c>
      <c r="F971" s="13" t="str">
        <f aca="false">IF(C971="","",IFERROR(VLOOKUP(C971,Typos!$A$2:$B$500,2,FALSE()),""))</f>
        <v/>
      </c>
      <c r="G971" s="13" t="str">
        <f aca="false">IF(F971="","",LEFT(B971,FIND("@",B971))&amp;F971)</f>
        <v/>
      </c>
      <c r="H971" s="13" t="str">
        <f aca="false">IF(B971="","",IFERROR(IF(COUNTIF(Roles!$A$2:$A$200,LEFT(B971,FIND("@",B971)-1))&gt;0,"Role",""),""))</f>
        <v/>
      </c>
      <c r="I971" s="13" t="str">
        <f aca="false">IF(B971="","",IF(D971="Check","Fix format",IF(E971="Duplicate","Remove (duplicate)",IF(F971&lt;&gt;"","Fix typo",IF(H971="Role","Keep? (role address)","Looks good")))))</f>
        <v/>
      </c>
    </row>
    <row r="972" customFormat="false" ht="15" hidden="false" customHeight="false" outlineLevel="0" collapsed="false">
      <c r="A972" s="12"/>
      <c r="B972" s="13" t="str">
        <f aca="false">IF(A972="","",LOWER(TRIM(SUBSTITUTE(A972,CHAR(160)," "))))</f>
        <v/>
      </c>
      <c r="C972" s="13" t="str">
        <f aca="false">IF(B972="","",IFERROR(MID(B972,FIND("@",B972)+1,255),""))</f>
        <v/>
      </c>
      <c r="D972" s="13" t="str">
        <f aca="false">IF(B972="","",IF(AND(LEN(B972)-LEN(SUBSTITUTE(B972,"@",""))=1,ISNUMBER(FIND(".",C972)),ISERROR(FIND(" ",B972)),LEFT(B972,1)&lt;&gt;"@",RIGHT(B972,1)&lt;&gt;".",LEFT(C972,1)&lt;&gt;"."),"OK","Check"))</f>
        <v/>
      </c>
      <c r="E972" s="13" t="str">
        <f aca="false">IF(B972="","",IF(COUNTIF($B$2:B972,B972)&gt;1,"Duplicate",""))</f>
        <v/>
      </c>
      <c r="F972" s="13" t="str">
        <f aca="false">IF(C972="","",IFERROR(VLOOKUP(C972,Typos!$A$2:$B$500,2,FALSE()),""))</f>
        <v/>
      </c>
      <c r="G972" s="13" t="str">
        <f aca="false">IF(F972="","",LEFT(B972,FIND("@",B972))&amp;F972)</f>
        <v/>
      </c>
      <c r="H972" s="13" t="str">
        <f aca="false">IF(B972="","",IFERROR(IF(COUNTIF(Roles!$A$2:$A$200,LEFT(B972,FIND("@",B972)-1))&gt;0,"Role",""),""))</f>
        <v/>
      </c>
      <c r="I972" s="13" t="str">
        <f aca="false">IF(B972="","",IF(D972="Check","Fix format",IF(E972="Duplicate","Remove (duplicate)",IF(F972&lt;&gt;"","Fix typo",IF(H972="Role","Keep? (role address)","Looks good")))))</f>
        <v/>
      </c>
    </row>
    <row r="973" customFormat="false" ht="15" hidden="false" customHeight="false" outlineLevel="0" collapsed="false">
      <c r="A973" s="12"/>
      <c r="B973" s="13" t="str">
        <f aca="false">IF(A973="","",LOWER(TRIM(SUBSTITUTE(A973,CHAR(160)," "))))</f>
        <v/>
      </c>
      <c r="C973" s="13" t="str">
        <f aca="false">IF(B973="","",IFERROR(MID(B973,FIND("@",B973)+1,255),""))</f>
        <v/>
      </c>
      <c r="D973" s="13" t="str">
        <f aca="false">IF(B973="","",IF(AND(LEN(B973)-LEN(SUBSTITUTE(B973,"@",""))=1,ISNUMBER(FIND(".",C973)),ISERROR(FIND(" ",B973)),LEFT(B973,1)&lt;&gt;"@",RIGHT(B973,1)&lt;&gt;".",LEFT(C973,1)&lt;&gt;"."),"OK","Check"))</f>
        <v/>
      </c>
      <c r="E973" s="13" t="str">
        <f aca="false">IF(B973="","",IF(COUNTIF($B$2:B973,B973)&gt;1,"Duplicate",""))</f>
        <v/>
      </c>
      <c r="F973" s="13" t="str">
        <f aca="false">IF(C973="","",IFERROR(VLOOKUP(C973,Typos!$A$2:$B$500,2,FALSE()),""))</f>
        <v/>
      </c>
      <c r="G973" s="13" t="str">
        <f aca="false">IF(F973="","",LEFT(B973,FIND("@",B973))&amp;F973)</f>
        <v/>
      </c>
      <c r="H973" s="13" t="str">
        <f aca="false">IF(B973="","",IFERROR(IF(COUNTIF(Roles!$A$2:$A$200,LEFT(B973,FIND("@",B973)-1))&gt;0,"Role",""),""))</f>
        <v/>
      </c>
      <c r="I973" s="13" t="str">
        <f aca="false">IF(B973="","",IF(D973="Check","Fix format",IF(E973="Duplicate","Remove (duplicate)",IF(F973&lt;&gt;"","Fix typo",IF(H973="Role","Keep? (role address)","Looks good")))))</f>
        <v/>
      </c>
    </row>
    <row r="974" customFormat="false" ht="15" hidden="false" customHeight="false" outlineLevel="0" collapsed="false">
      <c r="A974" s="12"/>
      <c r="B974" s="13" t="str">
        <f aca="false">IF(A974="","",LOWER(TRIM(SUBSTITUTE(A974,CHAR(160)," "))))</f>
        <v/>
      </c>
      <c r="C974" s="13" t="str">
        <f aca="false">IF(B974="","",IFERROR(MID(B974,FIND("@",B974)+1,255),""))</f>
        <v/>
      </c>
      <c r="D974" s="13" t="str">
        <f aca="false">IF(B974="","",IF(AND(LEN(B974)-LEN(SUBSTITUTE(B974,"@",""))=1,ISNUMBER(FIND(".",C974)),ISERROR(FIND(" ",B974)),LEFT(B974,1)&lt;&gt;"@",RIGHT(B974,1)&lt;&gt;".",LEFT(C974,1)&lt;&gt;"."),"OK","Check"))</f>
        <v/>
      </c>
      <c r="E974" s="13" t="str">
        <f aca="false">IF(B974="","",IF(COUNTIF($B$2:B974,B974)&gt;1,"Duplicate",""))</f>
        <v/>
      </c>
      <c r="F974" s="13" t="str">
        <f aca="false">IF(C974="","",IFERROR(VLOOKUP(C974,Typos!$A$2:$B$500,2,FALSE()),""))</f>
        <v/>
      </c>
      <c r="G974" s="13" t="str">
        <f aca="false">IF(F974="","",LEFT(B974,FIND("@",B974))&amp;F974)</f>
        <v/>
      </c>
      <c r="H974" s="13" t="str">
        <f aca="false">IF(B974="","",IFERROR(IF(COUNTIF(Roles!$A$2:$A$200,LEFT(B974,FIND("@",B974)-1))&gt;0,"Role",""),""))</f>
        <v/>
      </c>
      <c r="I974" s="13" t="str">
        <f aca="false">IF(B974="","",IF(D974="Check","Fix format",IF(E974="Duplicate","Remove (duplicate)",IF(F974&lt;&gt;"","Fix typo",IF(H974="Role","Keep? (role address)","Looks good")))))</f>
        <v/>
      </c>
    </row>
    <row r="975" customFormat="false" ht="15" hidden="false" customHeight="false" outlineLevel="0" collapsed="false">
      <c r="A975" s="12"/>
      <c r="B975" s="13" t="str">
        <f aca="false">IF(A975="","",LOWER(TRIM(SUBSTITUTE(A975,CHAR(160)," "))))</f>
        <v/>
      </c>
      <c r="C975" s="13" t="str">
        <f aca="false">IF(B975="","",IFERROR(MID(B975,FIND("@",B975)+1,255),""))</f>
        <v/>
      </c>
      <c r="D975" s="13" t="str">
        <f aca="false">IF(B975="","",IF(AND(LEN(B975)-LEN(SUBSTITUTE(B975,"@",""))=1,ISNUMBER(FIND(".",C975)),ISERROR(FIND(" ",B975)),LEFT(B975,1)&lt;&gt;"@",RIGHT(B975,1)&lt;&gt;".",LEFT(C975,1)&lt;&gt;"."),"OK","Check"))</f>
        <v/>
      </c>
      <c r="E975" s="13" t="str">
        <f aca="false">IF(B975="","",IF(COUNTIF($B$2:B975,B975)&gt;1,"Duplicate",""))</f>
        <v/>
      </c>
      <c r="F975" s="13" t="str">
        <f aca="false">IF(C975="","",IFERROR(VLOOKUP(C975,Typos!$A$2:$B$500,2,FALSE()),""))</f>
        <v/>
      </c>
      <c r="G975" s="13" t="str">
        <f aca="false">IF(F975="","",LEFT(B975,FIND("@",B975))&amp;F975)</f>
        <v/>
      </c>
      <c r="H975" s="13" t="str">
        <f aca="false">IF(B975="","",IFERROR(IF(COUNTIF(Roles!$A$2:$A$200,LEFT(B975,FIND("@",B975)-1))&gt;0,"Role",""),""))</f>
        <v/>
      </c>
      <c r="I975" s="13" t="str">
        <f aca="false">IF(B975="","",IF(D975="Check","Fix format",IF(E975="Duplicate","Remove (duplicate)",IF(F975&lt;&gt;"","Fix typo",IF(H975="Role","Keep? (role address)","Looks good")))))</f>
        <v/>
      </c>
    </row>
    <row r="976" customFormat="false" ht="15" hidden="false" customHeight="false" outlineLevel="0" collapsed="false">
      <c r="A976" s="12"/>
      <c r="B976" s="13" t="str">
        <f aca="false">IF(A976="","",LOWER(TRIM(SUBSTITUTE(A976,CHAR(160)," "))))</f>
        <v/>
      </c>
      <c r="C976" s="13" t="str">
        <f aca="false">IF(B976="","",IFERROR(MID(B976,FIND("@",B976)+1,255),""))</f>
        <v/>
      </c>
      <c r="D976" s="13" t="str">
        <f aca="false">IF(B976="","",IF(AND(LEN(B976)-LEN(SUBSTITUTE(B976,"@",""))=1,ISNUMBER(FIND(".",C976)),ISERROR(FIND(" ",B976)),LEFT(B976,1)&lt;&gt;"@",RIGHT(B976,1)&lt;&gt;".",LEFT(C976,1)&lt;&gt;"."),"OK","Check"))</f>
        <v/>
      </c>
      <c r="E976" s="13" t="str">
        <f aca="false">IF(B976="","",IF(COUNTIF($B$2:B976,B976)&gt;1,"Duplicate",""))</f>
        <v/>
      </c>
      <c r="F976" s="13" t="str">
        <f aca="false">IF(C976="","",IFERROR(VLOOKUP(C976,Typos!$A$2:$B$500,2,FALSE()),""))</f>
        <v/>
      </c>
      <c r="G976" s="13" t="str">
        <f aca="false">IF(F976="","",LEFT(B976,FIND("@",B976))&amp;F976)</f>
        <v/>
      </c>
      <c r="H976" s="13" t="str">
        <f aca="false">IF(B976="","",IFERROR(IF(COUNTIF(Roles!$A$2:$A$200,LEFT(B976,FIND("@",B976)-1))&gt;0,"Role",""),""))</f>
        <v/>
      </c>
      <c r="I976" s="13" t="str">
        <f aca="false">IF(B976="","",IF(D976="Check","Fix format",IF(E976="Duplicate","Remove (duplicate)",IF(F976&lt;&gt;"","Fix typo",IF(H976="Role","Keep? (role address)","Looks good")))))</f>
        <v/>
      </c>
    </row>
    <row r="977" customFormat="false" ht="15" hidden="false" customHeight="false" outlineLevel="0" collapsed="false">
      <c r="A977" s="12"/>
      <c r="B977" s="13" t="str">
        <f aca="false">IF(A977="","",LOWER(TRIM(SUBSTITUTE(A977,CHAR(160)," "))))</f>
        <v/>
      </c>
      <c r="C977" s="13" t="str">
        <f aca="false">IF(B977="","",IFERROR(MID(B977,FIND("@",B977)+1,255),""))</f>
        <v/>
      </c>
      <c r="D977" s="13" t="str">
        <f aca="false">IF(B977="","",IF(AND(LEN(B977)-LEN(SUBSTITUTE(B977,"@",""))=1,ISNUMBER(FIND(".",C977)),ISERROR(FIND(" ",B977)),LEFT(B977,1)&lt;&gt;"@",RIGHT(B977,1)&lt;&gt;".",LEFT(C977,1)&lt;&gt;"."),"OK","Check"))</f>
        <v/>
      </c>
      <c r="E977" s="13" t="str">
        <f aca="false">IF(B977="","",IF(COUNTIF($B$2:B977,B977)&gt;1,"Duplicate",""))</f>
        <v/>
      </c>
      <c r="F977" s="13" t="str">
        <f aca="false">IF(C977="","",IFERROR(VLOOKUP(C977,Typos!$A$2:$B$500,2,FALSE()),""))</f>
        <v/>
      </c>
      <c r="G977" s="13" t="str">
        <f aca="false">IF(F977="","",LEFT(B977,FIND("@",B977))&amp;F977)</f>
        <v/>
      </c>
      <c r="H977" s="13" t="str">
        <f aca="false">IF(B977="","",IFERROR(IF(COUNTIF(Roles!$A$2:$A$200,LEFT(B977,FIND("@",B977)-1))&gt;0,"Role",""),""))</f>
        <v/>
      </c>
      <c r="I977" s="13" t="str">
        <f aca="false">IF(B977="","",IF(D977="Check","Fix format",IF(E977="Duplicate","Remove (duplicate)",IF(F977&lt;&gt;"","Fix typo",IF(H977="Role","Keep? (role address)","Looks good")))))</f>
        <v/>
      </c>
    </row>
    <row r="978" customFormat="false" ht="15" hidden="false" customHeight="false" outlineLevel="0" collapsed="false">
      <c r="A978" s="12"/>
      <c r="B978" s="13" t="str">
        <f aca="false">IF(A978="","",LOWER(TRIM(SUBSTITUTE(A978,CHAR(160)," "))))</f>
        <v/>
      </c>
      <c r="C978" s="13" t="str">
        <f aca="false">IF(B978="","",IFERROR(MID(B978,FIND("@",B978)+1,255),""))</f>
        <v/>
      </c>
      <c r="D978" s="13" t="str">
        <f aca="false">IF(B978="","",IF(AND(LEN(B978)-LEN(SUBSTITUTE(B978,"@",""))=1,ISNUMBER(FIND(".",C978)),ISERROR(FIND(" ",B978)),LEFT(B978,1)&lt;&gt;"@",RIGHT(B978,1)&lt;&gt;".",LEFT(C978,1)&lt;&gt;"."),"OK","Check"))</f>
        <v/>
      </c>
      <c r="E978" s="13" t="str">
        <f aca="false">IF(B978="","",IF(COUNTIF($B$2:B978,B978)&gt;1,"Duplicate",""))</f>
        <v/>
      </c>
      <c r="F978" s="13" t="str">
        <f aca="false">IF(C978="","",IFERROR(VLOOKUP(C978,Typos!$A$2:$B$500,2,FALSE()),""))</f>
        <v/>
      </c>
      <c r="G978" s="13" t="str">
        <f aca="false">IF(F978="","",LEFT(B978,FIND("@",B978))&amp;F978)</f>
        <v/>
      </c>
      <c r="H978" s="13" t="str">
        <f aca="false">IF(B978="","",IFERROR(IF(COUNTIF(Roles!$A$2:$A$200,LEFT(B978,FIND("@",B978)-1))&gt;0,"Role",""),""))</f>
        <v/>
      </c>
      <c r="I978" s="13" t="str">
        <f aca="false">IF(B978="","",IF(D978="Check","Fix format",IF(E978="Duplicate","Remove (duplicate)",IF(F978&lt;&gt;"","Fix typo",IF(H978="Role","Keep? (role address)","Looks good")))))</f>
        <v/>
      </c>
    </row>
    <row r="979" customFormat="false" ht="15" hidden="false" customHeight="false" outlineLevel="0" collapsed="false">
      <c r="A979" s="12"/>
      <c r="B979" s="13" t="str">
        <f aca="false">IF(A979="","",LOWER(TRIM(SUBSTITUTE(A979,CHAR(160)," "))))</f>
        <v/>
      </c>
      <c r="C979" s="13" t="str">
        <f aca="false">IF(B979="","",IFERROR(MID(B979,FIND("@",B979)+1,255),""))</f>
        <v/>
      </c>
      <c r="D979" s="13" t="str">
        <f aca="false">IF(B979="","",IF(AND(LEN(B979)-LEN(SUBSTITUTE(B979,"@",""))=1,ISNUMBER(FIND(".",C979)),ISERROR(FIND(" ",B979)),LEFT(B979,1)&lt;&gt;"@",RIGHT(B979,1)&lt;&gt;".",LEFT(C979,1)&lt;&gt;"."),"OK","Check"))</f>
        <v/>
      </c>
      <c r="E979" s="13" t="str">
        <f aca="false">IF(B979="","",IF(COUNTIF($B$2:B979,B979)&gt;1,"Duplicate",""))</f>
        <v/>
      </c>
      <c r="F979" s="13" t="str">
        <f aca="false">IF(C979="","",IFERROR(VLOOKUP(C979,Typos!$A$2:$B$500,2,FALSE()),""))</f>
        <v/>
      </c>
      <c r="G979" s="13" t="str">
        <f aca="false">IF(F979="","",LEFT(B979,FIND("@",B979))&amp;F979)</f>
        <v/>
      </c>
      <c r="H979" s="13" t="str">
        <f aca="false">IF(B979="","",IFERROR(IF(COUNTIF(Roles!$A$2:$A$200,LEFT(B979,FIND("@",B979)-1))&gt;0,"Role",""),""))</f>
        <v/>
      </c>
      <c r="I979" s="13" t="str">
        <f aca="false">IF(B979="","",IF(D979="Check","Fix format",IF(E979="Duplicate","Remove (duplicate)",IF(F979&lt;&gt;"","Fix typo",IF(H979="Role","Keep? (role address)","Looks good")))))</f>
        <v/>
      </c>
    </row>
    <row r="980" customFormat="false" ht="15" hidden="false" customHeight="false" outlineLevel="0" collapsed="false">
      <c r="A980" s="12"/>
      <c r="B980" s="13" t="str">
        <f aca="false">IF(A980="","",LOWER(TRIM(SUBSTITUTE(A980,CHAR(160)," "))))</f>
        <v/>
      </c>
      <c r="C980" s="13" t="str">
        <f aca="false">IF(B980="","",IFERROR(MID(B980,FIND("@",B980)+1,255),""))</f>
        <v/>
      </c>
      <c r="D980" s="13" t="str">
        <f aca="false">IF(B980="","",IF(AND(LEN(B980)-LEN(SUBSTITUTE(B980,"@",""))=1,ISNUMBER(FIND(".",C980)),ISERROR(FIND(" ",B980)),LEFT(B980,1)&lt;&gt;"@",RIGHT(B980,1)&lt;&gt;".",LEFT(C980,1)&lt;&gt;"."),"OK","Check"))</f>
        <v/>
      </c>
      <c r="E980" s="13" t="str">
        <f aca="false">IF(B980="","",IF(COUNTIF($B$2:B980,B980)&gt;1,"Duplicate",""))</f>
        <v/>
      </c>
      <c r="F980" s="13" t="str">
        <f aca="false">IF(C980="","",IFERROR(VLOOKUP(C980,Typos!$A$2:$B$500,2,FALSE()),""))</f>
        <v/>
      </c>
      <c r="G980" s="13" t="str">
        <f aca="false">IF(F980="","",LEFT(B980,FIND("@",B980))&amp;F980)</f>
        <v/>
      </c>
      <c r="H980" s="13" t="str">
        <f aca="false">IF(B980="","",IFERROR(IF(COUNTIF(Roles!$A$2:$A$200,LEFT(B980,FIND("@",B980)-1))&gt;0,"Role",""),""))</f>
        <v/>
      </c>
      <c r="I980" s="13" t="str">
        <f aca="false">IF(B980="","",IF(D980="Check","Fix format",IF(E980="Duplicate","Remove (duplicate)",IF(F980&lt;&gt;"","Fix typo",IF(H980="Role","Keep? (role address)","Looks good")))))</f>
        <v/>
      </c>
    </row>
    <row r="981" customFormat="false" ht="15" hidden="false" customHeight="false" outlineLevel="0" collapsed="false">
      <c r="A981" s="12"/>
      <c r="B981" s="13" t="str">
        <f aca="false">IF(A981="","",LOWER(TRIM(SUBSTITUTE(A981,CHAR(160)," "))))</f>
        <v/>
      </c>
      <c r="C981" s="13" t="str">
        <f aca="false">IF(B981="","",IFERROR(MID(B981,FIND("@",B981)+1,255),""))</f>
        <v/>
      </c>
      <c r="D981" s="13" t="str">
        <f aca="false">IF(B981="","",IF(AND(LEN(B981)-LEN(SUBSTITUTE(B981,"@",""))=1,ISNUMBER(FIND(".",C981)),ISERROR(FIND(" ",B981)),LEFT(B981,1)&lt;&gt;"@",RIGHT(B981,1)&lt;&gt;".",LEFT(C981,1)&lt;&gt;"."),"OK","Check"))</f>
        <v/>
      </c>
      <c r="E981" s="13" t="str">
        <f aca="false">IF(B981="","",IF(COUNTIF($B$2:B981,B981)&gt;1,"Duplicate",""))</f>
        <v/>
      </c>
      <c r="F981" s="13" t="str">
        <f aca="false">IF(C981="","",IFERROR(VLOOKUP(C981,Typos!$A$2:$B$500,2,FALSE()),""))</f>
        <v/>
      </c>
      <c r="G981" s="13" t="str">
        <f aca="false">IF(F981="","",LEFT(B981,FIND("@",B981))&amp;F981)</f>
        <v/>
      </c>
      <c r="H981" s="13" t="str">
        <f aca="false">IF(B981="","",IFERROR(IF(COUNTIF(Roles!$A$2:$A$200,LEFT(B981,FIND("@",B981)-1))&gt;0,"Role",""),""))</f>
        <v/>
      </c>
      <c r="I981" s="13" t="str">
        <f aca="false">IF(B981="","",IF(D981="Check","Fix format",IF(E981="Duplicate","Remove (duplicate)",IF(F981&lt;&gt;"","Fix typo",IF(H981="Role","Keep? (role address)","Looks good")))))</f>
        <v/>
      </c>
    </row>
    <row r="982" customFormat="false" ht="15" hidden="false" customHeight="false" outlineLevel="0" collapsed="false">
      <c r="A982" s="12"/>
      <c r="B982" s="13" t="str">
        <f aca="false">IF(A982="","",LOWER(TRIM(SUBSTITUTE(A982,CHAR(160)," "))))</f>
        <v/>
      </c>
      <c r="C982" s="13" t="str">
        <f aca="false">IF(B982="","",IFERROR(MID(B982,FIND("@",B982)+1,255),""))</f>
        <v/>
      </c>
      <c r="D982" s="13" t="str">
        <f aca="false">IF(B982="","",IF(AND(LEN(B982)-LEN(SUBSTITUTE(B982,"@",""))=1,ISNUMBER(FIND(".",C982)),ISERROR(FIND(" ",B982)),LEFT(B982,1)&lt;&gt;"@",RIGHT(B982,1)&lt;&gt;".",LEFT(C982,1)&lt;&gt;"."),"OK","Check"))</f>
        <v/>
      </c>
      <c r="E982" s="13" t="str">
        <f aca="false">IF(B982="","",IF(COUNTIF($B$2:B982,B982)&gt;1,"Duplicate",""))</f>
        <v/>
      </c>
      <c r="F982" s="13" t="str">
        <f aca="false">IF(C982="","",IFERROR(VLOOKUP(C982,Typos!$A$2:$B$500,2,FALSE()),""))</f>
        <v/>
      </c>
      <c r="G982" s="13" t="str">
        <f aca="false">IF(F982="","",LEFT(B982,FIND("@",B982))&amp;F982)</f>
        <v/>
      </c>
      <c r="H982" s="13" t="str">
        <f aca="false">IF(B982="","",IFERROR(IF(COUNTIF(Roles!$A$2:$A$200,LEFT(B982,FIND("@",B982)-1))&gt;0,"Role",""),""))</f>
        <v/>
      </c>
      <c r="I982" s="13" t="str">
        <f aca="false">IF(B982="","",IF(D982="Check","Fix format",IF(E982="Duplicate","Remove (duplicate)",IF(F982&lt;&gt;"","Fix typo",IF(H982="Role","Keep? (role address)","Looks good")))))</f>
        <v/>
      </c>
    </row>
    <row r="983" customFormat="false" ht="15" hidden="false" customHeight="false" outlineLevel="0" collapsed="false">
      <c r="A983" s="12"/>
      <c r="B983" s="13" t="str">
        <f aca="false">IF(A983="","",LOWER(TRIM(SUBSTITUTE(A983,CHAR(160)," "))))</f>
        <v/>
      </c>
      <c r="C983" s="13" t="str">
        <f aca="false">IF(B983="","",IFERROR(MID(B983,FIND("@",B983)+1,255),""))</f>
        <v/>
      </c>
      <c r="D983" s="13" t="str">
        <f aca="false">IF(B983="","",IF(AND(LEN(B983)-LEN(SUBSTITUTE(B983,"@",""))=1,ISNUMBER(FIND(".",C983)),ISERROR(FIND(" ",B983)),LEFT(B983,1)&lt;&gt;"@",RIGHT(B983,1)&lt;&gt;".",LEFT(C983,1)&lt;&gt;"."),"OK","Check"))</f>
        <v/>
      </c>
      <c r="E983" s="13" t="str">
        <f aca="false">IF(B983="","",IF(COUNTIF($B$2:B983,B983)&gt;1,"Duplicate",""))</f>
        <v/>
      </c>
      <c r="F983" s="13" t="str">
        <f aca="false">IF(C983="","",IFERROR(VLOOKUP(C983,Typos!$A$2:$B$500,2,FALSE()),""))</f>
        <v/>
      </c>
      <c r="G983" s="13" t="str">
        <f aca="false">IF(F983="","",LEFT(B983,FIND("@",B983))&amp;F983)</f>
        <v/>
      </c>
      <c r="H983" s="13" t="str">
        <f aca="false">IF(B983="","",IFERROR(IF(COUNTIF(Roles!$A$2:$A$200,LEFT(B983,FIND("@",B983)-1))&gt;0,"Role",""),""))</f>
        <v/>
      </c>
      <c r="I983" s="13" t="str">
        <f aca="false">IF(B983="","",IF(D983="Check","Fix format",IF(E983="Duplicate","Remove (duplicate)",IF(F983&lt;&gt;"","Fix typo",IF(H983="Role","Keep? (role address)","Looks good")))))</f>
        <v/>
      </c>
    </row>
    <row r="984" customFormat="false" ht="15" hidden="false" customHeight="false" outlineLevel="0" collapsed="false">
      <c r="A984" s="12"/>
      <c r="B984" s="13" t="str">
        <f aca="false">IF(A984="","",LOWER(TRIM(SUBSTITUTE(A984,CHAR(160)," "))))</f>
        <v/>
      </c>
      <c r="C984" s="13" t="str">
        <f aca="false">IF(B984="","",IFERROR(MID(B984,FIND("@",B984)+1,255),""))</f>
        <v/>
      </c>
      <c r="D984" s="13" t="str">
        <f aca="false">IF(B984="","",IF(AND(LEN(B984)-LEN(SUBSTITUTE(B984,"@",""))=1,ISNUMBER(FIND(".",C984)),ISERROR(FIND(" ",B984)),LEFT(B984,1)&lt;&gt;"@",RIGHT(B984,1)&lt;&gt;".",LEFT(C984,1)&lt;&gt;"."),"OK","Check"))</f>
        <v/>
      </c>
      <c r="E984" s="13" t="str">
        <f aca="false">IF(B984="","",IF(COUNTIF($B$2:B984,B984)&gt;1,"Duplicate",""))</f>
        <v/>
      </c>
      <c r="F984" s="13" t="str">
        <f aca="false">IF(C984="","",IFERROR(VLOOKUP(C984,Typos!$A$2:$B$500,2,FALSE()),""))</f>
        <v/>
      </c>
      <c r="G984" s="13" t="str">
        <f aca="false">IF(F984="","",LEFT(B984,FIND("@",B984))&amp;F984)</f>
        <v/>
      </c>
      <c r="H984" s="13" t="str">
        <f aca="false">IF(B984="","",IFERROR(IF(COUNTIF(Roles!$A$2:$A$200,LEFT(B984,FIND("@",B984)-1))&gt;0,"Role",""),""))</f>
        <v/>
      </c>
      <c r="I984" s="13" t="str">
        <f aca="false">IF(B984="","",IF(D984="Check","Fix format",IF(E984="Duplicate","Remove (duplicate)",IF(F984&lt;&gt;"","Fix typo",IF(H984="Role","Keep? (role address)","Looks good")))))</f>
        <v/>
      </c>
    </row>
    <row r="985" customFormat="false" ht="15" hidden="false" customHeight="false" outlineLevel="0" collapsed="false">
      <c r="A985" s="12"/>
      <c r="B985" s="13" t="str">
        <f aca="false">IF(A985="","",LOWER(TRIM(SUBSTITUTE(A985,CHAR(160)," "))))</f>
        <v/>
      </c>
      <c r="C985" s="13" t="str">
        <f aca="false">IF(B985="","",IFERROR(MID(B985,FIND("@",B985)+1,255),""))</f>
        <v/>
      </c>
      <c r="D985" s="13" t="str">
        <f aca="false">IF(B985="","",IF(AND(LEN(B985)-LEN(SUBSTITUTE(B985,"@",""))=1,ISNUMBER(FIND(".",C985)),ISERROR(FIND(" ",B985)),LEFT(B985,1)&lt;&gt;"@",RIGHT(B985,1)&lt;&gt;".",LEFT(C985,1)&lt;&gt;"."),"OK","Check"))</f>
        <v/>
      </c>
      <c r="E985" s="13" t="str">
        <f aca="false">IF(B985="","",IF(COUNTIF($B$2:B985,B985)&gt;1,"Duplicate",""))</f>
        <v/>
      </c>
      <c r="F985" s="13" t="str">
        <f aca="false">IF(C985="","",IFERROR(VLOOKUP(C985,Typos!$A$2:$B$500,2,FALSE()),""))</f>
        <v/>
      </c>
      <c r="G985" s="13" t="str">
        <f aca="false">IF(F985="","",LEFT(B985,FIND("@",B985))&amp;F985)</f>
        <v/>
      </c>
      <c r="H985" s="13" t="str">
        <f aca="false">IF(B985="","",IFERROR(IF(COUNTIF(Roles!$A$2:$A$200,LEFT(B985,FIND("@",B985)-1))&gt;0,"Role",""),""))</f>
        <v/>
      </c>
      <c r="I985" s="13" t="str">
        <f aca="false">IF(B985="","",IF(D985="Check","Fix format",IF(E985="Duplicate","Remove (duplicate)",IF(F985&lt;&gt;"","Fix typo",IF(H985="Role","Keep? (role address)","Looks good")))))</f>
        <v/>
      </c>
    </row>
    <row r="986" customFormat="false" ht="15" hidden="false" customHeight="false" outlineLevel="0" collapsed="false">
      <c r="A986" s="12"/>
      <c r="B986" s="13" t="str">
        <f aca="false">IF(A986="","",LOWER(TRIM(SUBSTITUTE(A986,CHAR(160)," "))))</f>
        <v/>
      </c>
      <c r="C986" s="13" t="str">
        <f aca="false">IF(B986="","",IFERROR(MID(B986,FIND("@",B986)+1,255),""))</f>
        <v/>
      </c>
      <c r="D986" s="13" t="str">
        <f aca="false">IF(B986="","",IF(AND(LEN(B986)-LEN(SUBSTITUTE(B986,"@",""))=1,ISNUMBER(FIND(".",C986)),ISERROR(FIND(" ",B986)),LEFT(B986,1)&lt;&gt;"@",RIGHT(B986,1)&lt;&gt;".",LEFT(C986,1)&lt;&gt;"."),"OK","Check"))</f>
        <v/>
      </c>
      <c r="E986" s="13" t="str">
        <f aca="false">IF(B986="","",IF(COUNTIF($B$2:B986,B986)&gt;1,"Duplicate",""))</f>
        <v/>
      </c>
      <c r="F986" s="13" t="str">
        <f aca="false">IF(C986="","",IFERROR(VLOOKUP(C986,Typos!$A$2:$B$500,2,FALSE()),""))</f>
        <v/>
      </c>
      <c r="G986" s="13" t="str">
        <f aca="false">IF(F986="","",LEFT(B986,FIND("@",B986))&amp;F986)</f>
        <v/>
      </c>
      <c r="H986" s="13" t="str">
        <f aca="false">IF(B986="","",IFERROR(IF(COUNTIF(Roles!$A$2:$A$200,LEFT(B986,FIND("@",B986)-1))&gt;0,"Role",""),""))</f>
        <v/>
      </c>
      <c r="I986" s="13" t="str">
        <f aca="false">IF(B986="","",IF(D986="Check","Fix format",IF(E986="Duplicate","Remove (duplicate)",IF(F986&lt;&gt;"","Fix typo",IF(H986="Role","Keep? (role address)","Looks good")))))</f>
        <v/>
      </c>
    </row>
    <row r="987" customFormat="false" ht="15" hidden="false" customHeight="false" outlineLevel="0" collapsed="false">
      <c r="A987" s="12"/>
      <c r="B987" s="13" t="str">
        <f aca="false">IF(A987="","",LOWER(TRIM(SUBSTITUTE(A987,CHAR(160)," "))))</f>
        <v/>
      </c>
      <c r="C987" s="13" t="str">
        <f aca="false">IF(B987="","",IFERROR(MID(B987,FIND("@",B987)+1,255),""))</f>
        <v/>
      </c>
      <c r="D987" s="13" t="str">
        <f aca="false">IF(B987="","",IF(AND(LEN(B987)-LEN(SUBSTITUTE(B987,"@",""))=1,ISNUMBER(FIND(".",C987)),ISERROR(FIND(" ",B987)),LEFT(B987,1)&lt;&gt;"@",RIGHT(B987,1)&lt;&gt;".",LEFT(C987,1)&lt;&gt;"."),"OK","Check"))</f>
        <v/>
      </c>
      <c r="E987" s="13" t="str">
        <f aca="false">IF(B987="","",IF(COUNTIF($B$2:B987,B987)&gt;1,"Duplicate",""))</f>
        <v/>
      </c>
      <c r="F987" s="13" t="str">
        <f aca="false">IF(C987="","",IFERROR(VLOOKUP(C987,Typos!$A$2:$B$500,2,FALSE()),""))</f>
        <v/>
      </c>
      <c r="G987" s="13" t="str">
        <f aca="false">IF(F987="","",LEFT(B987,FIND("@",B987))&amp;F987)</f>
        <v/>
      </c>
      <c r="H987" s="13" t="str">
        <f aca="false">IF(B987="","",IFERROR(IF(COUNTIF(Roles!$A$2:$A$200,LEFT(B987,FIND("@",B987)-1))&gt;0,"Role",""),""))</f>
        <v/>
      </c>
      <c r="I987" s="13" t="str">
        <f aca="false">IF(B987="","",IF(D987="Check","Fix format",IF(E987="Duplicate","Remove (duplicate)",IF(F987&lt;&gt;"","Fix typo",IF(H987="Role","Keep? (role address)","Looks good")))))</f>
        <v/>
      </c>
    </row>
    <row r="988" customFormat="false" ht="15" hidden="false" customHeight="false" outlineLevel="0" collapsed="false">
      <c r="A988" s="12"/>
      <c r="B988" s="13" t="str">
        <f aca="false">IF(A988="","",LOWER(TRIM(SUBSTITUTE(A988,CHAR(160)," "))))</f>
        <v/>
      </c>
      <c r="C988" s="13" t="str">
        <f aca="false">IF(B988="","",IFERROR(MID(B988,FIND("@",B988)+1,255),""))</f>
        <v/>
      </c>
      <c r="D988" s="13" t="str">
        <f aca="false">IF(B988="","",IF(AND(LEN(B988)-LEN(SUBSTITUTE(B988,"@",""))=1,ISNUMBER(FIND(".",C988)),ISERROR(FIND(" ",B988)),LEFT(B988,1)&lt;&gt;"@",RIGHT(B988,1)&lt;&gt;".",LEFT(C988,1)&lt;&gt;"."),"OK","Check"))</f>
        <v/>
      </c>
      <c r="E988" s="13" t="str">
        <f aca="false">IF(B988="","",IF(COUNTIF($B$2:B988,B988)&gt;1,"Duplicate",""))</f>
        <v/>
      </c>
      <c r="F988" s="13" t="str">
        <f aca="false">IF(C988="","",IFERROR(VLOOKUP(C988,Typos!$A$2:$B$500,2,FALSE()),""))</f>
        <v/>
      </c>
      <c r="G988" s="13" t="str">
        <f aca="false">IF(F988="","",LEFT(B988,FIND("@",B988))&amp;F988)</f>
        <v/>
      </c>
      <c r="H988" s="13" t="str">
        <f aca="false">IF(B988="","",IFERROR(IF(COUNTIF(Roles!$A$2:$A$200,LEFT(B988,FIND("@",B988)-1))&gt;0,"Role",""),""))</f>
        <v/>
      </c>
      <c r="I988" s="13" t="str">
        <f aca="false">IF(B988="","",IF(D988="Check","Fix format",IF(E988="Duplicate","Remove (duplicate)",IF(F988&lt;&gt;"","Fix typo",IF(H988="Role","Keep? (role address)","Looks good")))))</f>
        <v/>
      </c>
    </row>
    <row r="989" customFormat="false" ht="15" hidden="false" customHeight="false" outlineLevel="0" collapsed="false">
      <c r="A989" s="12"/>
      <c r="B989" s="13" t="str">
        <f aca="false">IF(A989="","",LOWER(TRIM(SUBSTITUTE(A989,CHAR(160)," "))))</f>
        <v/>
      </c>
      <c r="C989" s="13" t="str">
        <f aca="false">IF(B989="","",IFERROR(MID(B989,FIND("@",B989)+1,255),""))</f>
        <v/>
      </c>
      <c r="D989" s="13" t="str">
        <f aca="false">IF(B989="","",IF(AND(LEN(B989)-LEN(SUBSTITUTE(B989,"@",""))=1,ISNUMBER(FIND(".",C989)),ISERROR(FIND(" ",B989)),LEFT(B989,1)&lt;&gt;"@",RIGHT(B989,1)&lt;&gt;".",LEFT(C989,1)&lt;&gt;"."),"OK","Check"))</f>
        <v/>
      </c>
      <c r="E989" s="13" t="str">
        <f aca="false">IF(B989="","",IF(COUNTIF($B$2:B989,B989)&gt;1,"Duplicate",""))</f>
        <v/>
      </c>
      <c r="F989" s="13" t="str">
        <f aca="false">IF(C989="","",IFERROR(VLOOKUP(C989,Typos!$A$2:$B$500,2,FALSE()),""))</f>
        <v/>
      </c>
      <c r="G989" s="13" t="str">
        <f aca="false">IF(F989="","",LEFT(B989,FIND("@",B989))&amp;F989)</f>
        <v/>
      </c>
      <c r="H989" s="13" t="str">
        <f aca="false">IF(B989="","",IFERROR(IF(COUNTIF(Roles!$A$2:$A$200,LEFT(B989,FIND("@",B989)-1))&gt;0,"Role",""),""))</f>
        <v/>
      </c>
      <c r="I989" s="13" t="str">
        <f aca="false">IF(B989="","",IF(D989="Check","Fix format",IF(E989="Duplicate","Remove (duplicate)",IF(F989&lt;&gt;"","Fix typo",IF(H989="Role","Keep? (role address)","Looks good")))))</f>
        <v/>
      </c>
    </row>
    <row r="990" customFormat="false" ht="15" hidden="false" customHeight="false" outlineLevel="0" collapsed="false">
      <c r="A990" s="12"/>
      <c r="B990" s="13" t="str">
        <f aca="false">IF(A990="","",LOWER(TRIM(SUBSTITUTE(A990,CHAR(160)," "))))</f>
        <v/>
      </c>
      <c r="C990" s="13" t="str">
        <f aca="false">IF(B990="","",IFERROR(MID(B990,FIND("@",B990)+1,255),""))</f>
        <v/>
      </c>
      <c r="D990" s="13" t="str">
        <f aca="false">IF(B990="","",IF(AND(LEN(B990)-LEN(SUBSTITUTE(B990,"@",""))=1,ISNUMBER(FIND(".",C990)),ISERROR(FIND(" ",B990)),LEFT(B990,1)&lt;&gt;"@",RIGHT(B990,1)&lt;&gt;".",LEFT(C990,1)&lt;&gt;"."),"OK","Check"))</f>
        <v/>
      </c>
      <c r="E990" s="13" t="str">
        <f aca="false">IF(B990="","",IF(COUNTIF($B$2:B990,B990)&gt;1,"Duplicate",""))</f>
        <v/>
      </c>
      <c r="F990" s="13" t="str">
        <f aca="false">IF(C990="","",IFERROR(VLOOKUP(C990,Typos!$A$2:$B$500,2,FALSE()),""))</f>
        <v/>
      </c>
      <c r="G990" s="13" t="str">
        <f aca="false">IF(F990="","",LEFT(B990,FIND("@",B990))&amp;F990)</f>
        <v/>
      </c>
      <c r="H990" s="13" t="str">
        <f aca="false">IF(B990="","",IFERROR(IF(COUNTIF(Roles!$A$2:$A$200,LEFT(B990,FIND("@",B990)-1))&gt;0,"Role",""),""))</f>
        <v/>
      </c>
      <c r="I990" s="13" t="str">
        <f aca="false">IF(B990="","",IF(D990="Check","Fix format",IF(E990="Duplicate","Remove (duplicate)",IF(F990&lt;&gt;"","Fix typo",IF(H990="Role","Keep? (role address)","Looks good")))))</f>
        <v/>
      </c>
    </row>
    <row r="991" customFormat="false" ht="15" hidden="false" customHeight="false" outlineLevel="0" collapsed="false">
      <c r="A991" s="12"/>
      <c r="B991" s="13" t="str">
        <f aca="false">IF(A991="","",LOWER(TRIM(SUBSTITUTE(A991,CHAR(160)," "))))</f>
        <v/>
      </c>
      <c r="C991" s="13" t="str">
        <f aca="false">IF(B991="","",IFERROR(MID(B991,FIND("@",B991)+1,255),""))</f>
        <v/>
      </c>
      <c r="D991" s="13" t="str">
        <f aca="false">IF(B991="","",IF(AND(LEN(B991)-LEN(SUBSTITUTE(B991,"@",""))=1,ISNUMBER(FIND(".",C991)),ISERROR(FIND(" ",B991)),LEFT(B991,1)&lt;&gt;"@",RIGHT(B991,1)&lt;&gt;".",LEFT(C991,1)&lt;&gt;"."),"OK","Check"))</f>
        <v/>
      </c>
      <c r="E991" s="13" t="str">
        <f aca="false">IF(B991="","",IF(COUNTIF($B$2:B991,B991)&gt;1,"Duplicate",""))</f>
        <v/>
      </c>
      <c r="F991" s="13" t="str">
        <f aca="false">IF(C991="","",IFERROR(VLOOKUP(C991,Typos!$A$2:$B$500,2,FALSE()),""))</f>
        <v/>
      </c>
      <c r="G991" s="13" t="str">
        <f aca="false">IF(F991="","",LEFT(B991,FIND("@",B991))&amp;F991)</f>
        <v/>
      </c>
      <c r="H991" s="13" t="str">
        <f aca="false">IF(B991="","",IFERROR(IF(COUNTIF(Roles!$A$2:$A$200,LEFT(B991,FIND("@",B991)-1))&gt;0,"Role",""),""))</f>
        <v/>
      </c>
      <c r="I991" s="13" t="str">
        <f aca="false">IF(B991="","",IF(D991="Check","Fix format",IF(E991="Duplicate","Remove (duplicate)",IF(F991&lt;&gt;"","Fix typo",IF(H991="Role","Keep? (role address)","Looks good")))))</f>
        <v/>
      </c>
    </row>
    <row r="992" customFormat="false" ht="15" hidden="false" customHeight="false" outlineLevel="0" collapsed="false">
      <c r="A992" s="12"/>
      <c r="B992" s="13" t="str">
        <f aca="false">IF(A992="","",LOWER(TRIM(SUBSTITUTE(A992,CHAR(160)," "))))</f>
        <v/>
      </c>
      <c r="C992" s="13" t="str">
        <f aca="false">IF(B992="","",IFERROR(MID(B992,FIND("@",B992)+1,255),""))</f>
        <v/>
      </c>
      <c r="D992" s="13" t="str">
        <f aca="false">IF(B992="","",IF(AND(LEN(B992)-LEN(SUBSTITUTE(B992,"@",""))=1,ISNUMBER(FIND(".",C992)),ISERROR(FIND(" ",B992)),LEFT(B992,1)&lt;&gt;"@",RIGHT(B992,1)&lt;&gt;".",LEFT(C992,1)&lt;&gt;"."),"OK","Check"))</f>
        <v/>
      </c>
      <c r="E992" s="13" t="str">
        <f aca="false">IF(B992="","",IF(COUNTIF($B$2:B992,B992)&gt;1,"Duplicate",""))</f>
        <v/>
      </c>
      <c r="F992" s="13" t="str">
        <f aca="false">IF(C992="","",IFERROR(VLOOKUP(C992,Typos!$A$2:$B$500,2,FALSE()),""))</f>
        <v/>
      </c>
      <c r="G992" s="13" t="str">
        <f aca="false">IF(F992="","",LEFT(B992,FIND("@",B992))&amp;F992)</f>
        <v/>
      </c>
      <c r="H992" s="13" t="str">
        <f aca="false">IF(B992="","",IFERROR(IF(COUNTIF(Roles!$A$2:$A$200,LEFT(B992,FIND("@",B992)-1))&gt;0,"Role",""),""))</f>
        <v/>
      </c>
      <c r="I992" s="13" t="str">
        <f aca="false">IF(B992="","",IF(D992="Check","Fix format",IF(E992="Duplicate","Remove (duplicate)",IF(F992&lt;&gt;"","Fix typo",IF(H992="Role","Keep? (role address)","Looks good")))))</f>
        <v/>
      </c>
    </row>
    <row r="993" customFormat="false" ht="15" hidden="false" customHeight="false" outlineLevel="0" collapsed="false">
      <c r="A993" s="12"/>
      <c r="B993" s="13" t="str">
        <f aca="false">IF(A993="","",LOWER(TRIM(SUBSTITUTE(A993,CHAR(160)," "))))</f>
        <v/>
      </c>
      <c r="C993" s="13" t="str">
        <f aca="false">IF(B993="","",IFERROR(MID(B993,FIND("@",B993)+1,255),""))</f>
        <v/>
      </c>
      <c r="D993" s="13" t="str">
        <f aca="false">IF(B993="","",IF(AND(LEN(B993)-LEN(SUBSTITUTE(B993,"@",""))=1,ISNUMBER(FIND(".",C993)),ISERROR(FIND(" ",B993)),LEFT(B993,1)&lt;&gt;"@",RIGHT(B993,1)&lt;&gt;".",LEFT(C993,1)&lt;&gt;"."),"OK","Check"))</f>
        <v/>
      </c>
      <c r="E993" s="13" t="str">
        <f aca="false">IF(B993="","",IF(COUNTIF($B$2:B993,B993)&gt;1,"Duplicate",""))</f>
        <v/>
      </c>
      <c r="F993" s="13" t="str">
        <f aca="false">IF(C993="","",IFERROR(VLOOKUP(C993,Typos!$A$2:$B$500,2,FALSE()),""))</f>
        <v/>
      </c>
      <c r="G993" s="13" t="str">
        <f aca="false">IF(F993="","",LEFT(B993,FIND("@",B993))&amp;F993)</f>
        <v/>
      </c>
      <c r="H993" s="13" t="str">
        <f aca="false">IF(B993="","",IFERROR(IF(COUNTIF(Roles!$A$2:$A$200,LEFT(B993,FIND("@",B993)-1))&gt;0,"Role",""),""))</f>
        <v/>
      </c>
      <c r="I993" s="13" t="str">
        <f aca="false">IF(B993="","",IF(D993="Check","Fix format",IF(E993="Duplicate","Remove (duplicate)",IF(F993&lt;&gt;"","Fix typo",IF(H993="Role","Keep? (role address)","Looks good")))))</f>
        <v/>
      </c>
    </row>
    <row r="994" customFormat="false" ht="15" hidden="false" customHeight="false" outlineLevel="0" collapsed="false">
      <c r="A994" s="12"/>
      <c r="B994" s="13" t="str">
        <f aca="false">IF(A994="","",LOWER(TRIM(SUBSTITUTE(A994,CHAR(160)," "))))</f>
        <v/>
      </c>
      <c r="C994" s="13" t="str">
        <f aca="false">IF(B994="","",IFERROR(MID(B994,FIND("@",B994)+1,255),""))</f>
        <v/>
      </c>
      <c r="D994" s="13" t="str">
        <f aca="false">IF(B994="","",IF(AND(LEN(B994)-LEN(SUBSTITUTE(B994,"@",""))=1,ISNUMBER(FIND(".",C994)),ISERROR(FIND(" ",B994)),LEFT(B994,1)&lt;&gt;"@",RIGHT(B994,1)&lt;&gt;".",LEFT(C994,1)&lt;&gt;"."),"OK","Check"))</f>
        <v/>
      </c>
      <c r="E994" s="13" t="str">
        <f aca="false">IF(B994="","",IF(COUNTIF($B$2:B994,B994)&gt;1,"Duplicate",""))</f>
        <v/>
      </c>
      <c r="F994" s="13" t="str">
        <f aca="false">IF(C994="","",IFERROR(VLOOKUP(C994,Typos!$A$2:$B$500,2,FALSE()),""))</f>
        <v/>
      </c>
      <c r="G994" s="13" t="str">
        <f aca="false">IF(F994="","",LEFT(B994,FIND("@",B994))&amp;F994)</f>
        <v/>
      </c>
      <c r="H994" s="13" t="str">
        <f aca="false">IF(B994="","",IFERROR(IF(COUNTIF(Roles!$A$2:$A$200,LEFT(B994,FIND("@",B994)-1))&gt;0,"Role",""),""))</f>
        <v/>
      </c>
      <c r="I994" s="13" t="str">
        <f aca="false">IF(B994="","",IF(D994="Check","Fix format",IF(E994="Duplicate","Remove (duplicate)",IF(F994&lt;&gt;"","Fix typo",IF(H994="Role","Keep? (role address)","Looks good")))))</f>
        <v/>
      </c>
    </row>
    <row r="995" customFormat="false" ht="15" hidden="false" customHeight="false" outlineLevel="0" collapsed="false">
      <c r="A995" s="12"/>
      <c r="B995" s="13" t="str">
        <f aca="false">IF(A995="","",LOWER(TRIM(SUBSTITUTE(A995,CHAR(160)," "))))</f>
        <v/>
      </c>
      <c r="C995" s="13" t="str">
        <f aca="false">IF(B995="","",IFERROR(MID(B995,FIND("@",B995)+1,255),""))</f>
        <v/>
      </c>
      <c r="D995" s="13" t="str">
        <f aca="false">IF(B995="","",IF(AND(LEN(B995)-LEN(SUBSTITUTE(B995,"@",""))=1,ISNUMBER(FIND(".",C995)),ISERROR(FIND(" ",B995)),LEFT(B995,1)&lt;&gt;"@",RIGHT(B995,1)&lt;&gt;".",LEFT(C995,1)&lt;&gt;"."),"OK","Check"))</f>
        <v/>
      </c>
      <c r="E995" s="13" t="str">
        <f aca="false">IF(B995="","",IF(COUNTIF($B$2:B995,B995)&gt;1,"Duplicate",""))</f>
        <v/>
      </c>
      <c r="F995" s="13" t="str">
        <f aca="false">IF(C995="","",IFERROR(VLOOKUP(C995,Typos!$A$2:$B$500,2,FALSE()),""))</f>
        <v/>
      </c>
      <c r="G995" s="13" t="str">
        <f aca="false">IF(F995="","",LEFT(B995,FIND("@",B995))&amp;F995)</f>
        <v/>
      </c>
      <c r="H995" s="13" t="str">
        <f aca="false">IF(B995="","",IFERROR(IF(COUNTIF(Roles!$A$2:$A$200,LEFT(B995,FIND("@",B995)-1))&gt;0,"Role",""),""))</f>
        <v/>
      </c>
      <c r="I995" s="13" t="str">
        <f aca="false">IF(B995="","",IF(D995="Check","Fix format",IF(E995="Duplicate","Remove (duplicate)",IF(F995&lt;&gt;"","Fix typo",IF(H995="Role","Keep? (role address)","Looks good")))))</f>
        <v/>
      </c>
    </row>
    <row r="996" customFormat="false" ht="15" hidden="false" customHeight="false" outlineLevel="0" collapsed="false">
      <c r="A996" s="12"/>
      <c r="B996" s="13" t="str">
        <f aca="false">IF(A996="","",LOWER(TRIM(SUBSTITUTE(A996,CHAR(160)," "))))</f>
        <v/>
      </c>
      <c r="C996" s="13" t="str">
        <f aca="false">IF(B996="","",IFERROR(MID(B996,FIND("@",B996)+1,255),""))</f>
        <v/>
      </c>
      <c r="D996" s="13" t="str">
        <f aca="false">IF(B996="","",IF(AND(LEN(B996)-LEN(SUBSTITUTE(B996,"@",""))=1,ISNUMBER(FIND(".",C996)),ISERROR(FIND(" ",B996)),LEFT(B996,1)&lt;&gt;"@",RIGHT(B996,1)&lt;&gt;".",LEFT(C996,1)&lt;&gt;"."),"OK","Check"))</f>
        <v/>
      </c>
      <c r="E996" s="13" t="str">
        <f aca="false">IF(B996="","",IF(COUNTIF($B$2:B996,B996)&gt;1,"Duplicate",""))</f>
        <v/>
      </c>
      <c r="F996" s="13" t="str">
        <f aca="false">IF(C996="","",IFERROR(VLOOKUP(C996,Typos!$A$2:$B$500,2,FALSE()),""))</f>
        <v/>
      </c>
      <c r="G996" s="13" t="str">
        <f aca="false">IF(F996="","",LEFT(B996,FIND("@",B996))&amp;F996)</f>
        <v/>
      </c>
      <c r="H996" s="13" t="str">
        <f aca="false">IF(B996="","",IFERROR(IF(COUNTIF(Roles!$A$2:$A$200,LEFT(B996,FIND("@",B996)-1))&gt;0,"Role",""),""))</f>
        <v/>
      </c>
      <c r="I996" s="13" t="str">
        <f aca="false">IF(B996="","",IF(D996="Check","Fix format",IF(E996="Duplicate","Remove (duplicate)",IF(F996&lt;&gt;"","Fix typo",IF(H996="Role","Keep? (role address)","Looks good")))))</f>
        <v/>
      </c>
    </row>
    <row r="997" customFormat="false" ht="15" hidden="false" customHeight="false" outlineLevel="0" collapsed="false">
      <c r="A997" s="12"/>
      <c r="B997" s="13" t="str">
        <f aca="false">IF(A997="","",LOWER(TRIM(SUBSTITUTE(A997,CHAR(160)," "))))</f>
        <v/>
      </c>
      <c r="C997" s="13" t="str">
        <f aca="false">IF(B997="","",IFERROR(MID(B997,FIND("@",B997)+1,255),""))</f>
        <v/>
      </c>
      <c r="D997" s="13" t="str">
        <f aca="false">IF(B997="","",IF(AND(LEN(B997)-LEN(SUBSTITUTE(B997,"@",""))=1,ISNUMBER(FIND(".",C997)),ISERROR(FIND(" ",B997)),LEFT(B997,1)&lt;&gt;"@",RIGHT(B997,1)&lt;&gt;".",LEFT(C997,1)&lt;&gt;"."),"OK","Check"))</f>
        <v/>
      </c>
      <c r="E997" s="13" t="str">
        <f aca="false">IF(B997="","",IF(COUNTIF($B$2:B997,B997)&gt;1,"Duplicate",""))</f>
        <v/>
      </c>
      <c r="F997" s="13" t="str">
        <f aca="false">IF(C997="","",IFERROR(VLOOKUP(C997,Typos!$A$2:$B$500,2,FALSE()),""))</f>
        <v/>
      </c>
      <c r="G997" s="13" t="str">
        <f aca="false">IF(F997="","",LEFT(B997,FIND("@",B997))&amp;F997)</f>
        <v/>
      </c>
      <c r="H997" s="13" t="str">
        <f aca="false">IF(B997="","",IFERROR(IF(COUNTIF(Roles!$A$2:$A$200,LEFT(B997,FIND("@",B997)-1))&gt;0,"Role",""),""))</f>
        <v/>
      </c>
      <c r="I997" s="13" t="str">
        <f aca="false">IF(B997="","",IF(D997="Check","Fix format",IF(E997="Duplicate","Remove (duplicate)",IF(F997&lt;&gt;"","Fix typo",IF(H997="Role","Keep? (role address)","Looks good")))))</f>
        <v/>
      </c>
    </row>
    <row r="998" customFormat="false" ht="15" hidden="false" customHeight="false" outlineLevel="0" collapsed="false">
      <c r="A998" s="12"/>
      <c r="B998" s="13" t="str">
        <f aca="false">IF(A998="","",LOWER(TRIM(SUBSTITUTE(A998,CHAR(160)," "))))</f>
        <v/>
      </c>
      <c r="C998" s="13" t="str">
        <f aca="false">IF(B998="","",IFERROR(MID(B998,FIND("@",B998)+1,255),""))</f>
        <v/>
      </c>
      <c r="D998" s="13" t="str">
        <f aca="false">IF(B998="","",IF(AND(LEN(B998)-LEN(SUBSTITUTE(B998,"@",""))=1,ISNUMBER(FIND(".",C998)),ISERROR(FIND(" ",B998)),LEFT(B998,1)&lt;&gt;"@",RIGHT(B998,1)&lt;&gt;".",LEFT(C998,1)&lt;&gt;"."),"OK","Check"))</f>
        <v/>
      </c>
      <c r="E998" s="13" t="str">
        <f aca="false">IF(B998="","",IF(COUNTIF($B$2:B998,B998)&gt;1,"Duplicate",""))</f>
        <v/>
      </c>
      <c r="F998" s="13" t="str">
        <f aca="false">IF(C998="","",IFERROR(VLOOKUP(C998,Typos!$A$2:$B$500,2,FALSE()),""))</f>
        <v/>
      </c>
      <c r="G998" s="13" t="str">
        <f aca="false">IF(F998="","",LEFT(B998,FIND("@",B998))&amp;F998)</f>
        <v/>
      </c>
      <c r="H998" s="13" t="str">
        <f aca="false">IF(B998="","",IFERROR(IF(COUNTIF(Roles!$A$2:$A$200,LEFT(B998,FIND("@",B998)-1))&gt;0,"Role",""),""))</f>
        <v/>
      </c>
      <c r="I998" s="13" t="str">
        <f aca="false">IF(B998="","",IF(D998="Check","Fix format",IF(E998="Duplicate","Remove (duplicate)",IF(F998&lt;&gt;"","Fix typo",IF(H998="Role","Keep? (role address)","Looks good")))))</f>
        <v/>
      </c>
    </row>
    <row r="999" customFormat="false" ht="15" hidden="false" customHeight="false" outlineLevel="0" collapsed="false">
      <c r="A999" s="12"/>
      <c r="B999" s="13" t="str">
        <f aca="false">IF(A999="","",LOWER(TRIM(SUBSTITUTE(A999,CHAR(160)," "))))</f>
        <v/>
      </c>
      <c r="C999" s="13" t="str">
        <f aca="false">IF(B999="","",IFERROR(MID(B999,FIND("@",B999)+1,255),""))</f>
        <v/>
      </c>
      <c r="D999" s="13" t="str">
        <f aca="false">IF(B999="","",IF(AND(LEN(B999)-LEN(SUBSTITUTE(B999,"@",""))=1,ISNUMBER(FIND(".",C999)),ISERROR(FIND(" ",B999)),LEFT(B999,1)&lt;&gt;"@",RIGHT(B999,1)&lt;&gt;".",LEFT(C999,1)&lt;&gt;"."),"OK","Check"))</f>
        <v/>
      </c>
      <c r="E999" s="13" t="str">
        <f aca="false">IF(B999="","",IF(COUNTIF($B$2:B999,B999)&gt;1,"Duplicate",""))</f>
        <v/>
      </c>
      <c r="F999" s="13" t="str">
        <f aca="false">IF(C999="","",IFERROR(VLOOKUP(C999,Typos!$A$2:$B$500,2,FALSE()),""))</f>
        <v/>
      </c>
      <c r="G999" s="13" t="str">
        <f aca="false">IF(F999="","",LEFT(B999,FIND("@",B999))&amp;F999)</f>
        <v/>
      </c>
      <c r="H999" s="13" t="str">
        <f aca="false">IF(B999="","",IFERROR(IF(COUNTIF(Roles!$A$2:$A$200,LEFT(B999,FIND("@",B999)-1))&gt;0,"Role",""),""))</f>
        <v/>
      </c>
      <c r="I999" s="13" t="str">
        <f aca="false">IF(B999="","",IF(D999="Check","Fix format",IF(E999="Duplicate","Remove (duplicate)",IF(F999&lt;&gt;"","Fix typo",IF(H999="Role","Keep? (role address)","Looks good")))))</f>
        <v/>
      </c>
    </row>
    <row r="1000" customFormat="false" ht="15" hidden="false" customHeight="false" outlineLevel="0" collapsed="false">
      <c r="A1000" s="12"/>
      <c r="B1000" s="13" t="str">
        <f aca="false">IF(A1000="","",LOWER(TRIM(SUBSTITUTE(A1000,CHAR(160)," "))))</f>
        <v/>
      </c>
      <c r="C1000" s="13" t="str">
        <f aca="false">IF(B1000="","",IFERROR(MID(B1000,FIND("@",B1000)+1,255),""))</f>
        <v/>
      </c>
      <c r="D1000" s="13" t="str">
        <f aca="false">IF(B1000="","",IF(AND(LEN(B1000)-LEN(SUBSTITUTE(B1000,"@",""))=1,ISNUMBER(FIND(".",C1000)),ISERROR(FIND(" ",B1000)),LEFT(B1000,1)&lt;&gt;"@",RIGHT(B1000,1)&lt;&gt;".",LEFT(C1000,1)&lt;&gt;"."),"OK","Check"))</f>
        <v/>
      </c>
      <c r="E1000" s="13" t="str">
        <f aca="false">IF(B1000="","",IF(COUNTIF($B$2:B1000,B1000)&gt;1,"Duplicate",""))</f>
        <v/>
      </c>
      <c r="F1000" s="13" t="str">
        <f aca="false">IF(C1000="","",IFERROR(VLOOKUP(C1000,Typos!$A$2:$B$500,2,FALSE()),""))</f>
        <v/>
      </c>
      <c r="G1000" s="13" t="str">
        <f aca="false">IF(F1000="","",LEFT(B1000,FIND("@",B1000))&amp;F1000)</f>
        <v/>
      </c>
      <c r="H1000" s="13" t="str">
        <f aca="false">IF(B1000="","",IFERROR(IF(COUNTIF(Roles!$A$2:$A$200,LEFT(B1000,FIND("@",B1000)-1))&gt;0,"Role",""),""))</f>
        <v/>
      </c>
      <c r="I1000" s="13" t="str">
        <f aca="false">IF(B1000="","",IF(D1000="Check","Fix format",IF(E1000="Duplicate","Remove (duplicate)",IF(F1000&lt;&gt;"","Fix typo",IF(H1000="Role","Keep? (role address)","Looks good")))))</f>
        <v/>
      </c>
    </row>
    <row r="1001" customFormat="false" ht="15" hidden="false" customHeight="false" outlineLevel="0" collapsed="false">
      <c r="A1001" s="12"/>
      <c r="B1001" s="13" t="str">
        <f aca="false">IF(A1001="","",LOWER(TRIM(SUBSTITUTE(A1001,CHAR(160)," "))))</f>
        <v/>
      </c>
      <c r="C1001" s="13" t="str">
        <f aca="false">IF(B1001="","",IFERROR(MID(B1001,FIND("@",B1001)+1,255),""))</f>
        <v/>
      </c>
      <c r="D1001" s="13" t="str">
        <f aca="false">IF(B1001="","",IF(AND(LEN(B1001)-LEN(SUBSTITUTE(B1001,"@",""))=1,ISNUMBER(FIND(".",C1001)),ISERROR(FIND(" ",B1001)),LEFT(B1001,1)&lt;&gt;"@",RIGHT(B1001,1)&lt;&gt;".",LEFT(C1001,1)&lt;&gt;"."),"OK","Check"))</f>
        <v/>
      </c>
      <c r="E1001" s="13" t="str">
        <f aca="false">IF(B1001="","",IF(COUNTIF($B$2:B1001,B1001)&gt;1,"Duplicate",""))</f>
        <v/>
      </c>
      <c r="F1001" s="13" t="str">
        <f aca="false">IF(C1001="","",IFERROR(VLOOKUP(C1001,Typos!$A$2:$B$500,2,FALSE()),""))</f>
        <v/>
      </c>
      <c r="G1001" s="13" t="str">
        <f aca="false">IF(F1001="","",LEFT(B1001,FIND("@",B1001))&amp;F1001)</f>
        <v/>
      </c>
      <c r="H1001" s="13" t="str">
        <f aca="false">IF(B1001="","",IFERROR(IF(COUNTIF(Roles!$A$2:$A$200,LEFT(B1001,FIND("@",B1001)-1))&gt;0,"Role",""),""))</f>
        <v/>
      </c>
      <c r="I1001" s="13" t="str">
        <f aca="false">IF(B1001="","",IF(D1001="Check","Fix format",IF(E1001="Duplicate","Remove (duplicate)",IF(F1001&lt;&gt;"","Fix typo",IF(H1001="Role","Keep? (role address)","Looks good")))))</f>
        <v/>
      </c>
    </row>
    <row r="1002" customFormat="false" ht="15" hidden="false" customHeight="false" outlineLevel="0" collapsed="false">
      <c r="A1002" s="12"/>
      <c r="B1002" s="13" t="str">
        <f aca="false">IF(A1002="","",LOWER(TRIM(SUBSTITUTE(A1002,CHAR(160)," "))))</f>
        <v/>
      </c>
      <c r="C1002" s="13" t="str">
        <f aca="false">IF(B1002="","",IFERROR(MID(B1002,FIND("@",B1002)+1,255),""))</f>
        <v/>
      </c>
      <c r="D1002" s="13" t="str">
        <f aca="false">IF(B1002="","",IF(AND(LEN(B1002)-LEN(SUBSTITUTE(B1002,"@",""))=1,ISNUMBER(FIND(".",C1002)),ISERROR(FIND(" ",B1002)),LEFT(B1002,1)&lt;&gt;"@",RIGHT(B1002,1)&lt;&gt;".",LEFT(C1002,1)&lt;&gt;"."),"OK","Check"))</f>
        <v/>
      </c>
      <c r="E1002" s="13" t="str">
        <f aca="false">IF(B1002="","",IF(COUNTIF($B$2:B1002,B1002)&gt;1,"Duplicate",""))</f>
        <v/>
      </c>
      <c r="F1002" s="13" t="str">
        <f aca="false">IF(C1002="","",IFERROR(VLOOKUP(C1002,Typos!$A$2:$B$500,2,FALSE()),""))</f>
        <v/>
      </c>
      <c r="G1002" s="13" t="str">
        <f aca="false">IF(F1002="","",LEFT(B1002,FIND("@",B1002))&amp;F1002)</f>
        <v/>
      </c>
      <c r="H1002" s="13" t="str">
        <f aca="false">IF(B1002="","",IFERROR(IF(COUNTIF(Roles!$A$2:$A$200,LEFT(B1002,FIND("@",B1002)-1))&gt;0,"Role",""),""))</f>
        <v/>
      </c>
      <c r="I1002" s="13" t="str">
        <f aca="false">IF(B1002="","",IF(D1002="Check","Fix format",IF(E1002="Duplicate","Remove (duplicate)",IF(F1002&lt;&gt;"","Fix typo",IF(H1002="Role","Keep? (role address)","Looks good")))))</f>
        <v/>
      </c>
    </row>
    <row r="1003" customFormat="false" ht="15" hidden="false" customHeight="false" outlineLevel="0" collapsed="false">
      <c r="A1003" s="12"/>
      <c r="B1003" s="13" t="str">
        <f aca="false">IF(A1003="","",LOWER(TRIM(SUBSTITUTE(A1003,CHAR(160)," "))))</f>
        <v/>
      </c>
      <c r="C1003" s="13" t="str">
        <f aca="false">IF(B1003="","",IFERROR(MID(B1003,FIND("@",B1003)+1,255),""))</f>
        <v/>
      </c>
      <c r="D1003" s="13" t="str">
        <f aca="false">IF(B1003="","",IF(AND(LEN(B1003)-LEN(SUBSTITUTE(B1003,"@",""))=1,ISNUMBER(FIND(".",C1003)),ISERROR(FIND(" ",B1003)),LEFT(B1003,1)&lt;&gt;"@",RIGHT(B1003,1)&lt;&gt;".",LEFT(C1003,1)&lt;&gt;"."),"OK","Check"))</f>
        <v/>
      </c>
      <c r="E1003" s="13" t="str">
        <f aca="false">IF(B1003="","",IF(COUNTIF($B$2:B1003,B1003)&gt;1,"Duplicate",""))</f>
        <v/>
      </c>
      <c r="F1003" s="13" t="str">
        <f aca="false">IF(C1003="","",IFERROR(VLOOKUP(C1003,Typos!$A$2:$B$500,2,FALSE()),""))</f>
        <v/>
      </c>
      <c r="G1003" s="13" t="str">
        <f aca="false">IF(F1003="","",LEFT(B1003,FIND("@",B1003))&amp;F1003)</f>
        <v/>
      </c>
      <c r="H1003" s="13" t="str">
        <f aca="false">IF(B1003="","",IFERROR(IF(COUNTIF(Roles!$A$2:$A$200,LEFT(B1003,FIND("@",B1003)-1))&gt;0,"Role",""),""))</f>
        <v/>
      </c>
      <c r="I1003" s="13" t="str">
        <f aca="false">IF(B1003="","",IF(D1003="Check","Fix format",IF(E1003="Duplicate","Remove (duplicate)",IF(F1003&lt;&gt;"","Fix typo",IF(H1003="Role","Keep? (role address)","Looks good")))))</f>
        <v/>
      </c>
    </row>
    <row r="1004" customFormat="false" ht="15" hidden="false" customHeight="false" outlineLevel="0" collapsed="false">
      <c r="A1004" s="12"/>
      <c r="B1004" s="13" t="str">
        <f aca="false">IF(A1004="","",LOWER(TRIM(SUBSTITUTE(A1004,CHAR(160)," "))))</f>
        <v/>
      </c>
      <c r="C1004" s="13" t="str">
        <f aca="false">IF(B1004="","",IFERROR(MID(B1004,FIND("@",B1004)+1,255),""))</f>
        <v/>
      </c>
      <c r="D1004" s="13" t="str">
        <f aca="false">IF(B1004="","",IF(AND(LEN(B1004)-LEN(SUBSTITUTE(B1004,"@",""))=1,ISNUMBER(FIND(".",C1004)),ISERROR(FIND(" ",B1004)),LEFT(B1004,1)&lt;&gt;"@",RIGHT(B1004,1)&lt;&gt;".",LEFT(C1004,1)&lt;&gt;"."),"OK","Check"))</f>
        <v/>
      </c>
      <c r="E1004" s="13" t="str">
        <f aca="false">IF(B1004="","",IF(COUNTIF($B$2:B1004,B1004)&gt;1,"Duplicate",""))</f>
        <v/>
      </c>
      <c r="F1004" s="13" t="str">
        <f aca="false">IF(C1004="","",IFERROR(VLOOKUP(C1004,Typos!$A$2:$B$500,2,FALSE()),""))</f>
        <v/>
      </c>
      <c r="G1004" s="13" t="str">
        <f aca="false">IF(F1004="","",LEFT(B1004,FIND("@",B1004))&amp;F1004)</f>
        <v/>
      </c>
      <c r="H1004" s="13" t="str">
        <f aca="false">IF(B1004="","",IFERROR(IF(COUNTIF(Roles!$A$2:$A$200,LEFT(B1004,FIND("@",B1004)-1))&gt;0,"Role",""),""))</f>
        <v/>
      </c>
      <c r="I1004" s="13" t="str">
        <f aca="false">IF(B1004="","",IF(D1004="Check","Fix format",IF(E1004="Duplicate","Remove (duplicate)",IF(F1004&lt;&gt;"","Fix typo",IF(H1004="Role","Keep? (role address)","Looks good")))))</f>
        <v/>
      </c>
    </row>
    <row r="1005" customFormat="false" ht="15" hidden="false" customHeight="false" outlineLevel="0" collapsed="false">
      <c r="A1005" s="12"/>
      <c r="B1005" s="13" t="str">
        <f aca="false">IF(A1005="","",LOWER(TRIM(SUBSTITUTE(A1005,CHAR(160)," "))))</f>
        <v/>
      </c>
      <c r="C1005" s="13" t="str">
        <f aca="false">IF(B1005="","",IFERROR(MID(B1005,FIND("@",B1005)+1,255),""))</f>
        <v/>
      </c>
      <c r="D1005" s="13" t="str">
        <f aca="false">IF(B1005="","",IF(AND(LEN(B1005)-LEN(SUBSTITUTE(B1005,"@",""))=1,ISNUMBER(FIND(".",C1005)),ISERROR(FIND(" ",B1005)),LEFT(B1005,1)&lt;&gt;"@",RIGHT(B1005,1)&lt;&gt;".",LEFT(C1005,1)&lt;&gt;"."),"OK","Check"))</f>
        <v/>
      </c>
      <c r="E1005" s="13" t="str">
        <f aca="false">IF(B1005="","",IF(COUNTIF($B$2:B1005,B1005)&gt;1,"Duplicate",""))</f>
        <v/>
      </c>
      <c r="F1005" s="13" t="str">
        <f aca="false">IF(C1005="","",IFERROR(VLOOKUP(C1005,Typos!$A$2:$B$500,2,FALSE()),""))</f>
        <v/>
      </c>
      <c r="G1005" s="13" t="str">
        <f aca="false">IF(F1005="","",LEFT(B1005,FIND("@",B1005))&amp;F1005)</f>
        <v/>
      </c>
      <c r="H1005" s="13" t="str">
        <f aca="false">IF(B1005="","",IFERROR(IF(COUNTIF(Roles!$A$2:$A$200,LEFT(B1005,FIND("@",B1005)-1))&gt;0,"Role",""),""))</f>
        <v/>
      </c>
      <c r="I1005" s="13" t="str">
        <f aca="false">IF(B1005="","",IF(D1005="Check","Fix format",IF(E1005="Duplicate","Remove (duplicate)",IF(F1005&lt;&gt;"","Fix typo",IF(H1005="Role","Keep? (role address)","Looks good")))))</f>
        <v/>
      </c>
    </row>
    <row r="1006" customFormat="false" ht="15" hidden="false" customHeight="false" outlineLevel="0" collapsed="false">
      <c r="A1006" s="12"/>
      <c r="B1006" s="13" t="str">
        <f aca="false">IF(A1006="","",LOWER(TRIM(SUBSTITUTE(A1006,CHAR(160)," "))))</f>
        <v/>
      </c>
      <c r="C1006" s="13" t="str">
        <f aca="false">IF(B1006="","",IFERROR(MID(B1006,FIND("@",B1006)+1,255),""))</f>
        <v/>
      </c>
      <c r="D1006" s="13" t="str">
        <f aca="false">IF(B1006="","",IF(AND(LEN(B1006)-LEN(SUBSTITUTE(B1006,"@",""))=1,ISNUMBER(FIND(".",C1006)),ISERROR(FIND(" ",B1006)),LEFT(B1006,1)&lt;&gt;"@",RIGHT(B1006,1)&lt;&gt;".",LEFT(C1006,1)&lt;&gt;"."),"OK","Check"))</f>
        <v/>
      </c>
      <c r="E1006" s="13" t="str">
        <f aca="false">IF(B1006="","",IF(COUNTIF($B$2:B1006,B1006)&gt;1,"Duplicate",""))</f>
        <v/>
      </c>
      <c r="F1006" s="13" t="str">
        <f aca="false">IF(C1006="","",IFERROR(VLOOKUP(C1006,Typos!$A$2:$B$500,2,FALSE()),""))</f>
        <v/>
      </c>
      <c r="G1006" s="13" t="str">
        <f aca="false">IF(F1006="","",LEFT(B1006,FIND("@",B1006))&amp;F1006)</f>
        <v/>
      </c>
      <c r="H1006" s="13" t="str">
        <f aca="false">IF(B1006="","",IFERROR(IF(COUNTIF(Roles!$A$2:$A$200,LEFT(B1006,FIND("@",B1006)-1))&gt;0,"Role",""),""))</f>
        <v/>
      </c>
      <c r="I1006" s="13" t="str">
        <f aca="false">IF(B1006="","",IF(D1006="Check","Fix format",IF(E1006="Duplicate","Remove (duplicate)",IF(F1006&lt;&gt;"","Fix typo",IF(H1006="Role","Keep? (role address)","Looks good")))))</f>
        <v/>
      </c>
    </row>
    <row r="1007" customFormat="false" ht="15" hidden="false" customHeight="false" outlineLevel="0" collapsed="false">
      <c r="A1007" s="12"/>
      <c r="B1007" s="13" t="str">
        <f aca="false">IF(A1007="","",LOWER(TRIM(SUBSTITUTE(A1007,CHAR(160)," "))))</f>
        <v/>
      </c>
      <c r="C1007" s="13" t="str">
        <f aca="false">IF(B1007="","",IFERROR(MID(B1007,FIND("@",B1007)+1,255),""))</f>
        <v/>
      </c>
      <c r="D1007" s="13" t="str">
        <f aca="false">IF(B1007="","",IF(AND(LEN(B1007)-LEN(SUBSTITUTE(B1007,"@",""))=1,ISNUMBER(FIND(".",C1007)),ISERROR(FIND(" ",B1007)),LEFT(B1007,1)&lt;&gt;"@",RIGHT(B1007,1)&lt;&gt;".",LEFT(C1007,1)&lt;&gt;"."),"OK","Check"))</f>
        <v/>
      </c>
      <c r="E1007" s="13" t="str">
        <f aca="false">IF(B1007="","",IF(COUNTIF($B$2:B1007,B1007)&gt;1,"Duplicate",""))</f>
        <v/>
      </c>
      <c r="F1007" s="13" t="str">
        <f aca="false">IF(C1007="","",IFERROR(VLOOKUP(C1007,Typos!$A$2:$B$500,2,FALSE()),""))</f>
        <v/>
      </c>
      <c r="G1007" s="13" t="str">
        <f aca="false">IF(F1007="","",LEFT(B1007,FIND("@",B1007))&amp;F1007)</f>
        <v/>
      </c>
      <c r="H1007" s="13" t="str">
        <f aca="false">IF(B1007="","",IFERROR(IF(COUNTIF(Roles!$A$2:$A$200,LEFT(B1007,FIND("@",B1007)-1))&gt;0,"Role",""),""))</f>
        <v/>
      </c>
      <c r="I1007" s="13" t="str">
        <f aca="false">IF(B1007="","",IF(D1007="Check","Fix format",IF(E1007="Duplicate","Remove (duplicate)",IF(F1007&lt;&gt;"","Fix typo",IF(H1007="Role","Keep? (role address)","Looks good")))))</f>
        <v/>
      </c>
    </row>
    <row r="1008" customFormat="false" ht="15" hidden="false" customHeight="false" outlineLevel="0" collapsed="false">
      <c r="A1008" s="12"/>
      <c r="B1008" s="13" t="str">
        <f aca="false">IF(A1008="","",LOWER(TRIM(SUBSTITUTE(A1008,CHAR(160)," "))))</f>
        <v/>
      </c>
      <c r="C1008" s="13" t="str">
        <f aca="false">IF(B1008="","",IFERROR(MID(B1008,FIND("@",B1008)+1,255),""))</f>
        <v/>
      </c>
      <c r="D1008" s="13" t="str">
        <f aca="false">IF(B1008="","",IF(AND(LEN(B1008)-LEN(SUBSTITUTE(B1008,"@",""))=1,ISNUMBER(FIND(".",C1008)),ISERROR(FIND(" ",B1008)),LEFT(B1008,1)&lt;&gt;"@",RIGHT(B1008,1)&lt;&gt;".",LEFT(C1008,1)&lt;&gt;"."),"OK","Check"))</f>
        <v/>
      </c>
      <c r="E1008" s="13" t="str">
        <f aca="false">IF(B1008="","",IF(COUNTIF($B$2:B1008,B1008)&gt;1,"Duplicate",""))</f>
        <v/>
      </c>
      <c r="F1008" s="13" t="str">
        <f aca="false">IF(C1008="","",IFERROR(VLOOKUP(C1008,Typos!$A$2:$B$500,2,FALSE()),""))</f>
        <v/>
      </c>
      <c r="G1008" s="13" t="str">
        <f aca="false">IF(F1008="","",LEFT(B1008,FIND("@",B1008))&amp;F1008)</f>
        <v/>
      </c>
      <c r="H1008" s="13" t="str">
        <f aca="false">IF(B1008="","",IFERROR(IF(COUNTIF(Roles!$A$2:$A$200,LEFT(B1008,FIND("@",B1008)-1))&gt;0,"Role",""),""))</f>
        <v/>
      </c>
      <c r="I1008" s="13" t="str">
        <f aca="false">IF(B1008="","",IF(D1008="Check","Fix format",IF(E1008="Duplicate","Remove (duplicate)",IF(F1008&lt;&gt;"","Fix typo",IF(H1008="Role","Keep? (role address)","Looks good")))))</f>
        <v/>
      </c>
    </row>
    <row r="1009" customFormat="false" ht="15" hidden="false" customHeight="false" outlineLevel="0" collapsed="false">
      <c r="A1009" s="12"/>
      <c r="B1009" s="13" t="str">
        <f aca="false">IF(A1009="","",LOWER(TRIM(SUBSTITUTE(A1009,CHAR(160)," "))))</f>
        <v/>
      </c>
      <c r="C1009" s="13" t="str">
        <f aca="false">IF(B1009="","",IFERROR(MID(B1009,FIND("@",B1009)+1,255),""))</f>
        <v/>
      </c>
      <c r="D1009" s="13" t="str">
        <f aca="false">IF(B1009="","",IF(AND(LEN(B1009)-LEN(SUBSTITUTE(B1009,"@",""))=1,ISNUMBER(FIND(".",C1009)),ISERROR(FIND(" ",B1009)),LEFT(B1009,1)&lt;&gt;"@",RIGHT(B1009,1)&lt;&gt;".",LEFT(C1009,1)&lt;&gt;"."),"OK","Check"))</f>
        <v/>
      </c>
      <c r="E1009" s="13" t="str">
        <f aca="false">IF(B1009="","",IF(COUNTIF($B$2:B1009,B1009)&gt;1,"Duplicate",""))</f>
        <v/>
      </c>
      <c r="F1009" s="13" t="str">
        <f aca="false">IF(C1009="","",IFERROR(VLOOKUP(C1009,Typos!$A$2:$B$500,2,FALSE()),""))</f>
        <v/>
      </c>
      <c r="G1009" s="13" t="str">
        <f aca="false">IF(F1009="","",LEFT(B1009,FIND("@",B1009))&amp;F1009)</f>
        <v/>
      </c>
      <c r="H1009" s="13" t="str">
        <f aca="false">IF(B1009="","",IFERROR(IF(COUNTIF(Roles!$A$2:$A$200,LEFT(B1009,FIND("@",B1009)-1))&gt;0,"Role",""),""))</f>
        <v/>
      </c>
      <c r="I1009" s="13" t="str">
        <f aca="false">IF(B1009="","",IF(D1009="Check","Fix format",IF(E1009="Duplicate","Remove (duplicate)",IF(F1009&lt;&gt;"","Fix typo",IF(H1009="Role","Keep? (role address)","Looks good")))))</f>
        <v/>
      </c>
    </row>
    <row r="1010" customFormat="false" ht="15" hidden="false" customHeight="false" outlineLevel="0" collapsed="false">
      <c r="A1010" s="12"/>
      <c r="B1010" s="13" t="str">
        <f aca="false">IF(A1010="","",LOWER(TRIM(SUBSTITUTE(A1010,CHAR(160)," "))))</f>
        <v/>
      </c>
      <c r="C1010" s="13" t="str">
        <f aca="false">IF(B1010="","",IFERROR(MID(B1010,FIND("@",B1010)+1,255),""))</f>
        <v/>
      </c>
      <c r="D1010" s="13" t="str">
        <f aca="false">IF(B1010="","",IF(AND(LEN(B1010)-LEN(SUBSTITUTE(B1010,"@",""))=1,ISNUMBER(FIND(".",C1010)),ISERROR(FIND(" ",B1010)),LEFT(B1010,1)&lt;&gt;"@",RIGHT(B1010,1)&lt;&gt;".",LEFT(C1010,1)&lt;&gt;"."),"OK","Check"))</f>
        <v/>
      </c>
      <c r="E1010" s="13" t="str">
        <f aca="false">IF(B1010="","",IF(COUNTIF($B$2:B1010,B1010)&gt;1,"Duplicate",""))</f>
        <v/>
      </c>
      <c r="F1010" s="13" t="str">
        <f aca="false">IF(C1010="","",IFERROR(VLOOKUP(C1010,Typos!$A$2:$B$500,2,FALSE()),""))</f>
        <v/>
      </c>
      <c r="G1010" s="13" t="str">
        <f aca="false">IF(F1010="","",LEFT(B1010,FIND("@",B1010))&amp;F1010)</f>
        <v/>
      </c>
      <c r="H1010" s="13" t="str">
        <f aca="false">IF(B1010="","",IFERROR(IF(COUNTIF(Roles!$A$2:$A$200,LEFT(B1010,FIND("@",B1010)-1))&gt;0,"Role",""),""))</f>
        <v/>
      </c>
      <c r="I1010" s="13" t="str">
        <f aca="false">IF(B1010="","",IF(D1010="Check","Fix format",IF(E1010="Duplicate","Remove (duplicate)",IF(F1010&lt;&gt;"","Fix typo",IF(H1010="Role","Keep? (role address)","Looks good")))))</f>
        <v/>
      </c>
    </row>
    <row r="1011" customFormat="false" ht="15" hidden="false" customHeight="false" outlineLevel="0" collapsed="false">
      <c r="A1011" s="12"/>
      <c r="B1011" s="13" t="str">
        <f aca="false">IF(A1011="","",LOWER(TRIM(SUBSTITUTE(A1011,CHAR(160)," "))))</f>
        <v/>
      </c>
      <c r="C1011" s="13" t="str">
        <f aca="false">IF(B1011="","",IFERROR(MID(B1011,FIND("@",B1011)+1,255),""))</f>
        <v/>
      </c>
      <c r="D1011" s="13" t="str">
        <f aca="false">IF(B1011="","",IF(AND(LEN(B1011)-LEN(SUBSTITUTE(B1011,"@",""))=1,ISNUMBER(FIND(".",C1011)),ISERROR(FIND(" ",B1011)),LEFT(B1011,1)&lt;&gt;"@",RIGHT(B1011,1)&lt;&gt;".",LEFT(C1011,1)&lt;&gt;"."),"OK","Check"))</f>
        <v/>
      </c>
      <c r="E1011" s="13" t="str">
        <f aca="false">IF(B1011="","",IF(COUNTIF($B$2:B1011,B1011)&gt;1,"Duplicate",""))</f>
        <v/>
      </c>
      <c r="F1011" s="13" t="str">
        <f aca="false">IF(C1011="","",IFERROR(VLOOKUP(C1011,Typos!$A$2:$B$500,2,FALSE()),""))</f>
        <v/>
      </c>
      <c r="G1011" s="13" t="str">
        <f aca="false">IF(F1011="","",LEFT(B1011,FIND("@",B1011))&amp;F1011)</f>
        <v/>
      </c>
      <c r="H1011" s="13" t="str">
        <f aca="false">IF(B1011="","",IFERROR(IF(COUNTIF(Roles!$A$2:$A$200,LEFT(B1011,FIND("@",B1011)-1))&gt;0,"Role",""),""))</f>
        <v/>
      </c>
      <c r="I1011" s="13" t="str">
        <f aca="false">IF(B1011="","",IF(D1011="Check","Fix format",IF(E1011="Duplicate","Remove (duplicate)",IF(F1011&lt;&gt;"","Fix typo",IF(H1011="Role","Keep? (role address)","Looks good")))))</f>
        <v/>
      </c>
    </row>
    <row r="1012" customFormat="false" ht="15" hidden="false" customHeight="false" outlineLevel="0" collapsed="false">
      <c r="A1012" s="12"/>
      <c r="B1012" s="13" t="str">
        <f aca="false">IF(A1012="","",LOWER(TRIM(SUBSTITUTE(A1012,CHAR(160)," "))))</f>
        <v/>
      </c>
      <c r="C1012" s="13" t="str">
        <f aca="false">IF(B1012="","",IFERROR(MID(B1012,FIND("@",B1012)+1,255),""))</f>
        <v/>
      </c>
      <c r="D1012" s="13" t="str">
        <f aca="false">IF(B1012="","",IF(AND(LEN(B1012)-LEN(SUBSTITUTE(B1012,"@",""))=1,ISNUMBER(FIND(".",C1012)),ISERROR(FIND(" ",B1012)),LEFT(B1012,1)&lt;&gt;"@",RIGHT(B1012,1)&lt;&gt;".",LEFT(C1012,1)&lt;&gt;"."),"OK","Check"))</f>
        <v/>
      </c>
      <c r="E1012" s="13" t="str">
        <f aca="false">IF(B1012="","",IF(COUNTIF($B$2:B1012,B1012)&gt;1,"Duplicate",""))</f>
        <v/>
      </c>
      <c r="F1012" s="13" t="str">
        <f aca="false">IF(C1012="","",IFERROR(VLOOKUP(C1012,Typos!$A$2:$B$500,2,FALSE()),""))</f>
        <v/>
      </c>
      <c r="G1012" s="13" t="str">
        <f aca="false">IF(F1012="","",LEFT(B1012,FIND("@",B1012))&amp;F1012)</f>
        <v/>
      </c>
      <c r="H1012" s="13" t="str">
        <f aca="false">IF(B1012="","",IFERROR(IF(COUNTIF(Roles!$A$2:$A$200,LEFT(B1012,FIND("@",B1012)-1))&gt;0,"Role",""),""))</f>
        <v/>
      </c>
      <c r="I1012" s="13" t="str">
        <f aca="false">IF(B1012="","",IF(D1012="Check","Fix format",IF(E1012="Duplicate","Remove (duplicate)",IF(F1012&lt;&gt;"","Fix typo",IF(H1012="Role","Keep? (role address)","Looks good")))))</f>
        <v/>
      </c>
    </row>
    <row r="1013" customFormat="false" ht="15" hidden="false" customHeight="false" outlineLevel="0" collapsed="false">
      <c r="A1013" s="12"/>
      <c r="B1013" s="13" t="str">
        <f aca="false">IF(A1013="","",LOWER(TRIM(SUBSTITUTE(A1013,CHAR(160)," "))))</f>
        <v/>
      </c>
      <c r="C1013" s="13" t="str">
        <f aca="false">IF(B1013="","",IFERROR(MID(B1013,FIND("@",B1013)+1,255),""))</f>
        <v/>
      </c>
      <c r="D1013" s="13" t="str">
        <f aca="false">IF(B1013="","",IF(AND(LEN(B1013)-LEN(SUBSTITUTE(B1013,"@",""))=1,ISNUMBER(FIND(".",C1013)),ISERROR(FIND(" ",B1013)),LEFT(B1013,1)&lt;&gt;"@",RIGHT(B1013,1)&lt;&gt;".",LEFT(C1013,1)&lt;&gt;"."),"OK","Check"))</f>
        <v/>
      </c>
      <c r="E1013" s="13" t="str">
        <f aca="false">IF(B1013="","",IF(COUNTIF($B$2:B1013,B1013)&gt;1,"Duplicate",""))</f>
        <v/>
      </c>
      <c r="F1013" s="13" t="str">
        <f aca="false">IF(C1013="","",IFERROR(VLOOKUP(C1013,Typos!$A$2:$B$500,2,FALSE()),""))</f>
        <v/>
      </c>
      <c r="G1013" s="13" t="str">
        <f aca="false">IF(F1013="","",LEFT(B1013,FIND("@",B1013))&amp;F1013)</f>
        <v/>
      </c>
      <c r="H1013" s="13" t="str">
        <f aca="false">IF(B1013="","",IFERROR(IF(COUNTIF(Roles!$A$2:$A$200,LEFT(B1013,FIND("@",B1013)-1))&gt;0,"Role",""),""))</f>
        <v/>
      </c>
      <c r="I1013" s="13" t="str">
        <f aca="false">IF(B1013="","",IF(D1013="Check","Fix format",IF(E1013="Duplicate","Remove (duplicate)",IF(F1013&lt;&gt;"","Fix typo",IF(H1013="Role","Keep? (role address)","Looks good")))))</f>
        <v/>
      </c>
    </row>
    <row r="1014" customFormat="false" ht="15" hidden="false" customHeight="false" outlineLevel="0" collapsed="false">
      <c r="A1014" s="12"/>
      <c r="B1014" s="13" t="str">
        <f aca="false">IF(A1014="","",LOWER(TRIM(SUBSTITUTE(A1014,CHAR(160)," "))))</f>
        <v/>
      </c>
      <c r="C1014" s="13" t="str">
        <f aca="false">IF(B1014="","",IFERROR(MID(B1014,FIND("@",B1014)+1,255),""))</f>
        <v/>
      </c>
      <c r="D1014" s="13" t="str">
        <f aca="false">IF(B1014="","",IF(AND(LEN(B1014)-LEN(SUBSTITUTE(B1014,"@",""))=1,ISNUMBER(FIND(".",C1014)),ISERROR(FIND(" ",B1014)),LEFT(B1014,1)&lt;&gt;"@",RIGHT(B1014,1)&lt;&gt;".",LEFT(C1014,1)&lt;&gt;"."),"OK","Check"))</f>
        <v/>
      </c>
      <c r="E1014" s="13" t="str">
        <f aca="false">IF(B1014="","",IF(COUNTIF($B$2:B1014,B1014)&gt;1,"Duplicate",""))</f>
        <v/>
      </c>
      <c r="F1014" s="13" t="str">
        <f aca="false">IF(C1014="","",IFERROR(VLOOKUP(C1014,Typos!$A$2:$B$500,2,FALSE()),""))</f>
        <v/>
      </c>
      <c r="G1014" s="13" t="str">
        <f aca="false">IF(F1014="","",LEFT(B1014,FIND("@",B1014))&amp;F1014)</f>
        <v/>
      </c>
      <c r="H1014" s="13" t="str">
        <f aca="false">IF(B1014="","",IFERROR(IF(COUNTIF(Roles!$A$2:$A$200,LEFT(B1014,FIND("@",B1014)-1))&gt;0,"Role",""),""))</f>
        <v/>
      </c>
      <c r="I1014" s="13" t="str">
        <f aca="false">IF(B1014="","",IF(D1014="Check","Fix format",IF(E1014="Duplicate","Remove (duplicate)",IF(F1014&lt;&gt;"","Fix typo",IF(H1014="Role","Keep? (role address)","Looks good")))))</f>
        <v/>
      </c>
    </row>
    <row r="1015" customFormat="false" ht="15" hidden="false" customHeight="false" outlineLevel="0" collapsed="false">
      <c r="A1015" s="12"/>
      <c r="B1015" s="13" t="str">
        <f aca="false">IF(A1015="","",LOWER(TRIM(SUBSTITUTE(A1015,CHAR(160)," "))))</f>
        <v/>
      </c>
      <c r="C1015" s="13" t="str">
        <f aca="false">IF(B1015="","",IFERROR(MID(B1015,FIND("@",B1015)+1,255),""))</f>
        <v/>
      </c>
      <c r="D1015" s="13" t="str">
        <f aca="false">IF(B1015="","",IF(AND(LEN(B1015)-LEN(SUBSTITUTE(B1015,"@",""))=1,ISNUMBER(FIND(".",C1015)),ISERROR(FIND(" ",B1015)),LEFT(B1015,1)&lt;&gt;"@",RIGHT(B1015,1)&lt;&gt;".",LEFT(C1015,1)&lt;&gt;"."),"OK","Check"))</f>
        <v/>
      </c>
      <c r="E1015" s="13" t="str">
        <f aca="false">IF(B1015="","",IF(COUNTIF($B$2:B1015,B1015)&gt;1,"Duplicate",""))</f>
        <v/>
      </c>
      <c r="F1015" s="13" t="str">
        <f aca="false">IF(C1015="","",IFERROR(VLOOKUP(C1015,Typos!$A$2:$B$500,2,FALSE()),""))</f>
        <v/>
      </c>
      <c r="G1015" s="13" t="str">
        <f aca="false">IF(F1015="","",LEFT(B1015,FIND("@",B1015))&amp;F1015)</f>
        <v/>
      </c>
      <c r="H1015" s="13" t="str">
        <f aca="false">IF(B1015="","",IFERROR(IF(COUNTIF(Roles!$A$2:$A$200,LEFT(B1015,FIND("@",B1015)-1))&gt;0,"Role",""),""))</f>
        <v/>
      </c>
      <c r="I1015" s="13" t="str">
        <f aca="false">IF(B1015="","",IF(D1015="Check","Fix format",IF(E1015="Duplicate","Remove (duplicate)",IF(F1015&lt;&gt;"","Fix typo",IF(H1015="Role","Keep? (role address)","Looks good")))))</f>
        <v/>
      </c>
    </row>
    <row r="1016" customFormat="false" ht="15" hidden="false" customHeight="false" outlineLevel="0" collapsed="false">
      <c r="A1016" s="12"/>
      <c r="B1016" s="13" t="str">
        <f aca="false">IF(A1016="","",LOWER(TRIM(SUBSTITUTE(A1016,CHAR(160)," "))))</f>
        <v/>
      </c>
      <c r="C1016" s="13" t="str">
        <f aca="false">IF(B1016="","",IFERROR(MID(B1016,FIND("@",B1016)+1,255),""))</f>
        <v/>
      </c>
      <c r="D1016" s="13" t="str">
        <f aca="false">IF(B1016="","",IF(AND(LEN(B1016)-LEN(SUBSTITUTE(B1016,"@",""))=1,ISNUMBER(FIND(".",C1016)),ISERROR(FIND(" ",B1016)),LEFT(B1016,1)&lt;&gt;"@",RIGHT(B1016,1)&lt;&gt;".",LEFT(C1016,1)&lt;&gt;"."),"OK","Check"))</f>
        <v/>
      </c>
      <c r="E1016" s="13" t="str">
        <f aca="false">IF(B1016="","",IF(COUNTIF($B$2:B1016,B1016)&gt;1,"Duplicate",""))</f>
        <v/>
      </c>
      <c r="F1016" s="13" t="str">
        <f aca="false">IF(C1016="","",IFERROR(VLOOKUP(C1016,Typos!$A$2:$B$500,2,FALSE()),""))</f>
        <v/>
      </c>
      <c r="G1016" s="13" t="str">
        <f aca="false">IF(F1016="","",LEFT(B1016,FIND("@",B1016))&amp;F1016)</f>
        <v/>
      </c>
      <c r="H1016" s="13" t="str">
        <f aca="false">IF(B1016="","",IFERROR(IF(COUNTIF(Roles!$A$2:$A$200,LEFT(B1016,FIND("@",B1016)-1))&gt;0,"Role",""),""))</f>
        <v/>
      </c>
      <c r="I1016" s="13" t="str">
        <f aca="false">IF(B1016="","",IF(D1016="Check","Fix format",IF(E1016="Duplicate","Remove (duplicate)",IF(F1016&lt;&gt;"","Fix typo",IF(H1016="Role","Keep? (role address)","Looks good")))))</f>
        <v/>
      </c>
    </row>
    <row r="1017" customFormat="false" ht="15" hidden="false" customHeight="false" outlineLevel="0" collapsed="false">
      <c r="A1017" s="12"/>
      <c r="B1017" s="13" t="str">
        <f aca="false">IF(A1017="","",LOWER(TRIM(SUBSTITUTE(A1017,CHAR(160)," "))))</f>
        <v/>
      </c>
      <c r="C1017" s="13" t="str">
        <f aca="false">IF(B1017="","",IFERROR(MID(B1017,FIND("@",B1017)+1,255),""))</f>
        <v/>
      </c>
      <c r="D1017" s="13" t="str">
        <f aca="false">IF(B1017="","",IF(AND(LEN(B1017)-LEN(SUBSTITUTE(B1017,"@",""))=1,ISNUMBER(FIND(".",C1017)),ISERROR(FIND(" ",B1017)),LEFT(B1017,1)&lt;&gt;"@",RIGHT(B1017,1)&lt;&gt;".",LEFT(C1017,1)&lt;&gt;"."),"OK","Check"))</f>
        <v/>
      </c>
      <c r="E1017" s="13" t="str">
        <f aca="false">IF(B1017="","",IF(COUNTIF($B$2:B1017,B1017)&gt;1,"Duplicate",""))</f>
        <v/>
      </c>
      <c r="F1017" s="13" t="str">
        <f aca="false">IF(C1017="","",IFERROR(VLOOKUP(C1017,Typos!$A$2:$B$500,2,FALSE()),""))</f>
        <v/>
      </c>
      <c r="G1017" s="13" t="str">
        <f aca="false">IF(F1017="","",LEFT(B1017,FIND("@",B1017))&amp;F1017)</f>
        <v/>
      </c>
      <c r="H1017" s="13" t="str">
        <f aca="false">IF(B1017="","",IFERROR(IF(COUNTIF(Roles!$A$2:$A$200,LEFT(B1017,FIND("@",B1017)-1))&gt;0,"Role",""),""))</f>
        <v/>
      </c>
      <c r="I1017" s="13" t="str">
        <f aca="false">IF(B1017="","",IF(D1017="Check","Fix format",IF(E1017="Duplicate","Remove (duplicate)",IF(F1017&lt;&gt;"","Fix typo",IF(H1017="Role","Keep? (role address)","Looks good")))))</f>
        <v/>
      </c>
    </row>
    <row r="1018" customFormat="false" ht="15" hidden="false" customHeight="false" outlineLevel="0" collapsed="false">
      <c r="A1018" s="12"/>
      <c r="B1018" s="13" t="str">
        <f aca="false">IF(A1018="","",LOWER(TRIM(SUBSTITUTE(A1018,CHAR(160)," "))))</f>
        <v/>
      </c>
      <c r="C1018" s="13" t="str">
        <f aca="false">IF(B1018="","",IFERROR(MID(B1018,FIND("@",B1018)+1,255),""))</f>
        <v/>
      </c>
      <c r="D1018" s="13" t="str">
        <f aca="false">IF(B1018="","",IF(AND(LEN(B1018)-LEN(SUBSTITUTE(B1018,"@",""))=1,ISNUMBER(FIND(".",C1018)),ISERROR(FIND(" ",B1018)),LEFT(B1018,1)&lt;&gt;"@",RIGHT(B1018,1)&lt;&gt;".",LEFT(C1018,1)&lt;&gt;"."),"OK","Check"))</f>
        <v/>
      </c>
      <c r="E1018" s="13" t="str">
        <f aca="false">IF(B1018="","",IF(COUNTIF($B$2:B1018,B1018)&gt;1,"Duplicate",""))</f>
        <v/>
      </c>
      <c r="F1018" s="13" t="str">
        <f aca="false">IF(C1018="","",IFERROR(VLOOKUP(C1018,Typos!$A$2:$B$500,2,FALSE()),""))</f>
        <v/>
      </c>
      <c r="G1018" s="13" t="str">
        <f aca="false">IF(F1018="","",LEFT(B1018,FIND("@",B1018))&amp;F1018)</f>
        <v/>
      </c>
      <c r="H1018" s="13" t="str">
        <f aca="false">IF(B1018="","",IFERROR(IF(COUNTIF(Roles!$A$2:$A$200,LEFT(B1018,FIND("@",B1018)-1))&gt;0,"Role",""),""))</f>
        <v/>
      </c>
      <c r="I1018" s="13" t="str">
        <f aca="false">IF(B1018="","",IF(D1018="Check","Fix format",IF(E1018="Duplicate","Remove (duplicate)",IF(F1018&lt;&gt;"","Fix typo",IF(H1018="Role","Keep? (role address)","Looks good")))))</f>
        <v/>
      </c>
    </row>
    <row r="1019" customFormat="false" ht="15" hidden="false" customHeight="false" outlineLevel="0" collapsed="false">
      <c r="A1019" s="12"/>
      <c r="B1019" s="13" t="str">
        <f aca="false">IF(A1019="","",LOWER(TRIM(SUBSTITUTE(A1019,CHAR(160)," "))))</f>
        <v/>
      </c>
      <c r="C1019" s="13" t="str">
        <f aca="false">IF(B1019="","",IFERROR(MID(B1019,FIND("@",B1019)+1,255),""))</f>
        <v/>
      </c>
      <c r="D1019" s="13" t="str">
        <f aca="false">IF(B1019="","",IF(AND(LEN(B1019)-LEN(SUBSTITUTE(B1019,"@",""))=1,ISNUMBER(FIND(".",C1019)),ISERROR(FIND(" ",B1019)),LEFT(B1019,1)&lt;&gt;"@",RIGHT(B1019,1)&lt;&gt;".",LEFT(C1019,1)&lt;&gt;"."),"OK","Check"))</f>
        <v/>
      </c>
      <c r="E1019" s="13" t="str">
        <f aca="false">IF(B1019="","",IF(COUNTIF($B$2:B1019,B1019)&gt;1,"Duplicate",""))</f>
        <v/>
      </c>
      <c r="F1019" s="13" t="str">
        <f aca="false">IF(C1019="","",IFERROR(VLOOKUP(C1019,Typos!$A$2:$B$500,2,FALSE()),""))</f>
        <v/>
      </c>
      <c r="G1019" s="13" t="str">
        <f aca="false">IF(F1019="","",LEFT(B1019,FIND("@",B1019))&amp;F1019)</f>
        <v/>
      </c>
      <c r="H1019" s="13" t="str">
        <f aca="false">IF(B1019="","",IFERROR(IF(COUNTIF(Roles!$A$2:$A$200,LEFT(B1019,FIND("@",B1019)-1))&gt;0,"Role",""),""))</f>
        <v/>
      </c>
      <c r="I1019" s="13" t="str">
        <f aca="false">IF(B1019="","",IF(D1019="Check","Fix format",IF(E1019="Duplicate","Remove (duplicate)",IF(F1019&lt;&gt;"","Fix typo",IF(H1019="Role","Keep? (role address)","Looks good")))))</f>
        <v/>
      </c>
    </row>
    <row r="1020" customFormat="false" ht="15" hidden="false" customHeight="false" outlineLevel="0" collapsed="false">
      <c r="A1020" s="12"/>
      <c r="B1020" s="13" t="str">
        <f aca="false">IF(A1020="","",LOWER(TRIM(SUBSTITUTE(A1020,CHAR(160)," "))))</f>
        <v/>
      </c>
      <c r="C1020" s="13" t="str">
        <f aca="false">IF(B1020="","",IFERROR(MID(B1020,FIND("@",B1020)+1,255),""))</f>
        <v/>
      </c>
      <c r="D1020" s="13" t="str">
        <f aca="false">IF(B1020="","",IF(AND(LEN(B1020)-LEN(SUBSTITUTE(B1020,"@",""))=1,ISNUMBER(FIND(".",C1020)),ISERROR(FIND(" ",B1020)),LEFT(B1020,1)&lt;&gt;"@",RIGHT(B1020,1)&lt;&gt;".",LEFT(C1020,1)&lt;&gt;"."),"OK","Check"))</f>
        <v/>
      </c>
      <c r="E1020" s="13" t="str">
        <f aca="false">IF(B1020="","",IF(COUNTIF($B$2:B1020,B1020)&gt;1,"Duplicate",""))</f>
        <v/>
      </c>
      <c r="F1020" s="13" t="str">
        <f aca="false">IF(C1020="","",IFERROR(VLOOKUP(C1020,Typos!$A$2:$B$500,2,FALSE()),""))</f>
        <v/>
      </c>
      <c r="G1020" s="13" t="str">
        <f aca="false">IF(F1020="","",LEFT(B1020,FIND("@",B1020))&amp;F1020)</f>
        <v/>
      </c>
      <c r="H1020" s="13" t="str">
        <f aca="false">IF(B1020="","",IFERROR(IF(COUNTIF(Roles!$A$2:$A$200,LEFT(B1020,FIND("@",B1020)-1))&gt;0,"Role",""),""))</f>
        <v/>
      </c>
      <c r="I1020" s="13" t="str">
        <f aca="false">IF(B1020="","",IF(D1020="Check","Fix format",IF(E1020="Duplicate","Remove (duplicate)",IF(F1020&lt;&gt;"","Fix typo",IF(H1020="Role","Keep? (role address)","Looks good")))))</f>
        <v/>
      </c>
    </row>
    <row r="1021" customFormat="false" ht="15" hidden="false" customHeight="false" outlineLevel="0" collapsed="false">
      <c r="A1021" s="12"/>
      <c r="B1021" s="13" t="str">
        <f aca="false">IF(A1021="","",LOWER(TRIM(SUBSTITUTE(A1021,CHAR(160)," "))))</f>
        <v/>
      </c>
      <c r="C1021" s="13" t="str">
        <f aca="false">IF(B1021="","",IFERROR(MID(B1021,FIND("@",B1021)+1,255),""))</f>
        <v/>
      </c>
      <c r="D1021" s="13" t="str">
        <f aca="false">IF(B1021="","",IF(AND(LEN(B1021)-LEN(SUBSTITUTE(B1021,"@",""))=1,ISNUMBER(FIND(".",C1021)),ISERROR(FIND(" ",B1021)),LEFT(B1021,1)&lt;&gt;"@",RIGHT(B1021,1)&lt;&gt;".",LEFT(C1021,1)&lt;&gt;"."),"OK","Check"))</f>
        <v/>
      </c>
      <c r="E1021" s="13" t="str">
        <f aca="false">IF(B1021="","",IF(COUNTIF($B$2:B1021,B1021)&gt;1,"Duplicate",""))</f>
        <v/>
      </c>
      <c r="F1021" s="13" t="str">
        <f aca="false">IF(C1021="","",IFERROR(VLOOKUP(C1021,Typos!$A$2:$B$500,2,FALSE()),""))</f>
        <v/>
      </c>
      <c r="G1021" s="13" t="str">
        <f aca="false">IF(F1021="","",LEFT(B1021,FIND("@",B1021))&amp;F1021)</f>
        <v/>
      </c>
      <c r="H1021" s="13" t="str">
        <f aca="false">IF(B1021="","",IFERROR(IF(COUNTIF(Roles!$A$2:$A$200,LEFT(B1021,FIND("@",B1021)-1))&gt;0,"Role",""),""))</f>
        <v/>
      </c>
      <c r="I1021" s="13" t="str">
        <f aca="false">IF(B1021="","",IF(D1021="Check","Fix format",IF(E1021="Duplicate","Remove (duplicate)",IF(F1021&lt;&gt;"","Fix typo",IF(H1021="Role","Keep? (role address)","Looks good")))))</f>
        <v/>
      </c>
    </row>
    <row r="1022" customFormat="false" ht="15" hidden="false" customHeight="false" outlineLevel="0" collapsed="false">
      <c r="A1022" s="12"/>
      <c r="B1022" s="13" t="str">
        <f aca="false">IF(A1022="","",LOWER(TRIM(SUBSTITUTE(A1022,CHAR(160)," "))))</f>
        <v/>
      </c>
      <c r="C1022" s="13" t="str">
        <f aca="false">IF(B1022="","",IFERROR(MID(B1022,FIND("@",B1022)+1,255),""))</f>
        <v/>
      </c>
      <c r="D1022" s="13" t="str">
        <f aca="false">IF(B1022="","",IF(AND(LEN(B1022)-LEN(SUBSTITUTE(B1022,"@",""))=1,ISNUMBER(FIND(".",C1022)),ISERROR(FIND(" ",B1022)),LEFT(B1022,1)&lt;&gt;"@",RIGHT(B1022,1)&lt;&gt;".",LEFT(C1022,1)&lt;&gt;"."),"OK","Check"))</f>
        <v/>
      </c>
      <c r="E1022" s="13" t="str">
        <f aca="false">IF(B1022="","",IF(COUNTIF($B$2:B1022,B1022)&gt;1,"Duplicate",""))</f>
        <v/>
      </c>
      <c r="F1022" s="13" t="str">
        <f aca="false">IF(C1022="","",IFERROR(VLOOKUP(C1022,Typos!$A$2:$B$500,2,FALSE()),""))</f>
        <v/>
      </c>
      <c r="G1022" s="13" t="str">
        <f aca="false">IF(F1022="","",LEFT(B1022,FIND("@",B1022))&amp;F1022)</f>
        <v/>
      </c>
      <c r="H1022" s="13" t="str">
        <f aca="false">IF(B1022="","",IFERROR(IF(COUNTIF(Roles!$A$2:$A$200,LEFT(B1022,FIND("@",B1022)-1))&gt;0,"Role",""),""))</f>
        <v/>
      </c>
      <c r="I1022" s="13" t="str">
        <f aca="false">IF(B1022="","",IF(D1022="Check","Fix format",IF(E1022="Duplicate","Remove (duplicate)",IF(F1022&lt;&gt;"","Fix typo",IF(H1022="Role","Keep? (role address)","Looks good")))))</f>
        <v/>
      </c>
    </row>
    <row r="1023" customFormat="false" ht="15" hidden="false" customHeight="false" outlineLevel="0" collapsed="false">
      <c r="A1023" s="12"/>
      <c r="B1023" s="13" t="str">
        <f aca="false">IF(A1023="","",LOWER(TRIM(SUBSTITUTE(A1023,CHAR(160)," "))))</f>
        <v/>
      </c>
      <c r="C1023" s="13" t="str">
        <f aca="false">IF(B1023="","",IFERROR(MID(B1023,FIND("@",B1023)+1,255),""))</f>
        <v/>
      </c>
      <c r="D1023" s="13" t="str">
        <f aca="false">IF(B1023="","",IF(AND(LEN(B1023)-LEN(SUBSTITUTE(B1023,"@",""))=1,ISNUMBER(FIND(".",C1023)),ISERROR(FIND(" ",B1023)),LEFT(B1023,1)&lt;&gt;"@",RIGHT(B1023,1)&lt;&gt;".",LEFT(C1023,1)&lt;&gt;"."),"OK","Check"))</f>
        <v/>
      </c>
      <c r="E1023" s="13" t="str">
        <f aca="false">IF(B1023="","",IF(COUNTIF($B$2:B1023,B1023)&gt;1,"Duplicate",""))</f>
        <v/>
      </c>
      <c r="F1023" s="13" t="str">
        <f aca="false">IF(C1023="","",IFERROR(VLOOKUP(C1023,Typos!$A$2:$B$500,2,FALSE()),""))</f>
        <v/>
      </c>
      <c r="G1023" s="13" t="str">
        <f aca="false">IF(F1023="","",LEFT(B1023,FIND("@",B1023))&amp;F1023)</f>
        <v/>
      </c>
      <c r="H1023" s="13" t="str">
        <f aca="false">IF(B1023="","",IFERROR(IF(COUNTIF(Roles!$A$2:$A$200,LEFT(B1023,FIND("@",B1023)-1))&gt;0,"Role",""),""))</f>
        <v/>
      </c>
      <c r="I1023" s="13" t="str">
        <f aca="false">IF(B1023="","",IF(D1023="Check","Fix format",IF(E1023="Duplicate","Remove (duplicate)",IF(F1023&lt;&gt;"","Fix typo",IF(H1023="Role","Keep? (role address)","Looks good")))))</f>
        <v/>
      </c>
    </row>
    <row r="1024" customFormat="false" ht="15" hidden="false" customHeight="false" outlineLevel="0" collapsed="false">
      <c r="A1024" s="12"/>
      <c r="B1024" s="13" t="str">
        <f aca="false">IF(A1024="","",LOWER(TRIM(SUBSTITUTE(A1024,CHAR(160)," "))))</f>
        <v/>
      </c>
      <c r="C1024" s="13" t="str">
        <f aca="false">IF(B1024="","",IFERROR(MID(B1024,FIND("@",B1024)+1,255),""))</f>
        <v/>
      </c>
      <c r="D1024" s="13" t="str">
        <f aca="false">IF(B1024="","",IF(AND(LEN(B1024)-LEN(SUBSTITUTE(B1024,"@",""))=1,ISNUMBER(FIND(".",C1024)),ISERROR(FIND(" ",B1024)),LEFT(B1024,1)&lt;&gt;"@",RIGHT(B1024,1)&lt;&gt;".",LEFT(C1024,1)&lt;&gt;"."),"OK","Check"))</f>
        <v/>
      </c>
      <c r="E1024" s="13" t="str">
        <f aca="false">IF(B1024="","",IF(COUNTIF($B$2:B1024,B1024)&gt;1,"Duplicate",""))</f>
        <v/>
      </c>
      <c r="F1024" s="13" t="str">
        <f aca="false">IF(C1024="","",IFERROR(VLOOKUP(C1024,Typos!$A$2:$B$500,2,FALSE()),""))</f>
        <v/>
      </c>
      <c r="G1024" s="13" t="str">
        <f aca="false">IF(F1024="","",LEFT(B1024,FIND("@",B1024))&amp;F1024)</f>
        <v/>
      </c>
      <c r="H1024" s="13" t="str">
        <f aca="false">IF(B1024="","",IFERROR(IF(COUNTIF(Roles!$A$2:$A$200,LEFT(B1024,FIND("@",B1024)-1))&gt;0,"Role",""),""))</f>
        <v/>
      </c>
      <c r="I1024" s="13" t="str">
        <f aca="false">IF(B1024="","",IF(D1024="Check","Fix format",IF(E1024="Duplicate","Remove (duplicate)",IF(F1024&lt;&gt;"","Fix typo",IF(H1024="Role","Keep? (role address)","Looks good")))))</f>
        <v/>
      </c>
    </row>
    <row r="1025" customFormat="false" ht="15" hidden="false" customHeight="false" outlineLevel="0" collapsed="false">
      <c r="A1025" s="12"/>
      <c r="B1025" s="13" t="str">
        <f aca="false">IF(A1025="","",LOWER(TRIM(SUBSTITUTE(A1025,CHAR(160)," "))))</f>
        <v/>
      </c>
      <c r="C1025" s="13" t="str">
        <f aca="false">IF(B1025="","",IFERROR(MID(B1025,FIND("@",B1025)+1,255),""))</f>
        <v/>
      </c>
      <c r="D1025" s="13" t="str">
        <f aca="false">IF(B1025="","",IF(AND(LEN(B1025)-LEN(SUBSTITUTE(B1025,"@",""))=1,ISNUMBER(FIND(".",C1025)),ISERROR(FIND(" ",B1025)),LEFT(B1025,1)&lt;&gt;"@",RIGHT(B1025,1)&lt;&gt;".",LEFT(C1025,1)&lt;&gt;"."),"OK","Check"))</f>
        <v/>
      </c>
      <c r="E1025" s="13" t="str">
        <f aca="false">IF(B1025="","",IF(COUNTIF($B$2:B1025,B1025)&gt;1,"Duplicate",""))</f>
        <v/>
      </c>
      <c r="F1025" s="13" t="str">
        <f aca="false">IF(C1025="","",IFERROR(VLOOKUP(C1025,Typos!$A$2:$B$500,2,FALSE()),""))</f>
        <v/>
      </c>
      <c r="G1025" s="13" t="str">
        <f aca="false">IF(F1025="","",LEFT(B1025,FIND("@",B1025))&amp;F1025)</f>
        <v/>
      </c>
      <c r="H1025" s="13" t="str">
        <f aca="false">IF(B1025="","",IFERROR(IF(COUNTIF(Roles!$A$2:$A$200,LEFT(B1025,FIND("@",B1025)-1))&gt;0,"Role",""),""))</f>
        <v/>
      </c>
      <c r="I1025" s="13" t="str">
        <f aca="false">IF(B1025="","",IF(D1025="Check","Fix format",IF(E1025="Duplicate","Remove (duplicate)",IF(F1025&lt;&gt;"","Fix typo",IF(H1025="Role","Keep? (role address)","Looks good")))))</f>
        <v/>
      </c>
    </row>
    <row r="1026" customFormat="false" ht="15" hidden="false" customHeight="false" outlineLevel="0" collapsed="false">
      <c r="A1026" s="12"/>
      <c r="B1026" s="13" t="str">
        <f aca="false">IF(A1026="","",LOWER(TRIM(SUBSTITUTE(A1026,CHAR(160)," "))))</f>
        <v/>
      </c>
      <c r="C1026" s="13" t="str">
        <f aca="false">IF(B1026="","",IFERROR(MID(B1026,FIND("@",B1026)+1,255),""))</f>
        <v/>
      </c>
      <c r="D1026" s="13" t="str">
        <f aca="false">IF(B1026="","",IF(AND(LEN(B1026)-LEN(SUBSTITUTE(B1026,"@",""))=1,ISNUMBER(FIND(".",C1026)),ISERROR(FIND(" ",B1026)),LEFT(B1026,1)&lt;&gt;"@",RIGHT(B1026,1)&lt;&gt;".",LEFT(C1026,1)&lt;&gt;"."),"OK","Check"))</f>
        <v/>
      </c>
      <c r="E1026" s="13" t="str">
        <f aca="false">IF(B1026="","",IF(COUNTIF($B$2:B1026,B1026)&gt;1,"Duplicate",""))</f>
        <v/>
      </c>
      <c r="F1026" s="13" t="str">
        <f aca="false">IF(C1026="","",IFERROR(VLOOKUP(C1026,Typos!$A$2:$B$500,2,FALSE()),""))</f>
        <v/>
      </c>
      <c r="G1026" s="13" t="str">
        <f aca="false">IF(F1026="","",LEFT(B1026,FIND("@",B1026))&amp;F1026)</f>
        <v/>
      </c>
      <c r="H1026" s="13" t="str">
        <f aca="false">IF(B1026="","",IFERROR(IF(COUNTIF(Roles!$A$2:$A$200,LEFT(B1026,FIND("@",B1026)-1))&gt;0,"Role",""),""))</f>
        <v/>
      </c>
      <c r="I1026" s="13" t="str">
        <f aca="false">IF(B1026="","",IF(D1026="Check","Fix format",IF(E1026="Duplicate","Remove (duplicate)",IF(F1026&lt;&gt;"","Fix typo",IF(H1026="Role","Keep? (role address)","Looks good")))))</f>
        <v/>
      </c>
    </row>
    <row r="1027" customFormat="false" ht="15" hidden="false" customHeight="false" outlineLevel="0" collapsed="false">
      <c r="A1027" s="12"/>
      <c r="B1027" s="13" t="str">
        <f aca="false">IF(A1027="","",LOWER(TRIM(SUBSTITUTE(A1027,CHAR(160)," "))))</f>
        <v/>
      </c>
      <c r="C1027" s="13" t="str">
        <f aca="false">IF(B1027="","",IFERROR(MID(B1027,FIND("@",B1027)+1,255),""))</f>
        <v/>
      </c>
      <c r="D1027" s="13" t="str">
        <f aca="false">IF(B1027="","",IF(AND(LEN(B1027)-LEN(SUBSTITUTE(B1027,"@",""))=1,ISNUMBER(FIND(".",C1027)),ISERROR(FIND(" ",B1027)),LEFT(B1027,1)&lt;&gt;"@",RIGHT(B1027,1)&lt;&gt;".",LEFT(C1027,1)&lt;&gt;"."),"OK","Check"))</f>
        <v/>
      </c>
      <c r="E1027" s="13" t="str">
        <f aca="false">IF(B1027="","",IF(COUNTIF($B$2:B1027,B1027)&gt;1,"Duplicate",""))</f>
        <v/>
      </c>
      <c r="F1027" s="13" t="str">
        <f aca="false">IF(C1027="","",IFERROR(VLOOKUP(C1027,Typos!$A$2:$B$500,2,FALSE()),""))</f>
        <v/>
      </c>
      <c r="G1027" s="13" t="str">
        <f aca="false">IF(F1027="","",LEFT(B1027,FIND("@",B1027))&amp;F1027)</f>
        <v/>
      </c>
      <c r="H1027" s="13" t="str">
        <f aca="false">IF(B1027="","",IFERROR(IF(COUNTIF(Roles!$A$2:$A$200,LEFT(B1027,FIND("@",B1027)-1))&gt;0,"Role",""),""))</f>
        <v/>
      </c>
      <c r="I1027" s="13" t="str">
        <f aca="false">IF(B1027="","",IF(D1027="Check","Fix format",IF(E1027="Duplicate","Remove (duplicate)",IF(F1027&lt;&gt;"","Fix typo",IF(H1027="Role","Keep? (role address)","Looks good")))))</f>
        <v/>
      </c>
    </row>
    <row r="1028" customFormat="false" ht="15" hidden="false" customHeight="false" outlineLevel="0" collapsed="false">
      <c r="A1028" s="12"/>
      <c r="B1028" s="13" t="str">
        <f aca="false">IF(A1028="","",LOWER(TRIM(SUBSTITUTE(A1028,CHAR(160)," "))))</f>
        <v/>
      </c>
      <c r="C1028" s="13" t="str">
        <f aca="false">IF(B1028="","",IFERROR(MID(B1028,FIND("@",B1028)+1,255),""))</f>
        <v/>
      </c>
      <c r="D1028" s="13" t="str">
        <f aca="false">IF(B1028="","",IF(AND(LEN(B1028)-LEN(SUBSTITUTE(B1028,"@",""))=1,ISNUMBER(FIND(".",C1028)),ISERROR(FIND(" ",B1028)),LEFT(B1028,1)&lt;&gt;"@",RIGHT(B1028,1)&lt;&gt;".",LEFT(C1028,1)&lt;&gt;"."),"OK","Check"))</f>
        <v/>
      </c>
      <c r="E1028" s="13" t="str">
        <f aca="false">IF(B1028="","",IF(COUNTIF($B$2:B1028,B1028)&gt;1,"Duplicate",""))</f>
        <v/>
      </c>
      <c r="F1028" s="13" t="str">
        <f aca="false">IF(C1028="","",IFERROR(VLOOKUP(C1028,Typos!$A$2:$B$500,2,FALSE()),""))</f>
        <v/>
      </c>
      <c r="G1028" s="13" t="str">
        <f aca="false">IF(F1028="","",LEFT(B1028,FIND("@",B1028))&amp;F1028)</f>
        <v/>
      </c>
      <c r="H1028" s="13" t="str">
        <f aca="false">IF(B1028="","",IFERROR(IF(COUNTIF(Roles!$A$2:$A$200,LEFT(B1028,FIND("@",B1028)-1))&gt;0,"Role",""),""))</f>
        <v/>
      </c>
      <c r="I1028" s="13" t="str">
        <f aca="false">IF(B1028="","",IF(D1028="Check","Fix format",IF(E1028="Duplicate","Remove (duplicate)",IF(F1028&lt;&gt;"","Fix typo",IF(H1028="Role","Keep? (role address)","Looks good")))))</f>
        <v/>
      </c>
    </row>
    <row r="1029" customFormat="false" ht="15" hidden="false" customHeight="false" outlineLevel="0" collapsed="false">
      <c r="A1029" s="12"/>
      <c r="B1029" s="13" t="str">
        <f aca="false">IF(A1029="","",LOWER(TRIM(SUBSTITUTE(A1029,CHAR(160)," "))))</f>
        <v/>
      </c>
      <c r="C1029" s="13" t="str">
        <f aca="false">IF(B1029="","",IFERROR(MID(B1029,FIND("@",B1029)+1,255),""))</f>
        <v/>
      </c>
      <c r="D1029" s="13" t="str">
        <f aca="false">IF(B1029="","",IF(AND(LEN(B1029)-LEN(SUBSTITUTE(B1029,"@",""))=1,ISNUMBER(FIND(".",C1029)),ISERROR(FIND(" ",B1029)),LEFT(B1029,1)&lt;&gt;"@",RIGHT(B1029,1)&lt;&gt;".",LEFT(C1029,1)&lt;&gt;"."),"OK","Check"))</f>
        <v/>
      </c>
      <c r="E1029" s="13" t="str">
        <f aca="false">IF(B1029="","",IF(COUNTIF($B$2:B1029,B1029)&gt;1,"Duplicate",""))</f>
        <v/>
      </c>
      <c r="F1029" s="13" t="str">
        <f aca="false">IF(C1029="","",IFERROR(VLOOKUP(C1029,Typos!$A$2:$B$500,2,FALSE()),""))</f>
        <v/>
      </c>
      <c r="G1029" s="13" t="str">
        <f aca="false">IF(F1029="","",LEFT(B1029,FIND("@",B1029))&amp;F1029)</f>
        <v/>
      </c>
      <c r="H1029" s="13" t="str">
        <f aca="false">IF(B1029="","",IFERROR(IF(COUNTIF(Roles!$A$2:$A$200,LEFT(B1029,FIND("@",B1029)-1))&gt;0,"Role",""),""))</f>
        <v/>
      </c>
      <c r="I1029" s="13" t="str">
        <f aca="false">IF(B1029="","",IF(D1029="Check","Fix format",IF(E1029="Duplicate","Remove (duplicate)",IF(F1029&lt;&gt;"","Fix typo",IF(H1029="Role","Keep? (role address)","Looks good")))))</f>
        <v/>
      </c>
    </row>
    <row r="1030" customFormat="false" ht="15" hidden="false" customHeight="false" outlineLevel="0" collapsed="false">
      <c r="A1030" s="12"/>
      <c r="B1030" s="13" t="str">
        <f aca="false">IF(A1030="","",LOWER(TRIM(SUBSTITUTE(A1030,CHAR(160)," "))))</f>
        <v/>
      </c>
      <c r="C1030" s="13" t="str">
        <f aca="false">IF(B1030="","",IFERROR(MID(B1030,FIND("@",B1030)+1,255),""))</f>
        <v/>
      </c>
      <c r="D1030" s="13" t="str">
        <f aca="false">IF(B1030="","",IF(AND(LEN(B1030)-LEN(SUBSTITUTE(B1030,"@",""))=1,ISNUMBER(FIND(".",C1030)),ISERROR(FIND(" ",B1030)),LEFT(B1030,1)&lt;&gt;"@",RIGHT(B1030,1)&lt;&gt;".",LEFT(C1030,1)&lt;&gt;"."),"OK","Check"))</f>
        <v/>
      </c>
      <c r="E1030" s="13" t="str">
        <f aca="false">IF(B1030="","",IF(COUNTIF($B$2:B1030,B1030)&gt;1,"Duplicate",""))</f>
        <v/>
      </c>
      <c r="F1030" s="13" t="str">
        <f aca="false">IF(C1030="","",IFERROR(VLOOKUP(C1030,Typos!$A$2:$B$500,2,FALSE()),""))</f>
        <v/>
      </c>
      <c r="G1030" s="13" t="str">
        <f aca="false">IF(F1030="","",LEFT(B1030,FIND("@",B1030))&amp;F1030)</f>
        <v/>
      </c>
      <c r="H1030" s="13" t="str">
        <f aca="false">IF(B1030="","",IFERROR(IF(COUNTIF(Roles!$A$2:$A$200,LEFT(B1030,FIND("@",B1030)-1))&gt;0,"Role",""),""))</f>
        <v/>
      </c>
      <c r="I1030" s="13" t="str">
        <f aca="false">IF(B1030="","",IF(D1030="Check","Fix format",IF(E1030="Duplicate","Remove (duplicate)",IF(F1030&lt;&gt;"","Fix typo",IF(H1030="Role","Keep? (role address)","Looks good")))))</f>
        <v/>
      </c>
    </row>
    <row r="1031" customFormat="false" ht="15" hidden="false" customHeight="false" outlineLevel="0" collapsed="false">
      <c r="A1031" s="12"/>
      <c r="B1031" s="13" t="str">
        <f aca="false">IF(A1031="","",LOWER(TRIM(SUBSTITUTE(A1031,CHAR(160)," "))))</f>
        <v/>
      </c>
      <c r="C1031" s="13" t="str">
        <f aca="false">IF(B1031="","",IFERROR(MID(B1031,FIND("@",B1031)+1,255),""))</f>
        <v/>
      </c>
      <c r="D1031" s="13" t="str">
        <f aca="false">IF(B1031="","",IF(AND(LEN(B1031)-LEN(SUBSTITUTE(B1031,"@",""))=1,ISNUMBER(FIND(".",C1031)),ISERROR(FIND(" ",B1031)),LEFT(B1031,1)&lt;&gt;"@",RIGHT(B1031,1)&lt;&gt;".",LEFT(C1031,1)&lt;&gt;"."),"OK","Check"))</f>
        <v/>
      </c>
      <c r="E1031" s="13" t="str">
        <f aca="false">IF(B1031="","",IF(COUNTIF($B$2:B1031,B1031)&gt;1,"Duplicate",""))</f>
        <v/>
      </c>
      <c r="F1031" s="13" t="str">
        <f aca="false">IF(C1031="","",IFERROR(VLOOKUP(C1031,Typos!$A$2:$B$500,2,FALSE()),""))</f>
        <v/>
      </c>
      <c r="G1031" s="13" t="str">
        <f aca="false">IF(F1031="","",LEFT(B1031,FIND("@",B1031))&amp;F1031)</f>
        <v/>
      </c>
      <c r="H1031" s="13" t="str">
        <f aca="false">IF(B1031="","",IFERROR(IF(COUNTIF(Roles!$A$2:$A$200,LEFT(B1031,FIND("@",B1031)-1))&gt;0,"Role",""),""))</f>
        <v/>
      </c>
      <c r="I1031" s="13" t="str">
        <f aca="false">IF(B1031="","",IF(D1031="Check","Fix format",IF(E1031="Duplicate","Remove (duplicate)",IF(F1031&lt;&gt;"","Fix typo",IF(H1031="Role","Keep? (role address)","Looks good")))))</f>
        <v/>
      </c>
    </row>
    <row r="1032" customFormat="false" ht="15" hidden="false" customHeight="false" outlineLevel="0" collapsed="false">
      <c r="A1032" s="12"/>
      <c r="B1032" s="13" t="str">
        <f aca="false">IF(A1032="","",LOWER(TRIM(SUBSTITUTE(A1032,CHAR(160)," "))))</f>
        <v/>
      </c>
      <c r="C1032" s="13" t="str">
        <f aca="false">IF(B1032="","",IFERROR(MID(B1032,FIND("@",B1032)+1,255),""))</f>
        <v/>
      </c>
      <c r="D1032" s="13" t="str">
        <f aca="false">IF(B1032="","",IF(AND(LEN(B1032)-LEN(SUBSTITUTE(B1032,"@",""))=1,ISNUMBER(FIND(".",C1032)),ISERROR(FIND(" ",B1032)),LEFT(B1032,1)&lt;&gt;"@",RIGHT(B1032,1)&lt;&gt;".",LEFT(C1032,1)&lt;&gt;"."),"OK","Check"))</f>
        <v/>
      </c>
      <c r="E1032" s="13" t="str">
        <f aca="false">IF(B1032="","",IF(COUNTIF($B$2:B1032,B1032)&gt;1,"Duplicate",""))</f>
        <v/>
      </c>
      <c r="F1032" s="13" t="str">
        <f aca="false">IF(C1032="","",IFERROR(VLOOKUP(C1032,Typos!$A$2:$B$500,2,FALSE()),""))</f>
        <v/>
      </c>
      <c r="G1032" s="13" t="str">
        <f aca="false">IF(F1032="","",LEFT(B1032,FIND("@",B1032))&amp;F1032)</f>
        <v/>
      </c>
      <c r="H1032" s="13" t="str">
        <f aca="false">IF(B1032="","",IFERROR(IF(COUNTIF(Roles!$A$2:$A$200,LEFT(B1032,FIND("@",B1032)-1))&gt;0,"Role",""),""))</f>
        <v/>
      </c>
      <c r="I1032" s="13" t="str">
        <f aca="false">IF(B1032="","",IF(D1032="Check","Fix format",IF(E1032="Duplicate","Remove (duplicate)",IF(F1032&lt;&gt;"","Fix typo",IF(H1032="Role","Keep? (role address)","Looks good")))))</f>
        <v/>
      </c>
    </row>
    <row r="1033" customFormat="false" ht="15" hidden="false" customHeight="false" outlineLevel="0" collapsed="false">
      <c r="A1033" s="12"/>
      <c r="B1033" s="13" t="str">
        <f aca="false">IF(A1033="","",LOWER(TRIM(SUBSTITUTE(A1033,CHAR(160)," "))))</f>
        <v/>
      </c>
      <c r="C1033" s="13" t="str">
        <f aca="false">IF(B1033="","",IFERROR(MID(B1033,FIND("@",B1033)+1,255),""))</f>
        <v/>
      </c>
      <c r="D1033" s="13" t="str">
        <f aca="false">IF(B1033="","",IF(AND(LEN(B1033)-LEN(SUBSTITUTE(B1033,"@",""))=1,ISNUMBER(FIND(".",C1033)),ISERROR(FIND(" ",B1033)),LEFT(B1033,1)&lt;&gt;"@",RIGHT(B1033,1)&lt;&gt;".",LEFT(C1033,1)&lt;&gt;"."),"OK","Check"))</f>
        <v/>
      </c>
      <c r="E1033" s="13" t="str">
        <f aca="false">IF(B1033="","",IF(COUNTIF($B$2:B1033,B1033)&gt;1,"Duplicate",""))</f>
        <v/>
      </c>
      <c r="F1033" s="13" t="str">
        <f aca="false">IF(C1033="","",IFERROR(VLOOKUP(C1033,Typos!$A$2:$B$500,2,FALSE()),""))</f>
        <v/>
      </c>
      <c r="G1033" s="13" t="str">
        <f aca="false">IF(F1033="","",LEFT(B1033,FIND("@",B1033))&amp;F1033)</f>
        <v/>
      </c>
      <c r="H1033" s="13" t="str">
        <f aca="false">IF(B1033="","",IFERROR(IF(COUNTIF(Roles!$A$2:$A$200,LEFT(B1033,FIND("@",B1033)-1))&gt;0,"Role",""),""))</f>
        <v/>
      </c>
      <c r="I1033" s="13" t="str">
        <f aca="false">IF(B1033="","",IF(D1033="Check","Fix format",IF(E1033="Duplicate","Remove (duplicate)",IF(F1033&lt;&gt;"","Fix typo",IF(H1033="Role","Keep? (role address)","Looks good")))))</f>
        <v/>
      </c>
    </row>
    <row r="1034" customFormat="false" ht="15" hidden="false" customHeight="false" outlineLevel="0" collapsed="false">
      <c r="A1034" s="12"/>
      <c r="B1034" s="13" t="str">
        <f aca="false">IF(A1034="","",LOWER(TRIM(SUBSTITUTE(A1034,CHAR(160)," "))))</f>
        <v/>
      </c>
      <c r="C1034" s="13" t="str">
        <f aca="false">IF(B1034="","",IFERROR(MID(B1034,FIND("@",B1034)+1,255),""))</f>
        <v/>
      </c>
      <c r="D1034" s="13" t="str">
        <f aca="false">IF(B1034="","",IF(AND(LEN(B1034)-LEN(SUBSTITUTE(B1034,"@",""))=1,ISNUMBER(FIND(".",C1034)),ISERROR(FIND(" ",B1034)),LEFT(B1034,1)&lt;&gt;"@",RIGHT(B1034,1)&lt;&gt;".",LEFT(C1034,1)&lt;&gt;"."),"OK","Check"))</f>
        <v/>
      </c>
      <c r="E1034" s="13" t="str">
        <f aca="false">IF(B1034="","",IF(COUNTIF($B$2:B1034,B1034)&gt;1,"Duplicate",""))</f>
        <v/>
      </c>
      <c r="F1034" s="13" t="str">
        <f aca="false">IF(C1034="","",IFERROR(VLOOKUP(C1034,Typos!$A$2:$B$500,2,FALSE()),""))</f>
        <v/>
      </c>
      <c r="G1034" s="13" t="str">
        <f aca="false">IF(F1034="","",LEFT(B1034,FIND("@",B1034))&amp;F1034)</f>
        <v/>
      </c>
      <c r="H1034" s="13" t="str">
        <f aca="false">IF(B1034="","",IFERROR(IF(COUNTIF(Roles!$A$2:$A$200,LEFT(B1034,FIND("@",B1034)-1))&gt;0,"Role",""),""))</f>
        <v/>
      </c>
      <c r="I1034" s="13" t="str">
        <f aca="false">IF(B1034="","",IF(D1034="Check","Fix format",IF(E1034="Duplicate","Remove (duplicate)",IF(F1034&lt;&gt;"","Fix typo",IF(H1034="Role","Keep? (role address)","Looks good")))))</f>
        <v/>
      </c>
    </row>
    <row r="1035" customFormat="false" ht="15" hidden="false" customHeight="false" outlineLevel="0" collapsed="false">
      <c r="A1035" s="12"/>
      <c r="B1035" s="13" t="str">
        <f aca="false">IF(A1035="","",LOWER(TRIM(SUBSTITUTE(A1035,CHAR(160)," "))))</f>
        <v/>
      </c>
      <c r="C1035" s="13" t="str">
        <f aca="false">IF(B1035="","",IFERROR(MID(B1035,FIND("@",B1035)+1,255),""))</f>
        <v/>
      </c>
      <c r="D1035" s="13" t="str">
        <f aca="false">IF(B1035="","",IF(AND(LEN(B1035)-LEN(SUBSTITUTE(B1035,"@",""))=1,ISNUMBER(FIND(".",C1035)),ISERROR(FIND(" ",B1035)),LEFT(B1035,1)&lt;&gt;"@",RIGHT(B1035,1)&lt;&gt;".",LEFT(C1035,1)&lt;&gt;"."),"OK","Check"))</f>
        <v/>
      </c>
      <c r="E1035" s="13" t="str">
        <f aca="false">IF(B1035="","",IF(COUNTIF($B$2:B1035,B1035)&gt;1,"Duplicate",""))</f>
        <v/>
      </c>
      <c r="F1035" s="13" t="str">
        <f aca="false">IF(C1035="","",IFERROR(VLOOKUP(C1035,Typos!$A$2:$B$500,2,FALSE()),""))</f>
        <v/>
      </c>
      <c r="G1035" s="13" t="str">
        <f aca="false">IF(F1035="","",LEFT(B1035,FIND("@",B1035))&amp;F1035)</f>
        <v/>
      </c>
      <c r="H1035" s="13" t="str">
        <f aca="false">IF(B1035="","",IFERROR(IF(COUNTIF(Roles!$A$2:$A$200,LEFT(B1035,FIND("@",B1035)-1))&gt;0,"Role",""),""))</f>
        <v/>
      </c>
      <c r="I1035" s="13" t="str">
        <f aca="false">IF(B1035="","",IF(D1035="Check","Fix format",IF(E1035="Duplicate","Remove (duplicate)",IF(F1035&lt;&gt;"","Fix typo",IF(H1035="Role","Keep? (role address)","Looks good")))))</f>
        <v/>
      </c>
    </row>
    <row r="1036" customFormat="false" ht="15" hidden="false" customHeight="false" outlineLevel="0" collapsed="false">
      <c r="A1036" s="12"/>
      <c r="B1036" s="13" t="str">
        <f aca="false">IF(A1036="","",LOWER(TRIM(SUBSTITUTE(A1036,CHAR(160)," "))))</f>
        <v/>
      </c>
      <c r="C1036" s="13" t="str">
        <f aca="false">IF(B1036="","",IFERROR(MID(B1036,FIND("@",B1036)+1,255),""))</f>
        <v/>
      </c>
      <c r="D1036" s="13" t="str">
        <f aca="false">IF(B1036="","",IF(AND(LEN(B1036)-LEN(SUBSTITUTE(B1036,"@",""))=1,ISNUMBER(FIND(".",C1036)),ISERROR(FIND(" ",B1036)),LEFT(B1036,1)&lt;&gt;"@",RIGHT(B1036,1)&lt;&gt;".",LEFT(C1036,1)&lt;&gt;"."),"OK","Check"))</f>
        <v/>
      </c>
      <c r="E1036" s="13" t="str">
        <f aca="false">IF(B1036="","",IF(COUNTIF($B$2:B1036,B1036)&gt;1,"Duplicate",""))</f>
        <v/>
      </c>
      <c r="F1036" s="13" t="str">
        <f aca="false">IF(C1036="","",IFERROR(VLOOKUP(C1036,Typos!$A$2:$B$500,2,FALSE()),""))</f>
        <v/>
      </c>
      <c r="G1036" s="13" t="str">
        <f aca="false">IF(F1036="","",LEFT(B1036,FIND("@",B1036))&amp;F1036)</f>
        <v/>
      </c>
      <c r="H1036" s="13" t="str">
        <f aca="false">IF(B1036="","",IFERROR(IF(COUNTIF(Roles!$A$2:$A$200,LEFT(B1036,FIND("@",B1036)-1))&gt;0,"Role",""),""))</f>
        <v/>
      </c>
      <c r="I1036" s="13" t="str">
        <f aca="false">IF(B1036="","",IF(D1036="Check","Fix format",IF(E1036="Duplicate","Remove (duplicate)",IF(F1036&lt;&gt;"","Fix typo",IF(H1036="Role","Keep? (role address)","Looks good")))))</f>
        <v/>
      </c>
    </row>
    <row r="1037" customFormat="false" ht="15" hidden="false" customHeight="false" outlineLevel="0" collapsed="false">
      <c r="A1037" s="12"/>
      <c r="B1037" s="13" t="str">
        <f aca="false">IF(A1037="","",LOWER(TRIM(SUBSTITUTE(A1037,CHAR(160)," "))))</f>
        <v/>
      </c>
      <c r="C1037" s="13" t="str">
        <f aca="false">IF(B1037="","",IFERROR(MID(B1037,FIND("@",B1037)+1,255),""))</f>
        <v/>
      </c>
      <c r="D1037" s="13" t="str">
        <f aca="false">IF(B1037="","",IF(AND(LEN(B1037)-LEN(SUBSTITUTE(B1037,"@",""))=1,ISNUMBER(FIND(".",C1037)),ISERROR(FIND(" ",B1037)),LEFT(B1037,1)&lt;&gt;"@",RIGHT(B1037,1)&lt;&gt;".",LEFT(C1037,1)&lt;&gt;"."),"OK","Check"))</f>
        <v/>
      </c>
      <c r="E1037" s="13" t="str">
        <f aca="false">IF(B1037="","",IF(COUNTIF($B$2:B1037,B1037)&gt;1,"Duplicate",""))</f>
        <v/>
      </c>
      <c r="F1037" s="13" t="str">
        <f aca="false">IF(C1037="","",IFERROR(VLOOKUP(C1037,Typos!$A$2:$B$500,2,FALSE()),""))</f>
        <v/>
      </c>
      <c r="G1037" s="13" t="str">
        <f aca="false">IF(F1037="","",LEFT(B1037,FIND("@",B1037))&amp;F1037)</f>
        <v/>
      </c>
      <c r="H1037" s="13" t="str">
        <f aca="false">IF(B1037="","",IFERROR(IF(COUNTIF(Roles!$A$2:$A$200,LEFT(B1037,FIND("@",B1037)-1))&gt;0,"Role",""),""))</f>
        <v/>
      </c>
      <c r="I1037" s="13" t="str">
        <f aca="false">IF(B1037="","",IF(D1037="Check","Fix format",IF(E1037="Duplicate","Remove (duplicate)",IF(F1037&lt;&gt;"","Fix typo",IF(H1037="Role","Keep? (role address)","Looks good")))))</f>
        <v/>
      </c>
    </row>
    <row r="1038" customFormat="false" ht="15" hidden="false" customHeight="false" outlineLevel="0" collapsed="false">
      <c r="A1038" s="12"/>
      <c r="B1038" s="13" t="str">
        <f aca="false">IF(A1038="","",LOWER(TRIM(SUBSTITUTE(A1038,CHAR(160)," "))))</f>
        <v/>
      </c>
      <c r="C1038" s="13" t="str">
        <f aca="false">IF(B1038="","",IFERROR(MID(B1038,FIND("@",B1038)+1,255),""))</f>
        <v/>
      </c>
      <c r="D1038" s="13" t="str">
        <f aca="false">IF(B1038="","",IF(AND(LEN(B1038)-LEN(SUBSTITUTE(B1038,"@",""))=1,ISNUMBER(FIND(".",C1038)),ISERROR(FIND(" ",B1038)),LEFT(B1038,1)&lt;&gt;"@",RIGHT(B1038,1)&lt;&gt;".",LEFT(C1038,1)&lt;&gt;"."),"OK","Check"))</f>
        <v/>
      </c>
      <c r="E1038" s="13" t="str">
        <f aca="false">IF(B1038="","",IF(COUNTIF($B$2:B1038,B1038)&gt;1,"Duplicate",""))</f>
        <v/>
      </c>
      <c r="F1038" s="13" t="str">
        <f aca="false">IF(C1038="","",IFERROR(VLOOKUP(C1038,Typos!$A$2:$B$500,2,FALSE()),""))</f>
        <v/>
      </c>
      <c r="G1038" s="13" t="str">
        <f aca="false">IF(F1038="","",LEFT(B1038,FIND("@",B1038))&amp;F1038)</f>
        <v/>
      </c>
      <c r="H1038" s="13" t="str">
        <f aca="false">IF(B1038="","",IFERROR(IF(COUNTIF(Roles!$A$2:$A$200,LEFT(B1038,FIND("@",B1038)-1))&gt;0,"Role",""),""))</f>
        <v/>
      </c>
      <c r="I1038" s="13" t="str">
        <f aca="false">IF(B1038="","",IF(D1038="Check","Fix format",IF(E1038="Duplicate","Remove (duplicate)",IF(F1038&lt;&gt;"","Fix typo",IF(H1038="Role","Keep? (role address)","Looks good")))))</f>
        <v/>
      </c>
    </row>
    <row r="1039" customFormat="false" ht="15" hidden="false" customHeight="false" outlineLevel="0" collapsed="false">
      <c r="A1039" s="12"/>
      <c r="B1039" s="13" t="str">
        <f aca="false">IF(A1039="","",LOWER(TRIM(SUBSTITUTE(A1039,CHAR(160)," "))))</f>
        <v/>
      </c>
      <c r="C1039" s="13" t="str">
        <f aca="false">IF(B1039="","",IFERROR(MID(B1039,FIND("@",B1039)+1,255),""))</f>
        <v/>
      </c>
      <c r="D1039" s="13" t="str">
        <f aca="false">IF(B1039="","",IF(AND(LEN(B1039)-LEN(SUBSTITUTE(B1039,"@",""))=1,ISNUMBER(FIND(".",C1039)),ISERROR(FIND(" ",B1039)),LEFT(B1039,1)&lt;&gt;"@",RIGHT(B1039,1)&lt;&gt;".",LEFT(C1039,1)&lt;&gt;"."),"OK","Check"))</f>
        <v/>
      </c>
      <c r="E1039" s="13" t="str">
        <f aca="false">IF(B1039="","",IF(COUNTIF($B$2:B1039,B1039)&gt;1,"Duplicate",""))</f>
        <v/>
      </c>
      <c r="F1039" s="13" t="str">
        <f aca="false">IF(C1039="","",IFERROR(VLOOKUP(C1039,Typos!$A$2:$B$500,2,FALSE()),""))</f>
        <v/>
      </c>
      <c r="G1039" s="13" t="str">
        <f aca="false">IF(F1039="","",LEFT(B1039,FIND("@",B1039))&amp;F1039)</f>
        <v/>
      </c>
      <c r="H1039" s="13" t="str">
        <f aca="false">IF(B1039="","",IFERROR(IF(COUNTIF(Roles!$A$2:$A$200,LEFT(B1039,FIND("@",B1039)-1))&gt;0,"Role",""),""))</f>
        <v/>
      </c>
      <c r="I1039" s="13" t="str">
        <f aca="false">IF(B1039="","",IF(D1039="Check","Fix format",IF(E1039="Duplicate","Remove (duplicate)",IF(F1039&lt;&gt;"","Fix typo",IF(H1039="Role","Keep? (role address)","Looks good")))))</f>
        <v/>
      </c>
    </row>
    <row r="1040" customFormat="false" ht="15" hidden="false" customHeight="false" outlineLevel="0" collapsed="false">
      <c r="A1040" s="12"/>
      <c r="B1040" s="13" t="str">
        <f aca="false">IF(A1040="","",LOWER(TRIM(SUBSTITUTE(A1040,CHAR(160)," "))))</f>
        <v/>
      </c>
      <c r="C1040" s="13" t="str">
        <f aca="false">IF(B1040="","",IFERROR(MID(B1040,FIND("@",B1040)+1,255),""))</f>
        <v/>
      </c>
      <c r="D1040" s="13" t="str">
        <f aca="false">IF(B1040="","",IF(AND(LEN(B1040)-LEN(SUBSTITUTE(B1040,"@",""))=1,ISNUMBER(FIND(".",C1040)),ISERROR(FIND(" ",B1040)),LEFT(B1040,1)&lt;&gt;"@",RIGHT(B1040,1)&lt;&gt;".",LEFT(C1040,1)&lt;&gt;"."),"OK","Check"))</f>
        <v/>
      </c>
      <c r="E1040" s="13" t="str">
        <f aca="false">IF(B1040="","",IF(COUNTIF($B$2:B1040,B1040)&gt;1,"Duplicate",""))</f>
        <v/>
      </c>
      <c r="F1040" s="13" t="str">
        <f aca="false">IF(C1040="","",IFERROR(VLOOKUP(C1040,Typos!$A$2:$B$500,2,FALSE()),""))</f>
        <v/>
      </c>
      <c r="G1040" s="13" t="str">
        <f aca="false">IF(F1040="","",LEFT(B1040,FIND("@",B1040))&amp;F1040)</f>
        <v/>
      </c>
      <c r="H1040" s="13" t="str">
        <f aca="false">IF(B1040="","",IFERROR(IF(COUNTIF(Roles!$A$2:$A$200,LEFT(B1040,FIND("@",B1040)-1))&gt;0,"Role",""),""))</f>
        <v/>
      </c>
      <c r="I1040" s="13" t="str">
        <f aca="false">IF(B1040="","",IF(D1040="Check","Fix format",IF(E1040="Duplicate","Remove (duplicate)",IF(F1040&lt;&gt;"","Fix typo",IF(H1040="Role","Keep? (role address)","Looks good")))))</f>
        <v/>
      </c>
    </row>
    <row r="1041" customFormat="false" ht="15" hidden="false" customHeight="false" outlineLevel="0" collapsed="false">
      <c r="A1041" s="12"/>
      <c r="B1041" s="13" t="str">
        <f aca="false">IF(A1041="","",LOWER(TRIM(SUBSTITUTE(A1041,CHAR(160)," "))))</f>
        <v/>
      </c>
      <c r="C1041" s="13" t="str">
        <f aca="false">IF(B1041="","",IFERROR(MID(B1041,FIND("@",B1041)+1,255),""))</f>
        <v/>
      </c>
      <c r="D1041" s="13" t="str">
        <f aca="false">IF(B1041="","",IF(AND(LEN(B1041)-LEN(SUBSTITUTE(B1041,"@",""))=1,ISNUMBER(FIND(".",C1041)),ISERROR(FIND(" ",B1041)),LEFT(B1041,1)&lt;&gt;"@",RIGHT(B1041,1)&lt;&gt;".",LEFT(C1041,1)&lt;&gt;"."),"OK","Check"))</f>
        <v/>
      </c>
      <c r="E1041" s="13" t="str">
        <f aca="false">IF(B1041="","",IF(COUNTIF($B$2:B1041,B1041)&gt;1,"Duplicate",""))</f>
        <v/>
      </c>
      <c r="F1041" s="13" t="str">
        <f aca="false">IF(C1041="","",IFERROR(VLOOKUP(C1041,Typos!$A$2:$B$500,2,FALSE()),""))</f>
        <v/>
      </c>
      <c r="G1041" s="13" t="str">
        <f aca="false">IF(F1041="","",LEFT(B1041,FIND("@",B1041))&amp;F1041)</f>
        <v/>
      </c>
      <c r="H1041" s="13" t="str">
        <f aca="false">IF(B1041="","",IFERROR(IF(COUNTIF(Roles!$A$2:$A$200,LEFT(B1041,FIND("@",B1041)-1))&gt;0,"Role",""),""))</f>
        <v/>
      </c>
      <c r="I1041" s="13" t="str">
        <f aca="false">IF(B1041="","",IF(D1041="Check","Fix format",IF(E1041="Duplicate","Remove (duplicate)",IF(F1041&lt;&gt;"","Fix typo",IF(H1041="Role","Keep? (role address)","Looks good")))))</f>
        <v/>
      </c>
    </row>
    <row r="1042" customFormat="false" ht="15" hidden="false" customHeight="false" outlineLevel="0" collapsed="false">
      <c r="A1042" s="12"/>
      <c r="B1042" s="13" t="str">
        <f aca="false">IF(A1042="","",LOWER(TRIM(SUBSTITUTE(A1042,CHAR(160)," "))))</f>
        <v/>
      </c>
      <c r="C1042" s="13" t="str">
        <f aca="false">IF(B1042="","",IFERROR(MID(B1042,FIND("@",B1042)+1,255),""))</f>
        <v/>
      </c>
      <c r="D1042" s="13" t="str">
        <f aca="false">IF(B1042="","",IF(AND(LEN(B1042)-LEN(SUBSTITUTE(B1042,"@",""))=1,ISNUMBER(FIND(".",C1042)),ISERROR(FIND(" ",B1042)),LEFT(B1042,1)&lt;&gt;"@",RIGHT(B1042,1)&lt;&gt;".",LEFT(C1042,1)&lt;&gt;"."),"OK","Check"))</f>
        <v/>
      </c>
      <c r="E1042" s="13" t="str">
        <f aca="false">IF(B1042="","",IF(COUNTIF($B$2:B1042,B1042)&gt;1,"Duplicate",""))</f>
        <v/>
      </c>
      <c r="F1042" s="13" t="str">
        <f aca="false">IF(C1042="","",IFERROR(VLOOKUP(C1042,Typos!$A$2:$B$500,2,FALSE()),""))</f>
        <v/>
      </c>
      <c r="G1042" s="13" t="str">
        <f aca="false">IF(F1042="","",LEFT(B1042,FIND("@",B1042))&amp;F1042)</f>
        <v/>
      </c>
      <c r="H1042" s="13" t="str">
        <f aca="false">IF(B1042="","",IFERROR(IF(COUNTIF(Roles!$A$2:$A$200,LEFT(B1042,FIND("@",B1042)-1))&gt;0,"Role",""),""))</f>
        <v/>
      </c>
      <c r="I1042" s="13" t="str">
        <f aca="false">IF(B1042="","",IF(D1042="Check","Fix format",IF(E1042="Duplicate","Remove (duplicate)",IF(F1042&lt;&gt;"","Fix typo",IF(H1042="Role","Keep? (role address)","Looks good")))))</f>
        <v/>
      </c>
    </row>
    <row r="1043" customFormat="false" ht="15" hidden="false" customHeight="false" outlineLevel="0" collapsed="false">
      <c r="A1043" s="12"/>
      <c r="B1043" s="13" t="str">
        <f aca="false">IF(A1043="","",LOWER(TRIM(SUBSTITUTE(A1043,CHAR(160)," "))))</f>
        <v/>
      </c>
      <c r="C1043" s="13" t="str">
        <f aca="false">IF(B1043="","",IFERROR(MID(B1043,FIND("@",B1043)+1,255),""))</f>
        <v/>
      </c>
      <c r="D1043" s="13" t="str">
        <f aca="false">IF(B1043="","",IF(AND(LEN(B1043)-LEN(SUBSTITUTE(B1043,"@",""))=1,ISNUMBER(FIND(".",C1043)),ISERROR(FIND(" ",B1043)),LEFT(B1043,1)&lt;&gt;"@",RIGHT(B1043,1)&lt;&gt;".",LEFT(C1043,1)&lt;&gt;"."),"OK","Check"))</f>
        <v/>
      </c>
      <c r="E1043" s="13" t="str">
        <f aca="false">IF(B1043="","",IF(COUNTIF($B$2:B1043,B1043)&gt;1,"Duplicate",""))</f>
        <v/>
      </c>
      <c r="F1043" s="13" t="str">
        <f aca="false">IF(C1043="","",IFERROR(VLOOKUP(C1043,Typos!$A$2:$B$500,2,FALSE()),""))</f>
        <v/>
      </c>
      <c r="G1043" s="13" t="str">
        <f aca="false">IF(F1043="","",LEFT(B1043,FIND("@",B1043))&amp;F1043)</f>
        <v/>
      </c>
      <c r="H1043" s="13" t="str">
        <f aca="false">IF(B1043="","",IFERROR(IF(COUNTIF(Roles!$A$2:$A$200,LEFT(B1043,FIND("@",B1043)-1))&gt;0,"Role",""),""))</f>
        <v/>
      </c>
      <c r="I1043" s="13" t="str">
        <f aca="false">IF(B1043="","",IF(D1043="Check","Fix format",IF(E1043="Duplicate","Remove (duplicate)",IF(F1043&lt;&gt;"","Fix typo",IF(H1043="Role","Keep? (role address)","Looks good")))))</f>
        <v/>
      </c>
    </row>
    <row r="1044" customFormat="false" ht="15" hidden="false" customHeight="false" outlineLevel="0" collapsed="false">
      <c r="A1044" s="12"/>
      <c r="B1044" s="13" t="str">
        <f aca="false">IF(A1044="","",LOWER(TRIM(SUBSTITUTE(A1044,CHAR(160)," "))))</f>
        <v/>
      </c>
      <c r="C1044" s="13" t="str">
        <f aca="false">IF(B1044="","",IFERROR(MID(B1044,FIND("@",B1044)+1,255),""))</f>
        <v/>
      </c>
      <c r="D1044" s="13" t="str">
        <f aca="false">IF(B1044="","",IF(AND(LEN(B1044)-LEN(SUBSTITUTE(B1044,"@",""))=1,ISNUMBER(FIND(".",C1044)),ISERROR(FIND(" ",B1044)),LEFT(B1044,1)&lt;&gt;"@",RIGHT(B1044,1)&lt;&gt;".",LEFT(C1044,1)&lt;&gt;"."),"OK","Check"))</f>
        <v/>
      </c>
      <c r="E1044" s="13" t="str">
        <f aca="false">IF(B1044="","",IF(COUNTIF($B$2:B1044,B1044)&gt;1,"Duplicate",""))</f>
        <v/>
      </c>
      <c r="F1044" s="13" t="str">
        <f aca="false">IF(C1044="","",IFERROR(VLOOKUP(C1044,Typos!$A$2:$B$500,2,FALSE()),""))</f>
        <v/>
      </c>
      <c r="G1044" s="13" t="str">
        <f aca="false">IF(F1044="","",LEFT(B1044,FIND("@",B1044))&amp;F1044)</f>
        <v/>
      </c>
      <c r="H1044" s="13" t="str">
        <f aca="false">IF(B1044="","",IFERROR(IF(COUNTIF(Roles!$A$2:$A$200,LEFT(B1044,FIND("@",B1044)-1))&gt;0,"Role",""),""))</f>
        <v/>
      </c>
      <c r="I1044" s="13" t="str">
        <f aca="false">IF(B1044="","",IF(D1044="Check","Fix format",IF(E1044="Duplicate","Remove (duplicate)",IF(F1044&lt;&gt;"","Fix typo",IF(H1044="Role","Keep? (role address)","Looks good")))))</f>
        <v/>
      </c>
    </row>
    <row r="1045" customFormat="false" ht="15" hidden="false" customHeight="false" outlineLevel="0" collapsed="false">
      <c r="A1045" s="12"/>
      <c r="B1045" s="13" t="str">
        <f aca="false">IF(A1045="","",LOWER(TRIM(SUBSTITUTE(A1045,CHAR(160)," "))))</f>
        <v/>
      </c>
      <c r="C1045" s="13" t="str">
        <f aca="false">IF(B1045="","",IFERROR(MID(B1045,FIND("@",B1045)+1,255),""))</f>
        <v/>
      </c>
      <c r="D1045" s="13" t="str">
        <f aca="false">IF(B1045="","",IF(AND(LEN(B1045)-LEN(SUBSTITUTE(B1045,"@",""))=1,ISNUMBER(FIND(".",C1045)),ISERROR(FIND(" ",B1045)),LEFT(B1045,1)&lt;&gt;"@",RIGHT(B1045,1)&lt;&gt;".",LEFT(C1045,1)&lt;&gt;"."),"OK","Check"))</f>
        <v/>
      </c>
      <c r="E1045" s="13" t="str">
        <f aca="false">IF(B1045="","",IF(COUNTIF($B$2:B1045,B1045)&gt;1,"Duplicate",""))</f>
        <v/>
      </c>
      <c r="F1045" s="13" t="str">
        <f aca="false">IF(C1045="","",IFERROR(VLOOKUP(C1045,Typos!$A$2:$B$500,2,FALSE()),""))</f>
        <v/>
      </c>
      <c r="G1045" s="13" t="str">
        <f aca="false">IF(F1045="","",LEFT(B1045,FIND("@",B1045))&amp;F1045)</f>
        <v/>
      </c>
      <c r="H1045" s="13" t="str">
        <f aca="false">IF(B1045="","",IFERROR(IF(COUNTIF(Roles!$A$2:$A$200,LEFT(B1045,FIND("@",B1045)-1))&gt;0,"Role",""),""))</f>
        <v/>
      </c>
      <c r="I1045" s="13" t="str">
        <f aca="false">IF(B1045="","",IF(D1045="Check","Fix format",IF(E1045="Duplicate","Remove (duplicate)",IF(F1045&lt;&gt;"","Fix typo",IF(H1045="Role","Keep? (role address)","Looks good")))))</f>
        <v/>
      </c>
    </row>
    <row r="1046" customFormat="false" ht="15" hidden="false" customHeight="false" outlineLevel="0" collapsed="false">
      <c r="A1046" s="12"/>
      <c r="B1046" s="13" t="str">
        <f aca="false">IF(A1046="","",LOWER(TRIM(SUBSTITUTE(A1046,CHAR(160)," "))))</f>
        <v/>
      </c>
      <c r="C1046" s="13" t="str">
        <f aca="false">IF(B1046="","",IFERROR(MID(B1046,FIND("@",B1046)+1,255),""))</f>
        <v/>
      </c>
      <c r="D1046" s="13" t="str">
        <f aca="false">IF(B1046="","",IF(AND(LEN(B1046)-LEN(SUBSTITUTE(B1046,"@",""))=1,ISNUMBER(FIND(".",C1046)),ISERROR(FIND(" ",B1046)),LEFT(B1046,1)&lt;&gt;"@",RIGHT(B1046,1)&lt;&gt;".",LEFT(C1046,1)&lt;&gt;"."),"OK","Check"))</f>
        <v/>
      </c>
      <c r="E1046" s="13" t="str">
        <f aca="false">IF(B1046="","",IF(COUNTIF($B$2:B1046,B1046)&gt;1,"Duplicate",""))</f>
        <v/>
      </c>
      <c r="F1046" s="13" t="str">
        <f aca="false">IF(C1046="","",IFERROR(VLOOKUP(C1046,Typos!$A$2:$B$500,2,FALSE()),""))</f>
        <v/>
      </c>
      <c r="G1046" s="13" t="str">
        <f aca="false">IF(F1046="","",LEFT(B1046,FIND("@",B1046))&amp;F1046)</f>
        <v/>
      </c>
      <c r="H1046" s="13" t="str">
        <f aca="false">IF(B1046="","",IFERROR(IF(COUNTIF(Roles!$A$2:$A$200,LEFT(B1046,FIND("@",B1046)-1))&gt;0,"Role",""),""))</f>
        <v/>
      </c>
      <c r="I1046" s="13" t="str">
        <f aca="false">IF(B1046="","",IF(D1046="Check","Fix format",IF(E1046="Duplicate","Remove (duplicate)",IF(F1046&lt;&gt;"","Fix typo",IF(H1046="Role","Keep? (role address)","Looks good")))))</f>
        <v/>
      </c>
    </row>
    <row r="1047" customFormat="false" ht="15" hidden="false" customHeight="false" outlineLevel="0" collapsed="false">
      <c r="A1047" s="12"/>
      <c r="B1047" s="13" t="str">
        <f aca="false">IF(A1047="","",LOWER(TRIM(SUBSTITUTE(A1047,CHAR(160)," "))))</f>
        <v/>
      </c>
      <c r="C1047" s="13" t="str">
        <f aca="false">IF(B1047="","",IFERROR(MID(B1047,FIND("@",B1047)+1,255),""))</f>
        <v/>
      </c>
      <c r="D1047" s="13" t="str">
        <f aca="false">IF(B1047="","",IF(AND(LEN(B1047)-LEN(SUBSTITUTE(B1047,"@",""))=1,ISNUMBER(FIND(".",C1047)),ISERROR(FIND(" ",B1047)),LEFT(B1047,1)&lt;&gt;"@",RIGHT(B1047,1)&lt;&gt;".",LEFT(C1047,1)&lt;&gt;"."),"OK","Check"))</f>
        <v/>
      </c>
      <c r="E1047" s="13" t="str">
        <f aca="false">IF(B1047="","",IF(COUNTIF($B$2:B1047,B1047)&gt;1,"Duplicate",""))</f>
        <v/>
      </c>
      <c r="F1047" s="13" t="str">
        <f aca="false">IF(C1047="","",IFERROR(VLOOKUP(C1047,Typos!$A$2:$B$500,2,FALSE()),""))</f>
        <v/>
      </c>
      <c r="G1047" s="13" t="str">
        <f aca="false">IF(F1047="","",LEFT(B1047,FIND("@",B1047))&amp;F1047)</f>
        <v/>
      </c>
      <c r="H1047" s="13" t="str">
        <f aca="false">IF(B1047="","",IFERROR(IF(COUNTIF(Roles!$A$2:$A$200,LEFT(B1047,FIND("@",B1047)-1))&gt;0,"Role",""),""))</f>
        <v/>
      </c>
      <c r="I1047" s="13" t="str">
        <f aca="false">IF(B1047="","",IF(D1047="Check","Fix format",IF(E1047="Duplicate","Remove (duplicate)",IF(F1047&lt;&gt;"","Fix typo",IF(H1047="Role","Keep? (role address)","Looks good")))))</f>
        <v/>
      </c>
    </row>
    <row r="1048" customFormat="false" ht="15" hidden="false" customHeight="false" outlineLevel="0" collapsed="false">
      <c r="A1048" s="12"/>
      <c r="B1048" s="13" t="str">
        <f aca="false">IF(A1048="","",LOWER(TRIM(SUBSTITUTE(A1048,CHAR(160)," "))))</f>
        <v/>
      </c>
      <c r="C1048" s="13" t="str">
        <f aca="false">IF(B1048="","",IFERROR(MID(B1048,FIND("@",B1048)+1,255),""))</f>
        <v/>
      </c>
      <c r="D1048" s="13" t="str">
        <f aca="false">IF(B1048="","",IF(AND(LEN(B1048)-LEN(SUBSTITUTE(B1048,"@",""))=1,ISNUMBER(FIND(".",C1048)),ISERROR(FIND(" ",B1048)),LEFT(B1048,1)&lt;&gt;"@",RIGHT(B1048,1)&lt;&gt;".",LEFT(C1048,1)&lt;&gt;"."),"OK","Check"))</f>
        <v/>
      </c>
      <c r="E1048" s="13" t="str">
        <f aca="false">IF(B1048="","",IF(COUNTIF($B$2:B1048,B1048)&gt;1,"Duplicate",""))</f>
        <v/>
      </c>
      <c r="F1048" s="13" t="str">
        <f aca="false">IF(C1048="","",IFERROR(VLOOKUP(C1048,Typos!$A$2:$B$500,2,FALSE()),""))</f>
        <v/>
      </c>
      <c r="G1048" s="13" t="str">
        <f aca="false">IF(F1048="","",LEFT(B1048,FIND("@",B1048))&amp;F1048)</f>
        <v/>
      </c>
      <c r="H1048" s="13" t="str">
        <f aca="false">IF(B1048="","",IFERROR(IF(COUNTIF(Roles!$A$2:$A$200,LEFT(B1048,FIND("@",B1048)-1))&gt;0,"Role",""),""))</f>
        <v/>
      </c>
      <c r="I1048" s="13" t="str">
        <f aca="false">IF(B1048="","",IF(D1048="Check","Fix format",IF(E1048="Duplicate","Remove (duplicate)",IF(F1048&lt;&gt;"","Fix typo",IF(H1048="Role","Keep? (role address)","Looks good")))))</f>
        <v/>
      </c>
    </row>
    <row r="1049" customFormat="false" ht="15" hidden="false" customHeight="false" outlineLevel="0" collapsed="false">
      <c r="A1049" s="12"/>
      <c r="B1049" s="13" t="str">
        <f aca="false">IF(A1049="","",LOWER(TRIM(SUBSTITUTE(A1049,CHAR(160)," "))))</f>
        <v/>
      </c>
      <c r="C1049" s="13" t="str">
        <f aca="false">IF(B1049="","",IFERROR(MID(B1049,FIND("@",B1049)+1,255),""))</f>
        <v/>
      </c>
      <c r="D1049" s="13" t="str">
        <f aca="false">IF(B1049="","",IF(AND(LEN(B1049)-LEN(SUBSTITUTE(B1049,"@",""))=1,ISNUMBER(FIND(".",C1049)),ISERROR(FIND(" ",B1049)),LEFT(B1049,1)&lt;&gt;"@",RIGHT(B1049,1)&lt;&gt;".",LEFT(C1049,1)&lt;&gt;"."),"OK","Check"))</f>
        <v/>
      </c>
      <c r="E1049" s="13" t="str">
        <f aca="false">IF(B1049="","",IF(COUNTIF($B$2:B1049,B1049)&gt;1,"Duplicate",""))</f>
        <v/>
      </c>
      <c r="F1049" s="13" t="str">
        <f aca="false">IF(C1049="","",IFERROR(VLOOKUP(C1049,Typos!$A$2:$B$500,2,FALSE()),""))</f>
        <v/>
      </c>
      <c r="G1049" s="13" t="str">
        <f aca="false">IF(F1049="","",LEFT(B1049,FIND("@",B1049))&amp;F1049)</f>
        <v/>
      </c>
      <c r="H1049" s="13" t="str">
        <f aca="false">IF(B1049="","",IFERROR(IF(COUNTIF(Roles!$A$2:$A$200,LEFT(B1049,FIND("@",B1049)-1))&gt;0,"Role",""),""))</f>
        <v/>
      </c>
      <c r="I1049" s="13" t="str">
        <f aca="false">IF(B1049="","",IF(D1049="Check","Fix format",IF(E1049="Duplicate","Remove (duplicate)",IF(F1049&lt;&gt;"","Fix typo",IF(H1049="Role","Keep? (role address)","Looks good")))))</f>
        <v/>
      </c>
    </row>
    <row r="1050" customFormat="false" ht="15" hidden="false" customHeight="false" outlineLevel="0" collapsed="false">
      <c r="A1050" s="12"/>
      <c r="B1050" s="13" t="str">
        <f aca="false">IF(A1050="","",LOWER(TRIM(SUBSTITUTE(A1050,CHAR(160)," "))))</f>
        <v/>
      </c>
      <c r="C1050" s="13" t="str">
        <f aca="false">IF(B1050="","",IFERROR(MID(B1050,FIND("@",B1050)+1,255),""))</f>
        <v/>
      </c>
      <c r="D1050" s="13" t="str">
        <f aca="false">IF(B1050="","",IF(AND(LEN(B1050)-LEN(SUBSTITUTE(B1050,"@",""))=1,ISNUMBER(FIND(".",C1050)),ISERROR(FIND(" ",B1050)),LEFT(B1050,1)&lt;&gt;"@",RIGHT(B1050,1)&lt;&gt;".",LEFT(C1050,1)&lt;&gt;"."),"OK","Check"))</f>
        <v/>
      </c>
      <c r="E1050" s="13" t="str">
        <f aca="false">IF(B1050="","",IF(COUNTIF($B$2:B1050,B1050)&gt;1,"Duplicate",""))</f>
        <v/>
      </c>
      <c r="F1050" s="13" t="str">
        <f aca="false">IF(C1050="","",IFERROR(VLOOKUP(C1050,Typos!$A$2:$B$500,2,FALSE()),""))</f>
        <v/>
      </c>
      <c r="G1050" s="13" t="str">
        <f aca="false">IF(F1050="","",LEFT(B1050,FIND("@",B1050))&amp;F1050)</f>
        <v/>
      </c>
      <c r="H1050" s="13" t="str">
        <f aca="false">IF(B1050="","",IFERROR(IF(COUNTIF(Roles!$A$2:$A$200,LEFT(B1050,FIND("@",B1050)-1))&gt;0,"Role",""),""))</f>
        <v/>
      </c>
      <c r="I1050" s="13" t="str">
        <f aca="false">IF(B1050="","",IF(D1050="Check","Fix format",IF(E1050="Duplicate","Remove (duplicate)",IF(F1050&lt;&gt;"","Fix typo",IF(H1050="Role","Keep? (role address)","Looks good")))))</f>
        <v/>
      </c>
    </row>
    <row r="1051" customFormat="false" ht="15" hidden="false" customHeight="false" outlineLevel="0" collapsed="false">
      <c r="A1051" s="12"/>
      <c r="B1051" s="13" t="str">
        <f aca="false">IF(A1051="","",LOWER(TRIM(SUBSTITUTE(A1051,CHAR(160)," "))))</f>
        <v/>
      </c>
      <c r="C1051" s="13" t="str">
        <f aca="false">IF(B1051="","",IFERROR(MID(B1051,FIND("@",B1051)+1,255),""))</f>
        <v/>
      </c>
      <c r="D1051" s="13" t="str">
        <f aca="false">IF(B1051="","",IF(AND(LEN(B1051)-LEN(SUBSTITUTE(B1051,"@",""))=1,ISNUMBER(FIND(".",C1051)),ISERROR(FIND(" ",B1051)),LEFT(B1051,1)&lt;&gt;"@",RIGHT(B1051,1)&lt;&gt;".",LEFT(C1051,1)&lt;&gt;"."),"OK","Check"))</f>
        <v/>
      </c>
      <c r="E1051" s="13" t="str">
        <f aca="false">IF(B1051="","",IF(COUNTIF($B$2:B1051,B1051)&gt;1,"Duplicate",""))</f>
        <v/>
      </c>
      <c r="F1051" s="13" t="str">
        <f aca="false">IF(C1051="","",IFERROR(VLOOKUP(C1051,Typos!$A$2:$B$500,2,FALSE()),""))</f>
        <v/>
      </c>
      <c r="G1051" s="13" t="str">
        <f aca="false">IF(F1051="","",LEFT(B1051,FIND("@",B1051))&amp;F1051)</f>
        <v/>
      </c>
      <c r="H1051" s="13" t="str">
        <f aca="false">IF(B1051="","",IFERROR(IF(COUNTIF(Roles!$A$2:$A$200,LEFT(B1051,FIND("@",B1051)-1))&gt;0,"Role",""),""))</f>
        <v/>
      </c>
      <c r="I1051" s="13" t="str">
        <f aca="false">IF(B1051="","",IF(D1051="Check","Fix format",IF(E1051="Duplicate","Remove (duplicate)",IF(F1051&lt;&gt;"","Fix typo",IF(H1051="Role","Keep? (role address)","Looks good")))))</f>
        <v/>
      </c>
    </row>
    <row r="1052" customFormat="false" ht="15" hidden="false" customHeight="false" outlineLevel="0" collapsed="false">
      <c r="A1052" s="12"/>
      <c r="B1052" s="13" t="str">
        <f aca="false">IF(A1052="","",LOWER(TRIM(SUBSTITUTE(A1052,CHAR(160)," "))))</f>
        <v/>
      </c>
      <c r="C1052" s="13" t="str">
        <f aca="false">IF(B1052="","",IFERROR(MID(B1052,FIND("@",B1052)+1,255),""))</f>
        <v/>
      </c>
      <c r="D1052" s="13" t="str">
        <f aca="false">IF(B1052="","",IF(AND(LEN(B1052)-LEN(SUBSTITUTE(B1052,"@",""))=1,ISNUMBER(FIND(".",C1052)),ISERROR(FIND(" ",B1052)),LEFT(B1052,1)&lt;&gt;"@",RIGHT(B1052,1)&lt;&gt;".",LEFT(C1052,1)&lt;&gt;"."),"OK","Check"))</f>
        <v/>
      </c>
      <c r="E1052" s="13" t="str">
        <f aca="false">IF(B1052="","",IF(COUNTIF($B$2:B1052,B1052)&gt;1,"Duplicate",""))</f>
        <v/>
      </c>
      <c r="F1052" s="13" t="str">
        <f aca="false">IF(C1052="","",IFERROR(VLOOKUP(C1052,Typos!$A$2:$B$500,2,FALSE()),""))</f>
        <v/>
      </c>
      <c r="G1052" s="13" t="str">
        <f aca="false">IF(F1052="","",LEFT(B1052,FIND("@",B1052))&amp;F1052)</f>
        <v/>
      </c>
      <c r="H1052" s="13" t="str">
        <f aca="false">IF(B1052="","",IFERROR(IF(COUNTIF(Roles!$A$2:$A$200,LEFT(B1052,FIND("@",B1052)-1))&gt;0,"Role",""),""))</f>
        <v/>
      </c>
      <c r="I1052" s="13" t="str">
        <f aca="false">IF(B1052="","",IF(D1052="Check","Fix format",IF(E1052="Duplicate","Remove (duplicate)",IF(F1052&lt;&gt;"","Fix typo",IF(H1052="Role","Keep? (role address)","Looks good")))))</f>
        <v/>
      </c>
    </row>
    <row r="1053" customFormat="false" ht="15" hidden="false" customHeight="false" outlineLevel="0" collapsed="false">
      <c r="A1053" s="12"/>
      <c r="B1053" s="13" t="str">
        <f aca="false">IF(A1053="","",LOWER(TRIM(SUBSTITUTE(A1053,CHAR(160)," "))))</f>
        <v/>
      </c>
      <c r="C1053" s="13" t="str">
        <f aca="false">IF(B1053="","",IFERROR(MID(B1053,FIND("@",B1053)+1,255),""))</f>
        <v/>
      </c>
      <c r="D1053" s="13" t="str">
        <f aca="false">IF(B1053="","",IF(AND(LEN(B1053)-LEN(SUBSTITUTE(B1053,"@",""))=1,ISNUMBER(FIND(".",C1053)),ISERROR(FIND(" ",B1053)),LEFT(B1053,1)&lt;&gt;"@",RIGHT(B1053,1)&lt;&gt;".",LEFT(C1053,1)&lt;&gt;"."),"OK","Check"))</f>
        <v/>
      </c>
      <c r="E1053" s="13" t="str">
        <f aca="false">IF(B1053="","",IF(COUNTIF($B$2:B1053,B1053)&gt;1,"Duplicate",""))</f>
        <v/>
      </c>
      <c r="F1053" s="13" t="str">
        <f aca="false">IF(C1053="","",IFERROR(VLOOKUP(C1053,Typos!$A$2:$B$500,2,FALSE()),""))</f>
        <v/>
      </c>
      <c r="G1053" s="13" t="str">
        <f aca="false">IF(F1053="","",LEFT(B1053,FIND("@",B1053))&amp;F1053)</f>
        <v/>
      </c>
      <c r="H1053" s="13" t="str">
        <f aca="false">IF(B1053="","",IFERROR(IF(COUNTIF(Roles!$A$2:$A$200,LEFT(B1053,FIND("@",B1053)-1))&gt;0,"Role",""),""))</f>
        <v/>
      </c>
      <c r="I1053" s="13" t="str">
        <f aca="false">IF(B1053="","",IF(D1053="Check","Fix format",IF(E1053="Duplicate","Remove (duplicate)",IF(F1053&lt;&gt;"","Fix typo",IF(H1053="Role","Keep? (role address)","Looks good")))))</f>
        <v/>
      </c>
    </row>
    <row r="1054" customFormat="false" ht="15" hidden="false" customHeight="false" outlineLevel="0" collapsed="false">
      <c r="A1054" s="12"/>
      <c r="B1054" s="13" t="str">
        <f aca="false">IF(A1054="","",LOWER(TRIM(SUBSTITUTE(A1054,CHAR(160)," "))))</f>
        <v/>
      </c>
      <c r="C1054" s="13" t="str">
        <f aca="false">IF(B1054="","",IFERROR(MID(B1054,FIND("@",B1054)+1,255),""))</f>
        <v/>
      </c>
      <c r="D1054" s="13" t="str">
        <f aca="false">IF(B1054="","",IF(AND(LEN(B1054)-LEN(SUBSTITUTE(B1054,"@",""))=1,ISNUMBER(FIND(".",C1054)),ISERROR(FIND(" ",B1054)),LEFT(B1054,1)&lt;&gt;"@",RIGHT(B1054,1)&lt;&gt;".",LEFT(C1054,1)&lt;&gt;"."),"OK","Check"))</f>
        <v/>
      </c>
      <c r="E1054" s="13" t="str">
        <f aca="false">IF(B1054="","",IF(COUNTIF($B$2:B1054,B1054)&gt;1,"Duplicate",""))</f>
        <v/>
      </c>
      <c r="F1054" s="13" t="str">
        <f aca="false">IF(C1054="","",IFERROR(VLOOKUP(C1054,Typos!$A$2:$B$500,2,FALSE()),""))</f>
        <v/>
      </c>
      <c r="G1054" s="13" t="str">
        <f aca="false">IF(F1054="","",LEFT(B1054,FIND("@",B1054))&amp;F1054)</f>
        <v/>
      </c>
      <c r="H1054" s="13" t="str">
        <f aca="false">IF(B1054="","",IFERROR(IF(COUNTIF(Roles!$A$2:$A$200,LEFT(B1054,FIND("@",B1054)-1))&gt;0,"Role",""),""))</f>
        <v/>
      </c>
      <c r="I1054" s="13" t="str">
        <f aca="false">IF(B1054="","",IF(D1054="Check","Fix format",IF(E1054="Duplicate","Remove (duplicate)",IF(F1054&lt;&gt;"","Fix typo",IF(H1054="Role","Keep? (role address)","Looks good")))))</f>
        <v/>
      </c>
    </row>
    <row r="1055" customFormat="false" ht="15" hidden="false" customHeight="false" outlineLevel="0" collapsed="false">
      <c r="A1055" s="12"/>
      <c r="B1055" s="13" t="str">
        <f aca="false">IF(A1055="","",LOWER(TRIM(SUBSTITUTE(A1055,CHAR(160)," "))))</f>
        <v/>
      </c>
      <c r="C1055" s="13" t="str">
        <f aca="false">IF(B1055="","",IFERROR(MID(B1055,FIND("@",B1055)+1,255),""))</f>
        <v/>
      </c>
      <c r="D1055" s="13" t="str">
        <f aca="false">IF(B1055="","",IF(AND(LEN(B1055)-LEN(SUBSTITUTE(B1055,"@",""))=1,ISNUMBER(FIND(".",C1055)),ISERROR(FIND(" ",B1055)),LEFT(B1055,1)&lt;&gt;"@",RIGHT(B1055,1)&lt;&gt;".",LEFT(C1055,1)&lt;&gt;"."),"OK","Check"))</f>
        <v/>
      </c>
      <c r="E1055" s="13" t="str">
        <f aca="false">IF(B1055="","",IF(COUNTIF($B$2:B1055,B1055)&gt;1,"Duplicate",""))</f>
        <v/>
      </c>
      <c r="F1055" s="13" t="str">
        <f aca="false">IF(C1055="","",IFERROR(VLOOKUP(C1055,Typos!$A$2:$B$500,2,FALSE()),""))</f>
        <v/>
      </c>
      <c r="G1055" s="13" t="str">
        <f aca="false">IF(F1055="","",LEFT(B1055,FIND("@",B1055))&amp;F1055)</f>
        <v/>
      </c>
      <c r="H1055" s="13" t="str">
        <f aca="false">IF(B1055="","",IFERROR(IF(COUNTIF(Roles!$A$2:$A$200,LEFT(B1055,FIND("@",B1055)-1))&gt;0,"Role",""),""))</f>
        <v/>
      </c>
      <c r="I1055" s="13" t="str">
        <f aca="false">IF(B1055="","",IF(D1055="Check","Fix format",IF(E1055="Duplicate","Remove (duplicate)",IF(F1055&lt;&gt;"","Fix typo",IF(H1055="Role","Keep? (role address)","Looks good")))))</f>
        <v/>
      </c>
    </row>
    <row r="1056" customFormat="false" ht="15" hidden="false" customHeight="false" outlineLevel="0" collapsed="false">
      <c r="A1056" s="12"/>
      <c r="B1056" s="13" t="str">
        <f aca="false">IF(A1056="","",LOWER(TRIM(SUBSTITUTE(A1056,CHAR(160)," "))))</f>
        <v/>
      </c>
      <c r="C1056" s="13" t="str">
        <f aca="false">IF(B1056="","",IFERROR(MID(B1056,FIND("@",B1056)+1,255),""))</f>
        <v/>
      </c>
      <c r="D1056" s="13" t="str">
        <f aca="false">IF(B1056="","",IF(AND(LEN(B1056)-LEN(SUBSTITUTE(B1056,"@",""))=1,ISNUMBER(FIND(".",C1056)),ISERROR(FIND(" ",B1056)),LEFT(B1056,1)&lt;&gt;"@",RIGHT(B1056,1)&lt;&gt;".",LEFT(C1056,1)&lt;&gt;"."),"OK","Check"))</f>
        <v/>
      </c>
      <c r="E1056" s="13" t="str">
        <f aca="false">IF(B1056="","",IF(COUNTIF($B$2:B1056,B1056)&gt;1,"Duplicate",""))</f>
        <v/>
      </c>
      <c r="F1056" s="13" t="str">
        <f aca="false">IF(C1056="","",IFERROR(VLOOKUP(C1056,Typos!$A$2:$B$500,2,FALSE()),""))</f>
        <v/>
      </c>
      <c r="G1056" s="13" t="str">
        <f aca="false">IF(F1056="","",LEFT(B1056,FIND("@",B1056))&amp;F1056)</f>
        <v/>
      </c>
      <c r="H1056" s="13" t="str">
        <f aca="false">IF(B1056="","",IFERROR(IF(COUNTIF(Roles!$A$2:$A$200,LEFT(B1056,FIND("@",B1056)-1))&gt;0,"Role",""),""))</f>
        <v/>
      </c>
      <c r="I1056" s="13" t="str">
        <f aca="false">IF(B1056="","",IF(D1056="Check","Fix format",IF(E1056="Duplicate","Remove (duplicate)",IF(F1056&lt;&gt;"","Fix typo",IF(H1056="Role","Keep? (role address)","Looks good")))))</f>
        <v/>
      </c>
    </row>
    <row r="1057" customFormat="false" ht="15" hidden="false" customHeight="false" outlineLevel="0" collapsed="false">
      <c r="A1057" s="12"/>
      <c r="B1057" s="13" t="str">
        <f aca="false">IF(A1057="","",LOWER(TRIM(SUBSTITUTE(A1057,CHAR(160)," "))))</f>
        <v/>
      </c>
      <c r="C1057" s="13" t="str">
        <f aca="false">IF(B1057="","",IFERROR(MID(B1057,FIND("@",B1057)+1,255),""))</f>
        <v/>
      </c>
      <c r="D1057" s="13" t="str">
        <f aca="false">IF(B1057="","",IF(AND(LEN(B1057)-LEN(SUBSTITUTE(B1057,"@",""))=1,ISNUMBER(FIND(".",C1057)),ISERROR(FIND(" ",B1057)),LEFT(B1057,1)&lt;&gt;"@",RIGHT(B1057,1)&lt;&gt;".",LEFT(C1057,1)&lt;&gt;"."),"OK","Check"))</f>
        <v/>
      </c>
      <c r="E1057" s="13" t="str">
        <f aca="false">IF(B1057="","",IF(COUNTIF($B$2:B1057,B1057)&gt;1,"Duplicate",""))</f>
        <v/>
      </c>
      <c r="F1057" s="13" t="str">
        <f aca="false">IF(C1057="","",IFERROR(VLOOKUP(C1057,Typos!$A$2:$B$500,2,FALSE()),""))</f>
        <v/>
      </c>
      <c r="G1057" s="13" t="str">
        <f aca="false">IF(F1057="","",LEFT(B1057,FIND("@",B1057))&amp;F1057)</f>
        <v/>
      </c>
      <c r="H1057" s="13" t="str">
        <f aca="false">IF(B1057="","",IFERROR(IF(COUNTIF(Roles!$A$2:$A$200,LEFT(B1057,FIND("@",B1057)-1))&gt;0,"Role",""),""))</f>
        <v/>
      </c>
      <c r="I1057" s="13" t="str">
        <f aca="false">IF(B1057="","",IF(D1057="Check","Fix format",IF(E1057="Duplicate","Remove (duplicate)",IF(F1057&lt;&gt;"","Fix typo",IF(H1057="Role","Keep? (role address)","Looks good")))))</f>
        <v/>
      </c>
    </row>
    <row r="1058" customFormat="false" ht="15" hidden="false" customHeight="false" outlineLevel="0" collapsed="false">
      <c r="A1058" s="12"/>
      <c r="B1058" s="13" t="str">
        <f aca="false">IF(A1058="","",LOWER(TRIM(SUBSTITUTE(A1058,CHAR(160)," "))))</f>
        <v/>
      </c>
      <c r="C1058" s="13" t="str">
        <f aca="false">IF(B1058="","",IFERROR(MID(B1058,FIND("@",B1058)+1,255),""))</f>
        <v/>
      </c>
      <c r="D1058" s="13" t="str">
        <f aca="false">IF(B1058="","",IF(AND(LEN(B1058)-LEN(SUBSTITUTE(B1058,"@",""))=1,ISNUMBER(FIND(".",C1058)),ISERROR(FIND(" ",B1058)),LEFT(B1058,1)&lt;&gt;"@",RIGHT(B1058,1)&lt;&gt;".",LEFT(C1058,1)&lt;&gt;"."),"OK","Check"))</f>
        <v/>
      </c>
      <c r="E1058" s="13" t="str">
        <f aca="false">IF(B1058="","",IF(COUNTIF($B$2:B1058,B1058)&gt;1,"Duplicate",""))</f>
        <v/>
      </c>
      <c r="F1058" s="13" t="str">
        <f aca="false">IF(C1058="","",IFERROR(VLOOKUP(C1058,Typos!$A$2:$B$500,2,FALSE()),""))</f>
        <v/>
      </c>
      <c r="G1058" s="13" t="str">
        <f aca="false">IF(F1058="","",LEFT(B1058,FIND("@",B1058))&amp;F1058)</f>
        <v/>
      </c>
      <c r="H1058" s="13" t="str">
        <f aca="false">IF(B1058="","",IFERROR(IF(COUNTIF(Roles!$A$2:$A$200,LEFT(B1058,FIND("@",B1058)-1))&gt;0,"Role",""),""))</f>
        <v/>
      </c>
      <c r="I1058" s="13" t="str">
        <f aca="false">IF(B1058="","",IF(D1058="Check","Fix format",IF(E1058="Duplicate","Remove (duplicate)",IF(F1058&lt;&gt;"","Fix typo",IF(H1058="Role","Keep? (role address)","Looks good")))))</f>
        <v/>
      </c>
    </row>
    <row r="1059" customFormat="false" ht="15" hidden="false" customHeight="false" outlineLevel="0" collapsed="false">
      <c r="A1059" s="12"/>
      <c r="B1059" s="13" t="str">
        <f aca="false">IF(A1059="","",LOWER(TRIM(SUBSTITUTE(A1059,CHAR(160)," "))))</f>
        <v/>
      </c>
      <c r="C1059" s="13" t="str">
        <f aca="false">IF(B1059="","",IFERROR(MID(B1059,FIND("@",B1059)+1,255),""))</f>
        <v/>
      </c>
      <c r="D1059" s="13" t="str">
        <f aca="false">IF(B1059="","",IF(AND(LEN(B1059)-LEN(SUBSTITUTE(B1059,"@",""))=1,ISNUMBER(FIND(".",C1059)),ISERROR(FIND(" ",B1059)),LEFT(B1059,1)&lt;&gt;"@",RIGHT(B1059,1)&lt;&gt;".",LEFT(C1059,1)&lt;&gt;"."),"OK","Check"))</f>
        <v/>
      </c>
      <c r="E1059" s="13" t="str">
        <f aca="false">IF(B1059="","",IF(COUNTIF($B$2:B1059,B1059)&gt;1,"Duplicate",""))</f>
        <v/>
      </c>
      <c r="F1059" s="13" t="str">
        <f aca="false">IF(C1059="","",IFERROR(VLOOKUP(C1059,Typos!$A$2:$B$500,2,FALSE()),""))</f>
        <v/>
      </c>
      <c r="G1059" s="13" t="str">
        <f aca="false">IF(F1059="","",LEFT(B1059,FIND("@",B1059))&amp;F1059)</f>
        <v/>
      </c>
      <c r="H1059" s="13" t="str">
        <f aca="false">IF(B1059="","",IFERROR(IF(COUNTIF(Roles!$A$2:$A$200,LEFT(B1059,FIND("@",B1059)-1))&gt;0,"Role",""),""))</f>
        <v/>
      </c>
      <c r="I1059" s="13" t="str">
        <f aca="false">IF(B1059="","",IF(D1059="Check","Fix format",IF(E1059="Duplicate","Remove (duplicate)",IF(F1059&lt;&gt;"","Fix typo",IF(H1059="Role","Keep? (role address)","Looks good")))))</f>
        <v/>
      </c>
    </row>
    <row r="1060" customFormat="false" ht="15" hidden="false" customHeight="false" outlineLevel="0" collapsed="false">
      <c r="A1060" s="12"/>
      <c r="B1060" s="13" t="str">
        <f aca="false">IF(A1060="","",LOWER(TRIM(SUBSTITUTE(A1060,CHAR(160)," "))))</f>
        <v/>
      </c>
      <c r="C1060" s="13" t="str">
        <f aca="false">IF(B1060="","",IFERROR(MID(B1060,FIND("@",B1060)+1,255),""))</f>
        <v/>
      </c>
      <c r="D1060" s="13" t="str">
        <f aca="false">IF(B1060="","",IF(AND(LEN(B1060)-LEN(SUBSTITUTE(B1060,"@",""))=1,ISNUMBER(FIND(".",C1060)),ISERROR(FIND(" ",B1060)),LEFT(B1060,1)&lt;&gt;"@",RIGHT(B1060,1)&lt;&gt;".",LEFT(C1060,1)&lt;&gt;"."),"OK","Check"))</f>
        <v/>
      </c>
      <c r="E1060" s="13" t="str">
        <f aca="false">IF(B1060="","",IF(COUNTIF($B$2:B1060,B1060)&gt;1,"Duplicate",""))</f>
        <v/>
      </c>
      <c r="F1060" s="13" t="str">
        <f aca="false">IF(C1060="","",IFERROR(VLOOKUP(C1060,Typos!$A$2:$B$500,2,FALSE()),""))</f>
        <v/>
      </c>
      <c r="G1060" s="13" t="str">
        <f aca="false">IF(F1060="","",LEFT(B1060,FIND("@",B1060))&amp;F1060)</f>
        <v/>
      </c>
      <c r="H1060" s="13" t="str">
        <f aca="false">IF(B1060="","",IFERROR(IF(COUNTIF(Roles!$A$2:$A$200,LEFT(B1060,FIND("@",B1060)-1))&gt;0,"Role",""),""))</f>
        <v/>
      </c>
      <c r="I1060" s="13" t="str">
        <f aca="false">IF(B1060="","",IF(D1060="Check","Fix format",IF(E1060="Duplicate","Remove (duplicate)",IF(F1060&lt;&gt;"","Fix typo",IF(H1060="Role","Keep? (role address)","Looks good")))))</f>
        <v/>
      </c>
    </row>
    <row r="1061" customFormat="false" ht="15" hidden="false" customHeight="false" outlineLevel="0" collapsed="false">
      <c r="A1061" s="12"/>
      <c r="B1061" s="13" t="str">
        <f aca="false">IF(A1061="","",LOWER(TRIM(SUBSTITUTE(A1061,CHAR(160)," "))))</f>
        <v/>
      </c>
      <c r="C1061" s="13" t="str">
        <f aca="false">IF(B1061="","",IFERROR(MID(B1061,FIND("@",B1061)+1,255),""))</f>
        <v/>
      </c>
      <c r="D1061" s="13" t="str">
        <f aca="false">IF(B1061="","",IF(AND(LEN(B1061)-LEN(SUBSTITUTE(B1061,"@",""))=1,ISNUMBER(FIND(".",C1061)),ISERROR(FIND(" ",B1061)),LEFT(B1061,1)&lt;&gt;"@",RIGHT(B1061,1)&lt;&gt;".",LEFT(C1061,1)&lt;&gt;"."),"OK","Check"))</f>
        <v/>
      </c>
      <c r="E1061" s="13" t="str">
        <f aca="false">IF(B1061="","",IF(COUNTIF($B$2:B1061,B1061)&gt;1,"Duplicate",""))</f>
        <v/>
      </c>
      <c r="F1061" s="13" t="str">
        <f aca="false">IF(C1061="","",IFERROR(VLOOKUP(C1061,Typos!$A$2:$B$500,2,FALSE()),""))</f>
        <v/>
      </c>
      <c r="G1061" s="13" t="str">
        <f aca="false">IF(F1061="","",LEFT(B1061,FIND("@",B1061))&amp;F1061)</f>
        <v/>
      </c>
      <c r="H1061" s="13" t="str">
        <f aca="false">IF(B1061="","",IFERROR(IF(COUNTIF(Roles!$A$2:$A$200,LEFT(B1061,FIND("@",B1061)-1))&gt;0,"Role",""),""))</f>
        <v/>
      </c>
      <c r="I1061" s="13" t="str">
        <f aca="false">IF(B1061="","",IF(D1061="Check","Fix format",IF(E1061="Duplicate","Remove (duplicate)",IF(F1061&lt;&gt;"","Fix typo",IF(H1061="Role","Keep? (role address)","Looks good")))))</f>
        <v/>
      </c>
    </row>
    <row r="1062" customFormat="false" ht="15" hidden="false" customHeight="false" outlineLevel="0" collapsed="false">
      <c r="A1062" s="12"/>
      <c r="B1062" s="13" t="str">
        <f aca="false">IF(A1062="","",LOWER(TRIM(SUBSTITUTE(A1062,CHAR(160)," "))))</f>
        <v/>
      </c>
      <c r="C1062" s="13" t="str">
        <f aca="false">IF(B1062="","",IFERROR(MID(B1062,FIND("@",B1062)+1,255),""))</f>
        <v/>
      </c>
      <c r="D1062" s="13" t="str">
        <f aca="false">IF(B1062="","",IF(AND(LEN(B1062)-LEN(SUBSTITUTE(B1062,"@",""))=1,ISNUMBER(FIND(".",C1062)),ISERROR(FIND(" ",B1062)),LEFT(B1062,1)&lt;&gt;"@",RIGHT(B1062,1)&lt;&gt;".",LEFT(C1062,1)&lt;&gt;"."),"OK","Check"))</f>
        <v/>
      </c>
      <c r="E1062" s="13" t="str">
        <f aca="false">IF(B1062="","",IF(COUNTIF($B$2:B1062,B1062)&gt;1,"Duplicate",""))</f>
        <v/>
      </c>
      <c r="F1062" s="13" t="str">
        <f aca="false">IF(C1062="","",IFERROR(VLOOKUP(C1062,Typos!$A$2:$B$500,2,FALSE()),""))</f>
        <v/>
      </c>
      <c r="G1062" s="13" t="str">
        <f aca="false">IF(F1062="","",LEFT(B1062,FIND("@",B1062))&amp;F1062)</f>
        <v/>
      </c>
      <c r="H1062" s="13" t="str">
        <f aca="false">IF(B1062="","",IFERROR(IF(COUNTIF(Roles!$A$2:$A$200,LEFT(B1062,FIND("@",B1062)-1))&gt;0,"Role",""),""))</f>
        <v/>
      </c>
      <c r="I1062" s="13" t="str">
        <f aca="false">IF(B1062="","",IF(D1062="Check","Fix format",IF(E1062="Duplicate","Remove (duplicate)",IF(F1062&lt;&gt;"","Fix typo",IF(H1062="Role","Keep? (role address)","Looks good")))))</f>
        <v/>
      </c>
    </row>
    <row r="1063" customFormat="false" ht="15" hidden="false" customHeight="false" outlineLevel="0" collapsed="false">
      <c r="A1063" s="12"/>
      <c r="B1063" s="13" t="str">
        <f aca="false">IF(A1063="","",LOWER(TRIM(SUBSTITUTE(A1063,CHAR(160)," "))))</f>
        <v/>
      </c>
      <c r="C1063" s="13" t="str">
        <f aca="false">IF(B1063="","",IFERROR(MID(B1063,FIND("@",B1063)+1,255),""))</f>
        <v/>
      </c>
      <c r="D1063" s="13" t="str">
        <f aca="false">IF(B1063="","",IF(AND(LEN(B1063)-LEN(SUBSTITUTE(B1063,"@",""))=1,ISNUMBER(FIND(".",C1063)),ISERROR(FIND(" ",B1063)),LEFT(B1063,1)&lt;&gt;"@",RIGHT(B1063,1)&lt;&gt;".",LEFT(C1063,1)&lt;&gt;"."),"OK","Check"))</f>
        <v/>
      </c>
      <c r="E1063" s="13" t="str">
        <f aca="false">IF(B1063="","",IF(COUNTIF($B$2:B1063,B1063)&gt;1,"Duplicate",""))</f>
        <v/>
      </c>
      <c r="F1063" s="13" t="str">
        <f aca="false">IF(C1063="","",IFERROR(VLOOKUP(C1063,Typos!$A$2:$B$500,2,FALSE()),""))</f>
        <v/>
      </c>
      <c r="G1063" s="13" t="str">
        <f aca="false">IF(F1063="","",LEFT(B1063,FIND("@",B1063))&amp;F1063)</f>
        <v/>
      </c>
      <c r="H1063" s="13" t="str">
        <f aca="false">IF(B1063="","",IFERROR(IF(COUNTIF(Roles!$A$2:$A$200,LEFT(B1063,FIND("@",B1063)-1))&gt;0,"Role",""),""))</f>
        <v/>
      </c>
      <c r="I1063" s="13" t="str">
        <f aca="false">IF(B1063="","",IF(D1063="Check","Fix format",IF(E1063="Duplicate","Remove (duplicate)",IF(F1063&lt;&gt;"","Fix typo",IF(H1063="Role","Keep? (role address)","Looks good")))))</f>
        <v/>
      </c>
    </row>
    <row r="1064" customFormat="false" ht="15" hidden="false" customHeight="false" outlineLevel="0" collapsed="false">
      <c r="A1064" s="12"/>
      <c r="B1064" s="13" t="str">
        <f aca="false">IF(A1064="","",LOWER(TRIM(SUBSTITUTE(A1064,CHAR(160)," "))))</f>
        <v/>
      </c>
      <c r="C1064" s="13" t="str">
        <f aca="false">IF(B1064="","",IFERROR(MID(B1064,FIND("@",B1064)+1,255),""))</f>
        <v/>
      </c>
      <c r="D1064" s="13" t="str">
        <f aca="false">IF(B1064="","",IF(AND(LEN(B1064)-LEN(SUBSTITUTE(B1064,"@",""))=1,ISNUMBER(FIND(".",C1064)),ISERROR(FIND(" ",B1064)),LEFT(B1064,1)&lt;&gt;"@",RIGHT(B1064,1)&lt;&gt;".",LEFT(C1064,1)&lt;&gt;"."),"OK","Check"))</f>
        <v/>
      </c>
      <c r="E1064" s="13" t="str">
        <f aca="false">IF(B1064="","",IF(COUNTIF($B$2:B1064,B1064)&gt;1,"Duplicate",""))</f>
        <v/>
      </c>
      <c r="F1064" s="13" t="str">
        <f aca="false">IF(C1064="","",IFERROR(VLOOKUP(C1064,Typos!$A$2:$B$500,2,FALSE()),""))</f>
        <v/>
      </c>
      <c r="G1064" s="13" t="str">
        <f aca="false">IF(F1064="","",LEFT(B1064,FIND("@",B1064))&amp;F1064)</f>
        <v/>
      </c>
      <c r="H1064" s="13" t="str">
        <f aca="false">IF(B1064="","",IFERROR(IF(COUNTIF(Roles!$A$2:$A$200,LEFT(B1064,FIND("@",B1064)-1))&gt;0,"Role",""),""))</f>
        <v/>
      </c>
      <c r="I1064" s="13" t="str">
        <f aca="false">IF(B1064="","",IF(D1064="Check","Fix format",IF(E1064="Duplicate","Remove (duplicate)",IF(F1064&lt;&gt;"","Fix typo",IF(H1064="Role","Keep? (role address)","Looks good")))))</f>
        <v/>
      </c>
    </row>
    <row r="1065" customFormat="false" ht="15" hidden="false" customHeight="false" outlineLevel="0" collapsed="false">
      <c r="A1065" s="12"/>
      <c r="B1065" s="13" t="str">
        <f aca="false">IF(A1065="","",LOWER(TRIM(SUBSTITUTE(A1065,CHAR(160)," "))))</f>
        <v/>
      </c>
      <c r="C1065" s="13" t="str">
        <f aca="false">IF(B1065="","",IFERROR(MID(B1065,FIND("@",B1065)+1,255),""))</f>
        <v/>
      </c>
      <c r="D1065" s="13" t="str">
        <f aca="false">IF(B1065="","",IF(AND(LEN(B1065)-LEN(SUBSTITUTE(B1065,"@",""))=1,ISNUMBER(FIND(".",C1065)),ISERROR(FIND(" ",B1065)),LEFT(B1065,1)&lt;&gt;"@",RIGHT(B1065,1)&lt;&gt;".",LEFT(C1065,1)&lt;&gt;"."),"OK","Check"))</f>
        <v/>
      </c>
      <c r="E1065" s="13" t="str">
        <f aca="false">IF(B1065="","",IF(COUNTIF($B$2:B1065,B1065)&gt;1,"Duplicate",""))</f>
        <v/>
      </c>
      <c r="F1065" s="13" t="str">
        <f aca="false">IF(C1065="","",IFERROR(VLOOKUP(C1065,Typos!$A$2:$B$500,2,FALSE()),""))</f>
        <v/>
      </c>
      <c r="G1065" s="13" t="str">
        <f aca="false">IF(F1065="","",LEFT(B1065,FIND("@",B1065))&amp;F1065)</f>
        <v/>
      </c>
      <c r="H1065" s="13" t="str">
        <f aca="false">IF(B1065="","",IFERROR(IF(COUNTIF(Roles!$A$2:$A$200,LEFT(B1065,FIND("@",B1065)-1))&gt;0,"Role",""),""))</f>
        <v/>
      </c>
      <c r="I1065" s="13" t="str">
        <f aca="false">IF(B1065="","",IF(D1065="Check","Fix format",IF(E1065="Duplicate","Remove (duplicate)",IF(F1065&lt;&gt;"","Fix typo",IF(H1065="Role","Keep? (role address)","Looks good")))))</f>
        <v/>
      </c>
    </row>
    <row r="1066" customFormat="false" ht="15" hidden="false" customHeight="false" outlineLevel="0" collapsed="false">
      <c r="A1066" s="12"/>
      <c r="B1066" s="13" t="str">
        <f aca="false">IF(A1066="","",LOWER(TRIM(SUBSTITUTE(A1066,CHAR(160)," "))))</f>
        <v/>
      </c>
      <c r="C1066" s="13" t="str">
        <f aca="false">IF(B1066="","",IFERROR(MID(B1066,FIND("@",B1066)+1,255),""))</f>
        <v/>
      </c>
      <c r="D1066" s="13" t="str">
        <f aca="false">IF(B1066="","",IF(AND(LEN(B1066)-LEN(SUBSTITUTE(B1066,"@",""))=1,ISNUMBER(FIND(".",C1066)),ISERROR(FIND(" ",B1066)),LEFT(B1066,1)&lt;&gt;"@",RIGHT(B1066,1)&lt;&gt;".",LEFT(C1066,1)&lt;&gt;"."),"OK","Check"))</f>
        <v/>
      </c>
      <c r="E1066" s="13" t="str">
        <f aca="false">IF(B1066="","",IF(COUNTIF($B$2:B1066,B1066)&gt;1,"Duplicate",""))</f>
        <v/>
      </c>
      <c r="F1066" s="13" t="str">
        <f aca="false">IF(C1066="","",IFERROR(VLOOKUP(C1066,Typos!$A$2:$B$500,2,FALSE()),""))</f>
        <v/>
      </c>
      <c r="G1066" s="13" t="str">
        <f aca="false">IF(F1066="","",LEFT(B1066,FIND("@",B1066))&amp;F1066)</f>
        <v/>
      </c>
      <c r="H1066" s="13" t="str">
        <f aca="false">IF(B1066="","",IFERROR(IF(COUNTIF(Roles!$A$2:$A$200,LEFT(B1066,FIND("@",B1066)-1))&gt;0,"Role",""),""))</f>
        <v/>
      </c>
      <c r="I1066" s="13" t="str">
        <f aca="false">IF(B1066="","",IF(D1066="Check","Fix format",IF(E1066="Duplicate","Remove (duplicate)",IF(F1066&lt;&gt;"","Fix typo",IF(H1066="Role","Keep? (role address)","Looks good")))))</f>
        <v/>
      </c>
    </row>
    <row r="1067" customFormat="false" ht="15" hidden="false" customHeight="false" outlineLevel="0" collapsed="false">
      <c r="A1067" s="12"/>
      <c r="B1067" s="13" t="str">
        <f aca="false">IF(A1067="","",LOWER(TRIM(SUBSTITUTE(A1067,CHAR(160)," "))))</f>
        <v/>
      </c>
      <c r="C1067" s="13" t="str">
        <f aca="false">IF(B1067="","",IFERROR(MID(B1067,FIND("@",B1067)+1,255),""))</f>
        <v/>
      </c>
      <c r="D1067" s="13" t="str">
        <f aca="false">IF(B1067="","",IF(AND(LEN(B1067)-LEN(SUBSTITUTE(B1067,"@",""))=1,ISNUMBER(FIND(".",C1067)),ISERROR(FIND(" ",B1067)),LEFT(B1067,1)&lt;&gt;"@",RIGHT(B1067,1)&lt;&gt;".",LEFT(C1067,1)&lt;&gt;"."),"OK","Check"))</f>
        <v/>
      </c>
      <c r="E1067" s="13" t="str">
        <f aca="false">IF(B1067="","",IF(COUNTIF($B$2:B1067,B1067)&gt;1,"Duplicate",""))</f>
        <v/>
      </c>
      <c r="F1067" s="13" t="str">
        <f aca="false">IF(C1067="","",IFERROR(VLOOKUP(C1067,Typos!$A$2:$B$500,2,FALSE()),""))</f>
        <v/>
      </c>
      <c r="G1067" s="13" t="str">
        <f aca="false">IF(F1067="","",LEFT(B1067,FIND("@",B1067))&amp;F1067)</f>
        <v/>
      </c>
      <c r="H1067" s="13" t="str">
        <f aca="false">IF(B1067="","",IFERROR(IF(COUNTIF(Roles!$A$2:$A$200,LEFT(B1067,FIND("@",B1067)-1))&gt;0,"Role",""),""))</f>
        <v/>
      </c>
      <c r="I1067" s="13" t="str">
        <f aca="false">IF(B1067="","",IF(D1067="Check","Fix format",IF(E1067="Duplicate","Remove (duplicate)",IF(F1067&lt;&gt;"","Fix typo",IF(H1067="Role","Keep? (role address)","Looks good")))))</f>
        <v/>
      </c>
    </row>
    <row r="1068" customFormat="false" ht="15" hidden="false" customHeight="false" outlineLevel="0" collapsed="false">
      <c r="A1068" s="12"/>
      <c r="B1068" s="13" t="str">
        <f aca="false">IF(A1068="","",LOWER(TRIM(SUBSTITUTE(A1068,CHAR(160)," "))))</f>
        <v/>
      </c>
      <c r="C1068" s="13" t="str">
        <f aca="false">IF(B1068="","",IFERROR(MID(B1068,FIND("@",B1068)+1,255),""))</f>
        <v/>
      </c>
      <c r="D1068" s="13" t="str">
        <f aca="false">IF(B1068="","",IF(AND(LEN(B1068)-LEN(SUBSTITUTE(B1068,"@",""))=1,ISNUMBER(FIND(".",C1068)),ISERROR(FIND(" ",B1068)),LEFT(B1068,1)&lt;&gt;"@",RIGHT(B1068,1)&lt;&gt;".",LEFT(C1068,1)&lt;&gt;"."),"OK","Check"))</f>
        <v/>
      </c>
      <c r="E1068" s="13" t="str">
        <f aca="false">IF(B1068="","",IF(COUNTIF($B$2:B1068,B1068)&gt;1,"Duplicate",""))</f>
        <v/>
      </c>
      <c r="F1068" s="13" t="str">
        <f aca="false">IF(C1068="","",IFERROR(VLOOKUP(C1068,Typos!$A$2:$B$500,2,FALSE()),""))</f>
        <v/>
      </c>
      <c r="G1068" s="13" t="str">
        <f aca="false">IF(F1068="","",LEFT(B1068,FIND("@",B1068))&amp;F1068)</f>
        <v/>
      </c>
      <c r="H1068" s="13" t="str">
        <f aca="false">IF(B1068="","",IFERROR(IF(COUNTIF(Roles!$A$2:$A$200,LEFT(B1068,FIND("@",B1068)-1))&gt;0,"Role",""),""))</f>
        <v/>
      </c>
      <c r="I1068" s="13" t="str">
        <f aca="false">IF(B1068="","",IF(D1068="Check","Fix format",IF(E1068="Duplicate","Remove (duplicate)",IF(F1068&lt;&gt;"","Fix typo",IF(H1068="Role","Keep? (role address)","Looks good")))))</f>
        <v/>
      </c>
    </row>
    <row r="1069" customFormat="false" ht="15" hidden="false" customHeight="false" outlineLevel="0" collapsed="false">
      <c r="A1069" s="12"/>
      <c r="B1069" s="13" t="str">
        <f aca="false">IF(A1069="","",LOWER(TRIM(SUBSTITUTE(A1069,CHAR(160)," "))))</f>
        <v/>
      </c>
      <c r="C1069" s="13" t="str">
        <f aca="false">IF(B1069="","",IFERROR(MID(B1069,FIND("@",B1069)+1,255),""))</f>
        <v/>
      </c>
      <c r="D1069" s="13" t="str">
        <f aca="false">IF(B1069="","",IF(AND(LEN(B1069)-LEN(SUBSTITUTE(B1069,"@",""))=1,ISNUMBER(FIND(".",C1069)),ISERROR(FIND(" ",B1069)),LEFT(B1069,1)&lt;&gt;"@",RIGHT(B1069,1)&lt;&gt;".",LEFT(C1069,1)&lt;&gt;"."),"OK","Check"))</f>
        <v/>
      </c>
      <c r="E1069" s="13" t="str">
        <f aca="false">IF(B1069="","",IF(COUNTIF($B$2:B1069,B1069)&gt;1,"Duplicate",""))</f>
        <v/>
      </c>
      <c r="F1069" s="13" t="str">
        <f aca="false">IF(C1069="","",IFERROR(VLOOKUP(C1069,Typos!$A$2:$B$500,2,FALSE()),""))</f>
        <v/>
      </c>
      <c r="G1069" s="13" t="str">
        <f aca="false">IF(F1069="","",LEFT(B1069,FIND("@",B1069))&amp;F1069)</f>
        <v/>
      </c>
      <c r="H1069" s="13" t="str">
        <f aca="false">IF(B1069="","",IFERROR(IF(COUNTIF(Roles!$A$2:$A$200,LEFT(B1069,FIND("@",B1069)-1))&gt;0,"Role",""),""))</f>
        <v/>
      </c>
      <c r="I1069" s="13" t="str">
        <f aca="false">IF(B1069="","",IF(D1069="Check","Fix format",IF(E1069="Duplicate","Remove (duplicate)",IF(F1069&lt;&gt;"","Fix typo",IF(H1069="Role","Keep? (role address)","Looks good")))))</f>
        <v/>
      </c>
    </row>
    <row r="1070" customFormat="false" ht="15" hidden="false" customHeight="false" outlineLevel="0" collapsed="false">
      <c r="A1070" s="12"/>
      <c r="B1070" s="13" t="str">
        <f aca="false">IF(A1070="","",LOWER(TRIM(SUBSTITUTE(A1070,CHAR(160)," "))))</f>
        <v/>
      </c>
      <c r="C1070" s="13" t="str">
        <f aca="false">IF(B1070="","",IFERROR(MID(B1070,FIND("@",B1070)+1,255),""))</f>
        <v/>
      </c>
      <c r="D1070" s="13" t="str">
        <f aca="false">IF(B1070="","",IF(AND(LEN(B1070)-LEN(SUBSTITUTE(B1070,"@",""))=1,ISNUMBER(FIND(".",C1070)),ISERROR(FIND(" ",B1070)),LEFT(B1070,1)&lt;&gt;"@",RIGHT(B1070,1)&lt;&gt;".",LEFT(C1070,1)&lt;&gt;"."),"OK","Check"))</f>
        <v/>
      </c>
      <c r="E1070" s="13" t="str">
        <f aca="false">IF(B1070="","",IF(COUNTIF($B$2:B1070,B1070)&gt;1,"Duplicate",""))</f>
        <v/>
      </c>
      <c r="F1070" s="13" t="str">
        <f aca="false">IF(C1070="","",IFERROR(VLOOKUP(C1070,Typos!$A$2:$B$500,2,FALSE()),""))</f>
        <v/>
      </c>
      <c r="G1070" s="13" t="str">
        <f aca="false">IF(F1070="","",LEFT(B1070,FIND("@",B1070))&amp;F1070)</f>
        <v/>
      </c>
      <c r="H1070" s="13" t="str">
        <f aca="false">IF(B1070="","",IFERROR(IF(COUNTIF(Roles!$A$2:$A$200,LEFT(B1070,FIND("@",B1070)-1))&gt;0,"Role",""),""))</f>
        <v/>
      </c>
      <c r="I1070" s="13" t="str">
        <f aca="false">IF(B1070="","",IF(D1070="Check","Fix format",IF(E1070="Duplicate","Remove (duplicate)",IF(F1070&lt;&gt;"","Fix typo",IF(H1070="Role","Keep? (role address)","Looks good")))))</f>
        <v/>
      </c>
    </row>
    <row r="1071" customFormat="false" ht="15" hidden="false" customHeight="false" outlineLevel="0" collapsed="false">
      <c r="A1071" s="12"/>
      <c r="B1071" s="13" t="str">
        <f aca="false">IF(A1071="","",LOWER(TRIM(SUBSTITUTE(A1071,CHAR(160)," "))))</f>
        <v/>
      </c>
      <c r="C1071" s="13" t="str">
        <f aca="false">IF(B1071="","",IFERROR(MID(B1071,FIND("@",B1071)+1,255),""))</f>
        <v/>
      </c>
      <c r="D1071" s="13" t="str">
        <f aca="false">IF(B1071="","",IF(AND(LEN(B1071)-LEN(SUBSTITUTE(B1071,"@",""))=1,ISNUMBER(FIND(".",C1071)),ISERROR(FIND(" ",B1071)),LEFT(B1071,1)&lt;&gt;"@",RIGHT(B1071,1)&lt;&gt;".",LEFT(C1071,1)&lt;&gt;"."),"OK","Check"))</f>
        <v/>
      </c>
      <c r="E1071" s="13" t="str">
        <f aca="false">IF(B1071="","",IF(COUNTIF($B$2:B1071,B1071)&gt;1,"Duplicate",""))</f>
        <v/>
      </c>
      <c r="F1071" s="13" t="str">
        <f aca="false">IF(C1071="","",IFERROR(VLOOKUP(C1071,Typos!$A$2:$B$500,2,FALSE()),""))</f>
        <v/>
      </c>
      <c r="G1071" s="13" t="str">
        <f aca="false">IF(F1071="","",LEFT(B1071,FIND("@",B1071))&amp;F1071)</f>
        <v/>
      </c>
      <c r="H1071" s="13" t="str">
        <f aca="false">IF(B1071="","",IFERROR(IF(COUNTIF(Roles!$A$2:$A$200,LEFT(B1071,FIND("@",B1071)-1))&gt;0,"Role",""),""))</f>
        <v/>
      </c>
      <c r="I1071" s="13" t="str">
        <f aca="false">IF(B1071="","",IF(D1071="Check","Fix format",IF(E1071="Duplicate","Remove (duplicate)",IF(F1071&lt;&gt;"","Fix typo",IF(H1071="Role","Keep? (role address)","Looks good")))))</f>
        <v/>
      </c>
    </row>
    <row r="1072" customFormat="false" ht="15" hidden="false" customHeight="false" outlineLevel="0" collapsed="false">
      <c r="A1072" s="12"/>
      <c r="B1072" s="13" t="str">
        <f aca="false">IF(A1072="","",LOWER(TRIM(SUBSTITUTE(A1072,CHAR(160)," "))))</f>
        <v/>
      </c>
      <c r="C1072" s="13" t="str">
        <f aca="false">IF(B1072="","",IFERROR(MID(B1072,FIND("@",B1072)+1,255),""))</f>
        <v/>
      </c>
      <c r="D1072" s="13" t="str">
        <f aca="false">IF(B1072="","",IF(AND(LEN(B1072)-LEN(SUBSTITUTE(B1072,"@",""))=1,ISNUMBER(FIND(".",C1072)),ISERROR(FIND(" ",B1072)),LEFT(B1072,1)&lt;&gt;"@",RIGHT(B1072,1)&lt;&gt;".",LEFT(C1072,1)&lt;&gt;"."),"OK","Check"))</f>
        <v/>
      </c>
      <c r="E1072" s="13" t="str">
        <f aca="false">IF(B1072="","",IF(COUNTIF($B$2:B1072,B1072)&gt;1,"Duplicate",""))</f>
        <v/>
      </c>
      <c r="F1072" s="13" t="str">
        <f aca="false">IF(C1072="","",IFERROR(VLOOKUP(C1072,Typos!$A$2:$B$500,2,FALSE()),""))</f>
        <v/>
      </c>
      <c r="G1072" s="13" t="str">
        <f aca="false">IF(F1072="","",LEFT(B1072,FIND("@",B1072))&amp;F1072)</f>
        <v/>
      </c>
      <c r="H1072" s="13" t="str">
        <f aca="false">IF(B1072="","",IFERROR(IF(COUNTIF(Roles!$A$2:$A$200,LEFT(B1072,FIND("@",B1072)-1))&gt;0,"Role",""),""))</f>
        <v/>
      </c>
      <c r="I1072" s="13" t="str">
        <f aca="false">IF(B1072="","",IF(D1072="Check","Fix format",IF(E1072="Duplicate","Remove (duplicate)",IF(F1072&lt;&gt;"","Fix typo",IF(H1072="Role","Keep? (role address)","Looks good")))))</f>
        <v/>
      </c>
    </row>
    <row r="1073" customFormat="false" ht="15" hidden="false" customHeight="false" outlineLevel="0" collapsed="false">
      <c r="A1073" s="12"/>
      <c r="B1073" s="13" t="str">
        <f aca="false">IF(A1073="","",LOWER(TRIM(SUBSTITUTE(A1073,CHAR(160)," "))))</f>
        <v/>
      </c>
      <c r="C1073" s="13" t="str">
        <f aca="false">IF(B1073="","",IFERROR(MID(B1073,FIND("@",B1073)+1,255),""))</f>
        <v/>
      </c>
      <c r="D1073" s="13" t="str">
        <f aca="false">IF(B1073="","",IF(AND(LEN(B1073)-LEN(SUBSTITUTE(B1073,"@",""))=1,ISNUMBER(FIND(".",C1073)),ISERROR(FIND(" ",B1073)),LEFT(B1073,1)&lt;&gt;"@",RIGHT(B1073,1)&lt;&gt;".",LEFT(C1073,1)&lt;&gt;"."),"OK","Check"))</f>
        <v/>
      </c>
      <c r="E1073" s="13" t="str">
        <f aca="false">IF(B1073="","",IF(COUNTIF($B$2:B1073,B1073)&gt;1,"Duplicate",""))</f>
        <v/>
      </c>
      <c r="F1073" s="13" t="str">
        <f aca="false">IF(C1073="","",IFERROR(VLOOKUP(C1073,Typos!$A$2:$B$500,2,FALSE()),""))</f>
        <v/>
      </c>
      <c r="G1073" s="13" t="str">
        <f aca="false">IF(F1073="","",LEFT(B1073,FIND("@",B1073))&amp;F1073)</f>
        <v/>
      </c>
      <c r="H1073" s="13" t="str">
        <f aca="false">IF(B1073="","",IFERROR(IF(COUNTIF(Roles!$A$2:$A$200,LEFT(B1073,FIND("@",B1073)-1))&gt;0,"Role",""),""))</f>
        <v/>
      </c>
      <c r="I1073" s="13" t="str">
        <f aca="false">IF(B1073="","",IF(D1073="Check","Fix format",IF(E1073="Duplicate","Remove (duplicate)",IF(F1073&lt;&gt;"","Fix typo",IF(H1073="Role","Keep? (role address)","Looks good")))))</f>
        <v/>
      </c>
    </row>
    <row r="1074" customFormat="false" ht="15" hidden="false" customHeight="false" outlineLevel="0" collapsed="false">
      <c r="A1074" s="12"/>
      <c r="B1074" s="13" t="str">
        <f aca="false">IF(A1074="","",LOWER(TRIM(SUBSTITUTE(A1074,CHAR(160)," "))))</f>
        <v/>
      </c>
      <c r="C1074" s="13" t="str">
        <f aca="false">IF(B1074="","",IFERROR(MID(B1074,FIND("@",B1074)+1,255),""))</f>
        <v/>
      </c>
      <c r="D1074" s="13" t="str">
        <f aca="false">IF(B1074="","",IF(AND(LEN(B1074)-LEN(SUBSTITUTE(B1074,"@",""))=1,ISNUMBER(FIND(".",C1074)),ISERROR(FIND(" ",B1074)),LEFT(B1074,1)&lt;&gt;"@",RIGHT(B1074,1)&lt;&gt;".",LEFT(C1074,1)&lt;&gt;"."),"OK","Check"))</f>
        <v/>
      </c>
      <c r="E1074" s="13" t="str">
        <f aca="false">IF(B1074="","",IF(COUNTIF($B$2:B1074,B1074)&gt;1,"Duplicate",""))</f>
        <v/>
      </c>
      <c r="F1074" s="13" t="str">
        <f aca="false">IF(C1074="","",IFERROR(VLOOKUP(C1074,Typos!$A$2:$B$500,2,FALSE()),""))</f>
        <v/>
      </c>
      <c r="G1074" s="13" t="str">
        <f aca="false">IF(F1074="","",LEFT(B1074,FIND("@",B1074))&amp;F1074)</f>
        <v/>
      </c>
      <c r="H1074" s="13" t="str">
        <f aca="false">IF(B1074="","",IFERROR(IF(COUNTIF(Roles!$A$2:$A$200,LEFT(B1074,FIND("@",B1074)-1))&gt;0,"Role",""),""))</f>
        <v/>
      </c>
      <c r="I1074" s="13" t="str">
        <f aca="false">IF(B1074="","",IF(D1074="Check","Fix format",IF(E1074="Duplicate","Remove (duplicate)",IF(F1074&lt;&gt;"","Fix typo",IF(H1074="Role","Keep? (role address)","Looks good")))))</f>
        <v/>
      </c>
    </row>
    <row r="1075" customFormat="false" ht="15" hidden="false" customHeight="false" outlineLevel="0" collapsed="false">
      <c r="A1075" s="12"/>
      <c r="B1075" s="13" t="str">
        <f aca="false">IF(A1075="","",LOWER(TRIM(SUBSTITUTE(A1075,CHAR(160)," "))))</f>
        <v/>
      </c>
      <c r="C1075" s="13" t="str">
        <f aca="false">IF(B1075="","",IFERROR(MID(B1075,FIND("@",B1075)+1,255),""))</f>
        <v/>
      </c>
      <c r="D1075" s="13" t="str">
        <f aca="false">IF(B1075="","",IF(AND(LEN(B1075)-LEN(SUBSTITUTE(B1075,"@",""))=1,ISNUMBER(FIND(".",C1075)),ISERROR(FIND(" ",B1075)),LEFT(B1075,1)&lt;&gt;"@",RIGHT(B1075,1)&lt;&gt;".",LEFT(C1075,1)&lt;&gt;"."),"OK","Check"))</f>
        <v/>
      </c>
      <c r="E1075" s="13" t="str">
        <f aca="false">IF(B1075="","",IF(COUNTIF($B$2:B1075,B1075)&gt;1,"Duplicate",""))</f>
        <v/>
      </c>
      <c r="F1075" s="13" t="str">
        <f aca="false">IF(C1075="","",IFERROR(VLOOKUP(C1075,Typos!$A$2:$B$500,2,FALSE()),""))</f>
        <v/>
      </c>
      <c r="G1075" s="13" t="str">
        <f aca="false">IF(F1075="","",LEFT(B1075,FIND("@",B1075))&amp;F1075)</f>
        <v/>
      </c>
      <c r="H1075" s="13" t="str">
        <f aca="false">IF(B1075="","",IFERROR(IF(COUNTIF(Roles!$A$2:$A$200,LEFT(B1075,FIND("@",B1075)-1))&gt;0,"Role",""),""))</f>
        <v/>
      </c>
      <c r="I1075" s="13" t="str">
        <f aca="false">IF(B1075="","",IF(D1075="Check","Fix format",IF(E1075="Duplicate","Remove (duplicate)",IF(F1075&lt;&gt;"","Fix typo",IF(H1075="Role","Keep? (role address)","Looks good")))))</f>
        <v/>
      </c>
    </row>
    <row r="1076" customFormat="false" ht="15" hidden="false" customHeight="false" outlineLevel="0" collapsed="false">
      <c r="A1076" s="12"/>
      <c r="B1076" s="13" t="str">
        <f aca="false">IF(A1076="","",LOWER(TRIM(SUBSTITUTE(A1076,CHAR(160)," "))))</f>
        <v/>
      </c>
      <c r="C1076" s="13" t="str">
        <f aca="false">IF(B1076="","",IFERROR(MID(B1076,FIND("@",B1076)+1,255),""))</f>
        <v/>
      </c>
      <c r="D1076" s="13" t="str">
        <f aca="false">IF(B1076="","",IF(AND(LEN(B1076)-LEN(SUBSTITUTE(B1076,"@",""))=1,ISNUMBER(FIND(".",C1076)),ISERROR(FIND(" ",B1076)),LEFT(B1076,1)&lt;&gt;"@",RIGHT(B1076,1)&lt;&gt;".",LEFT(C1076,1)&lt;&gt;"."),"OK","Check"))</f>
        <v/>
      </c>
      <c r="E1076" s="13" t="str">
        <f aca="false">IF(B1076="","",IF(COUNTIF($B$2:B1076,B1076)&gt;1,"Duplicate",""))</f>
        <v/>
      </c>
      <c r="F1076" s="13" t="str">
        <f aca="false">IF(C1076="","",IFERROR(VLOOKUP(C1076,Typos!$A$2:$B$500,2,FALSE()),""))</f>
        <v/>
      </c>
      <c r="G1076" s="13" t="str">
        <f aca="false">IF(F1076="","",LEFT(B1076,FIND("@",B1076))&amp;F1076)</f>
        <v/>
      </c>
      <c r="H1076" s="13" t="str">
        <f aca="false">IF(B1076="","",IFERROR(IF(COUNTIF(Roles!$A$2:$A$200,LEFT(B1076,FIND("@",B1076)-1))&gt;0,"Role",""),""))</f>
        <v/>
      </c>
      <c r="I1076" s="13" t="str">
        <f aca="false">IF(B1076="","",IF(D1076="Check","Fix format",IF(E1076="Duplicate","Remove (duplicate)",IF(F1076&lt;&gt;"","Fix typo",IF(H1076="Role","Keep? (role address)","Looks good")))))</f>
        <v/>
      </c>
    </row>
    <row r="1077" customFormat="false" ht="15" hidden="false" customHeight="false" outlineLevel="0" collapsed="false">
      <c r="A1077" s="12"/>
      <c r="B1077" s="13" t="str">
        <f aca="false">IF(A1077="","",LOWER(TRIM(SUBSTITUTE(A1077,CHAR(160)," "))))</f>
        <v/>
      </c>
      <c r="C1077" s="13" t="str">
        <f aca="false">IF(B1077="","",IFERROR(MID(B1077,FIND("@",B1077)+1,255),""))</f>
        <v/>
      </c>
      <c r="D1077" s="13" t="str">
        <f aca="false">IF(B1077="","",IF(AND(LEN(B1077)-LEN(SUBSTITUTE(B1077,"@",""))=1,ISNUMBER(FIND(".",C1077)),ISERROR(FIND(" ",B1077)),LEFT(B1077,1)&lt;&gt;"@",RIGHT(B1077,1)&lt;&gt;".",LEFT(C1077,1)&lt;&gt;"."),"OK","Check"))</f>
        <v/>
      </c>
      <c r="E1077" s="13" t="str">
        <f aca="false">IF(B1077="","",IF(COUNTIF($B$2:B1077,B1077)&gt;1,"Duplicate",""))</f>
        <v/>
      </c>
      <c r="F1077" s="13" t="str">
        <f aca="false">IF(C1077="","",IFERROR(VLOOKUP(C1077,Typos!$A$2:$B$500,2,FALSE()),""))</f>
        <v/>
      </c>
      <c r="G1077" s="13" t="str">
        <f aca="false">IF(F1077="","",LEFT(B1077,FIND("@",B1077))&amp;F1077)</f>
        <v/>
      </c>
      <c r="H1077" s="13" t="str">
        <f aca="false">IF(B1077="","",IFERROR(IF(COUNTIF(Roles!$A$2:$A$200,LEFT(B1077,FIND("@",B1077)-1))&gt;0,"Role",""),""))</f>
        <v/>
      </c>
      <c r="I1077" s="13" t="str">
        <f aca="false">IF(B1077="","",IF(D1077="Check","Fix format",IF(E1077="Duplicate","Remove (duplicate)",IF(F1077&lt;&gt;"","Fix typo",IF(H1077="Role","Keep? (role address)","Looks good")))))</f>
        <v/>
      </c>
    </row>
    <row r="1078" customFormat="false" ht="15" hidden="false" customHeight="false" outlineLevel="0" collapsed="false">
      <c r="A1078" s="12"/>
      <c r="B1078" s="13" t="str">
        <f aca="false">IF(A1078="","",LOWER(TRIM(SUBSTITUTE(A1078,CHAR(160)," "))))</f>
        <v/>
      </c>
      <c r="C1078" s="13" t="str">
        <f aca="false">IF(B1078="","",IFERROR(MID(B1078,FIND("@",B1078)+1,255),""))</f>
        <v/>
      </c>
      <c r="D1078" s="13" t="str">
        <f aca="false">IF(B1078="","",IF(AND(LEN(B1078)-LEN(SUBSTITUTE(B1078,"@",""))=1,ISNUMBER(FIND(".",C1078)),ISERROR(FIND(" ",B1078)),LEFT(B1078,1)&lt;&gt;"@",RIGHT(B1078,1)&lt;&gt;".",LEFT(C1078,1)&lt;&gt;"."),"OK","Check"))</f>
        <v/>
      </c>
      <c r="E1078" s="13" t="str">
        <f aca="false">IF(B1078="","",IF(COUNTIF($B$2:B1078,B1078)&gt;1,"Duplicate",""))</f>
        <v/>
      </c>
      <c r="F1078" s="13" t="str">
        <f aca="false">IF(C1078="","",IFERROR(VLOOKUP(C1078,Typos!$A$2:$B$500,2,FALSE()),""))</f>
        <v/>
      </c>
      <c r="G1078" s="13" t="str">
        <f aca="false">IF(F1078="","",LEFT(B1078,FIND("@",B1078))&amp;F1078)</f>
        <v/>
      </c>
      <c r="H1078" s="13" t="str">
        <f aca="false">IF(B1078="","",IFERROR(IF(COUNTIF(Roles!$A$2:$A$200,LEFT(B1078,FIND("@",B1078)-1))&gt;0,"Role",""),""))</f>
        <v/>
      </c>
      <c r="I1078" s="13" t="str">
        <f aca="false">IF(B1078="","",IF(D1078="Check","Fix format",IF(E1078="Duplicate","Remove (duplicate)",IF(F1078&lt;&gt;"","Fix typo",IF(H1078="Role","Keep? (role address)","Looks good")))))</f>
        <v/>
      </c>
    </row>
    <row r="1079" customFormat="false" ht="15" hidden="false" customHeight="false" outlineLevel="0" collapsed="false">
      <c r="A1079" s="12"/>
      <c r="B1079" s="13" t="str">
        <f aca="false">IF(A1079="","",LOWER(TRIM(SUBSTITUTE(A1079,CHAR(160)," "))))</f>
        <v/>
      </c>
      <c r="C1079" s="13" t="str">
        <f aca="false">IF(B1079="","",IFERROR(MID(B1079,FIND("@",B1079)+1,255),""))</f>
        <v/>
      </c>
      <c r="D1079" s="13" t="str">
        <f aca="false">IF(B1079="","",IF(AND(LEN(B1079)-LEN(SUBSTITUTE(B1079,"@",""))=1,ISNUMBER(FIND(".",C1079)),ISERROR(FIND(" ",B1079)),LEFT(B1079,1)&lt;&gt;"@",RIGHT(B1079,1)&lt;&gt;".",LEFT(C1079,1)&lt;&gt;"."),"OK","Check"))</f>
        <v/>
      </c>
      <c r="E1079" s="13" t="str">
        <f aca="false">IF(B1079="","",IF(COUNTIF($B$2:B1079,B1079)&gt;1,"Duplicate",""))</f>
        <v/>
      </c>
      <c r="F1079" s="13" t="str">
        <f aca="false">IF(C1079="","",IFERROR(VLOOKUP(C1079,Typos!$A$2:$B$500,2,FALSE()),""))</f>
        <v/>
      </c>
      <c r="G1079" s="13" t="str">
        <f aca="false">IF(F1079="","",LEFT(B1079,FIND("@",B1079))&amp;F1079)</f>
        <v/>
      </c>
      <c r="H1079" s="13" t="str">
        <f aca="false">IF(B1079="","",IFERROR(IF(COUNTIF(Roles!$A$2:$A$200,LEFT(B1079,FIND("@",B1079)-1))&gt;0,"Role",""),""))</f>
        <v/>
      </c>
      <c r="I1079" s="13" t="str">
        <f aca="false">IF(B1079="","",IF(D1079="Check","Fix format",IF(E1079="Duplicate","Remove (duplicate)",IF(F1079&lt;&gt;"","Fix typo",IF(H1079="Role","Keep? (role address)","Looks good")))))</f>
        <v/>
      </c>
    </row>
    <row r="1080" customFormat="false" ht="15" hidden="false" customHeight="false" outlineLevel="0" collapsed="false">
      <c r="A1080" s="12"/>
      <c r="B1080" s="13" t="str">
        <f aca="false">IF(A1080="","",LOWER(TRIM(SUBSTITUTE(A1080,CHAR(160)," "))))</f>
        <v/>
      </c>
      <c r="C1080" s="13" t="str">
        <f aca="false">IF(B1080="","",IFERROR(MID(B1080,FIND("@",B1080)+1,255),""))</f>
        <v/>
      </c>
      <c r="D1080" s="13" t="str">
        <f aca="false">IF(B1080="","",IF(AND(LEN(B1080)-LEN(SUBSTITUTE(B1080,"@",""))=1,ISNUMBER(FIND(".",C1080)),ISERROR(FIND(" ",B1080)),LEFT(B1080,1)&lt;&gt;"@",RIGHT(B1080,1)&lt;&gt;".",LEFT(C1080,1)&lt;&gt;"."),"OK","Check"))</f>
        <v/>
      </c>
      <c r="E1080" s="13" t="str">
        <f aca="false">IF(B1080="","",IF(COUNTIF($B$2:B1080,B1080)&gt;1,"Duplicate",""))</f>
        <v/>
      </c>
      <c r="F1080" s="13" t="str">
        <f aca="false">IF(C1080="","",IFERROR(VLOOKUP(C1080,Typos!$A$2:$B$500,2,FALSE()),""))</f>
        <v/>
      </c>
      <c r="G1080" s="13" t="str">
        <f aca="false">IF(F1080="","",LEFT(B1080,FIND("@",B1080))&amp;F1080)</f>
        <v/>
      </c>
      <c r="H1080" s="13" t="str">
        <f aca="false">IF(B1080="","",IFERROR(IF(COUNTIF(Roles!$A$2:$A$200,LEFT(B1080,FIND("@",B1080)-1))&gt;0,"Role",""),""))</f>
        <v/>
      </c>
      <c r="I1080" s="13" t="str">
        <f aca="false">IF(B1080="","",IF(D1080="Check","Fix format",IF(E1080="Duplicate","Remove (duplicate)",IF(F1080&lt;&gt;"","Fix typo",IF(H1080="Role","Keep? (role address)","Looks good")))))</f>
        <v/>
      </c>
    </row>
    <row r="1081" customFormat="false" ht="15" hidden="false" customHeight="false" outlineLevel="0" collapsed="false">
      <c r="A1081" s="12"/>
      <c r="B1081" s="13" t="str">
        <f aca="false">IF(A1081="","",LOWER(TRIM(SUBSTITUTE(A1081,CHAR(160)," "))))</f>
        <v/>
      </c>
      <c r="C1081" s="13" t="str">
        <f aca="false">IF(B1081="","",IFERROR(MID(B1081,FIND("@",B1081)+1,255),""))</f>
        <v/>
      </c>
      <c r="D1081" s="13" t="str">
        <f aca="false">IF(B1081="","",IF(AND(LEN(B1081)-LEN(SUBSTITUTE(B1081,"@",""))=1,ISNUMBER(FIND(".",C1081)),ISERROR(FIND(" ",B1081)),LEFT(B1081,1)&lt;&gt;"@",RIGHT(B1081,1)&lt;&gt;".",LEFT(C1081,1)&lt;&gt;"."),"OK","Check"))</f>
        <v/>
      </c>
      <c r="E1081" s="13" t="str">
        <f aca="false">IF(B1081="","",IF(COUNTIF($B$2:B1081,B1081)&gt;1,"Duplicate",""))</f>
        <v/>
      </c>
      <c r="F1081" s="13" t="str">
        <f aca="false">IF(C1081="","",IFERROR(VLOOKUP(C1081,Typos!$A$2:$B$500,2,FALSE()),""))</f>
        <v/>
      </c>
      <c r="G1081" s="13" t="str">
        <f aca="false">IF(F1081="","",LEFT(B1081,FIND("@",B1081))&amp;F1081)</f>
        <v/>
      </c>
      <c r="H1081" s="13" t="str">
        <f aca="false">IF(B1081="","",IFERROR(IF(COUNTIF(Roles!$A$2:$A$200,LEFT(B1081,FIND("@",B1081)-1))&gt;0,"Role",""),""))</f>
        <v/>
      </c>
      <c r="I1081" s="13" t="str">
        <f aca="false">IF(B1081="","",IF(D1081="Check","Fix format",IF(E1081="Duplicate","Remove (duplicate)",IF(F1081&lt;&gt;"","Fix typo",IF(H1081="Role","Keep? (role address)","Looks good")))))</f>
        <v/>
      </c>
    </row>
    <row r="1082" customFormat="false" ht="15" hidden="false" customHeight="false" outlineLevel="0" collapsed="false">
      <c r="A1082" s="12"/>
      <c r="B1082" s="13" t="str">
        <f aca="false">IF(A1082="","",LOWER(TRIM(SUBSTITUTE(A1082,CHAR(160)," "))))</f>
        <v/>
      </c>
      <c r="C1082" s="13" t="str">
        <f aca="false">IF(B1082="","",IFERROR(MID(B1082,FIND("@",B1082)+1,255),""))</f>
        <v/>
      </c>
      <c r="D1082" s="13" t="str">
        <f aca="false">IF(B1082="","",IF(AND(LEN(B1082)-LEN(SUBSTITUTE(B1082,"@",""))=1,ISNUMBER(FIND(".",C1082)),ISERROR(FIND(" ",B1082)),LEFT(B1082,1)&lt;&gt;"@",RIGHT(B1082,1)&lt;&gt;".",LEFT(C1082,1)&lt;&gt;"."),"OK","Check"))</f>
        <v/>
      </c>
      <c r="E1082" s="13" t="str">
        <f aca="false">IF(B1082="","",IF(COUNTIF($B$2:B1082,B1082)&gt;1,"Duplicate",""))</f>
        <v/>
      </c>
      <c r="F1082" s="13" t="str">
        <f aca="false">IF(C1082="","",IFERROR(VLOOKUP(C1082,Typos!$A$2:$B$500,2,FALSE()),""))</f>
        <v/>
      </c>
      <c r="G1082" s="13" t="str">
        <f aca="false">IF(F1082="","",LEFT(B1082,FIND("@",B1082))&amp;F1082)</f>
        <v/>
      </c>
      <c r="H1082" s="13" t="str">
        <f aca="false">IF(B1082="","",IFERROR(IF(COUNTIF(Roles!$A$2:$A$200,LEFT(B1082,FIND("@",B1082)-1))&gt;0,"Role",""),""))</f>
        <v/>
      </c>
      <c r="I1082" s="13" t="str">
        <f aca="false">IF(B1082="","",IF(D1082="Check","Fix format",IF(E1082="Duplicate","Remove (duplicate)",IF(F1082&lt;&gt;"","Fix typo",IF(H1082="Role","Keep? (role address)","Looks good")))))</f>
        <v/>
      </c>
    </row>
    <row r="1083" customFormat="false" ht="15" hidden="false" customHeight="false" outlineLevel="0" collapsed="false">
      <c r="A1083" s="12"/>
      <c r="B1083" s="13" t="str">
        <f aca="false">IF(A1083="","",LOWER(TRIM(SUBSTITUTE(A1083,CHAR(160)," "))))</f>
        <v/>
      </c>
      <c r="C1083" s="13" t="str">
        <f aca="false">IF(B1083="","",IFERROR(MID(B1083,FIND("@",B1083)+1,255),""))</f>
        <v/>
      </c>
      <c r="D1083" s="13" t="str">
        <f aca="false">IF(B1083="","",IF(AND(LEN(B1083)-LEN(SUBSTITUTE(B1083,"@",""))=1,ISNUMBER(FIND(".",C1083)),ISERROR(FIND(" ",B1083)),LEFT(B1083,1)&lt;&gt;"@",RIGHT(B1083,1)&lt;&gt;".",LEFT(C1083,1)&lt;&gt;"."),"OK","Check"))</f>
        <v/>
      </c>
      <c r="E1083" s="13" t="str">
        <f aca="false">IF(B1083="","",IF(COUNTIF($B$2:B1083,B1083)&gt;1,"Duplicate",""))</f>
        <v/>
      </c>
      <c r="F1083" s="13" t="str">
        <f aca="false">IF(C1083="","",IFERROR(VLOOKUP(C1083,Typos!$A$2:$B$500,2,FALSE()),""))</f>
        <v/>
      </c>
      <c r="G1083" s="13" t="str">
        <f aca="false">IF(F1083="","",LEFT(B1083,FIND("@",B1083))&amp;F1083)</f>
        <v/>
      </c>
      <c r="H1083" s="13" t="str">
        <f aca="false">IF(B1083="","",IFERROR(IF(COUNTIF(Roles!$A$2:$A$200,LEFT(B1083,FIND("@",B1083)-1))&gt;0,"Role",""),""))</f>
        <v/>
      </c>
      <c r="I1083" s="13" t="str">
        <f aca="false">IF(B1083="","",IF(D1083="Check","Fix format",IF(E1083="Duplicate","Remove (duplicate)",IF(F1083&lt;&gt;"","Fix typo",IF(H1083="Role","Keep? (role address)","Looks good")))))</f>
        <v/>
      </c>
    </row>
    <row r="1084" customFormat="false" ht="15" hidden="false" customHeight="false" outlineLevel="0" collapsed="false">
      <c r="A1084" s="12"/>
      <c r="B1084" s="13" t="str">
        <f aca="false">IF(A1084="","",LOWER(TRIM(SUBSTITUTE(A1084,CHAR(160)," "))))</f>
        <v/>
      </c>
      <c r="C1084" s="13" t="str">
        <f aca="false">IF(B1084="","",IFERROR(MID(B1084,FIND("@",B1084)+1,255),""))</f>
        <v/>
      </c>
      <c r="D1084" s="13" t="str">
        <f aca="false">IF(B1084="","",IF(AND(LEN(B1084)-LEN(SUBSTITUTE(B1084,"@",""))=1,ISNUMBER(FIND(".",C1084)),ISERROR(FIND(" ",B1084)),LEFT(B1084,1)&lt;&gt;"@",RIGHT(B1084,1)&lt;&gt;".",LEFT(C1084,1)&lt;&gt;"."),"OK","Check"))</f>
        <v/>
      </c>
      <c r="E1084" s="13" t="str">
        <f aca="false">IF(B1084="","",IF(COUNTIF($B$2:B1084,B1084)&gt;1,"Duplicate",""))</f>
        <v/>
      </c>
      <c r="F1084" s="13" t="str">
        <f aca="false">IF(C1084="","",IFERROR(VLOOKUP(C1084,Typos!$A$2:$B$500,2,FALSE()),""))</f>
        <v/>
      </c>
      <c r="G1084" s="13" t="str">
        <f aca="false">IF(F1084="","",LEFT(B1084,FIND("@",B1084))&amp;F1084)</f>
        <v/>
      </c>
      <c r="H1084" s="13" t="str">
        <f aca="false">IF(B1084="","",IFERROR(IF(COUNTIF(Roles!$A$2:$A$200,LEFT(B1084,FIND("@",B1084)-1))&gt;0,"Role",""),""))</f>
        <v/>
      </c>
      <c r="I1084" s="13" t="str">
        <f aca="false">IF(B1084="","",IF(D1084="Check","Fix format",IF(E1084="Duplicate","Remove (duplicate)",IF(F1084&lt;&gt;"","Fix typo",IF(H1084="Role","Keep? (role address)","Looks good")))))</f>
        <v/>
      </c>
    </row>
    <row r="1085" customFormat="false" ht="15" hidden="false" customHeight="false" outlineLevel="0" collapsed="false">
      <c r="A1085" s="12"/>
      <c r="B1085" s="13" t="str">
        <f aca="false">IF(A1085="","",LOWER(TRIM(SUBSTITUTE(A1085,CHAR(160)," "))))</f>
        <v/>
      </c>
      <c r="C1085" s="13" t="str">
        <f aca="false">IF(B1085="","",IFERROR(MID(B1085,FIND("@",B1085)+1,255),""))</f>
        <v/>
      </c>
      <c r="D1085" s="13" t="str">
        <f aca="false">IF(B1085="","",IF(AND(LEN(B1085)-LEN(SUBSTITUTE(B1085,"@",""))=1,ISNUMBER(FIND(".",C1085)),ISERROR(FIND(" ",B1085)),LEFT(B1085,1)&lt;&gt;"@",RIGHT(B1085,1)&lt;&gt;".",LEFT(C1085,1)&lt;&gt;"."),"OK","Check"))</f>
        <v/>
      </c>
      <c r="E1085" s="13" t="str">
        <f aca="false">IF(B1085="","",IF(COUNTIF($B$2:B1085,B1085)&gt;1,"Duplicate",""))</f>
        <v/>
      </c>
      <c r="F1085" s="13" t="str">
        <f aca="false">IF(C1085="","",IFERROR(VLOOKUP(C1085,Typos!$A$2:$B$500,2,FALSE()),""))</f>
        <v/>
      </c>
      <c r="G1085" s="13" t="str">
        <f aca="false">IF(F1085="","",LEFT(B1085,FIND("@",B1085))&amp;F1085)</f>
        <v/>
      </c>
      <c r="H1085" s="13" t="str">
        <f aca="false">IF(B1085="","",IFERROR(IF(COUNTIF(Roles!$A$2:$A$200,LEFT(B1085,FIND("@",B1085)-1))&gt;0,"Role",""),""))</f>
        <v/>
      </c>
      <c r="I1085" s="13" t="str">
        <f aca="false">IF(B1085="","",IF(D1085="Check","Fix format",IF(E1085="Duplicate","Remove (duplicate)",IF(F1085&lt;&gt;"","Fix typo",IF(H1085="Role","Keep? (role address)","Looks good")))))</f>
        <v/>
      </c>
    </row>
    <row r="1086" customFormat="false" ht="15" hidden="false" customHeight="false" outlineLevel="0" collapsed="false">
      <c r="A1086" s="12"/>
      <c r="B1086" s="13" t="str">
        <f aca="false">IF(A1086="","",LOWER(TRIM(SUBSTITUTE(A1086,CHAR(160)," "))))</f>
        <v/>
      </c>
      <c r="C1086" s="13" t="str">
        <f aca="false">IF(B1086="","",IFERROR(MID(B1086,FIND("@",B1086)+1,255),""))</f>
        <v/>
      </c>
      <c r="D1086" s="13" t="str">
        <f aca="false">IF(B1086="","",IF(AND(LEN(B1086)-LEN(SUBSTITUTE(B1086,"@",""))=1,ISNUMBER(FIND(".",C1086)),ISERROR(FIND(" ",B1086)),LEFT(B1086,1)&lt;&gt;"@",RIGHT(B1086,1)&lt;&gt;".",LEFT(C1086,1)&lt;&gt;"."),"OK","Check"))</f>
        <v/>
      </c>
      <c r="E1086" s="13" t="str">
        <f aca="false">IF(B1086="","",IF(COUNTIF($B$2:B1086,B1086)&gt;1,"Duplicate",""))</f>
        <v/>
      </c>
      <c r="F1086" s="13" t="str">
        <f aca="false">IF(C1086="","",IFERROR(VLOOKUP(C1086,Typos!$A$2:$B$500,2,FALSE()),""))</f>
        <v/>
      </c>
      <c r="G1086" s="13" t="str">
        <f aca="false">IF(F1086="","",LEFT(B1086,FIND("@",B1086))&amp;F1086)</f>
        <v/>
      </c>
      <c r="H1086" s="13" t="str">
        <f aca="false">IF(B1086="","",IFERROR(IF(COUNTIF(Roles!$A$2:$A$200,LEFT(B1086,FIND("@",B1086)-1))&gt;0,"Role",""),""))</f>
        <v/>
      </c>
      <c r="I1086" s="13" t="str">
        <f aca="false">IF(B1086="","",IF(D1086="Check","Fix format",IF(E1086="Duplicate","Remove (duplicate)",IF(F1086&lt;&gt;"","Fix typo",IF(H1086="Role","Keep? (role address)","Looks good")))))</f>
        <v/>
      </c>
    </row>
    <row r="1087" customFormat="false" ht="15" hidden="false" customHeight="false" outlineLevel="0" collapsed="false">
      <c r="A1087" s="12"/>
      <c r="B1087" s="13" t="str">
        <f aca="false">IF(A1087="","",LOWER(TRIM(SUBSTITUTE(A1087,CHAR(160)," "))))</f>
        <v/>
      </c>
      <c r="C1087" s="13" t="str">
        <f aca="false">IF(B1087="","",IFERROR(MID(B1087,FIND("@",B1087)+1,255),""))</f>
        <v/>
      </c>
      <c r="D1087" s="13" t="str">
        <f aca="false">IF(B1087="","",IF(AND(LEN(B1087)-LEN(SUBSTITUTE(B1087,"@",""))=1,ISNUMBER(FIND(".",C1087)),ISERROR(FIND(" ",B1087)),LEFT(B1087,1)&lt;&gt;"@",RIGHT(B1087,1)&lt;&gt;".",LEFT(C1087,1)&lt;&gt;"."),"OK","Check"))</f>
        <v/>
      </c>
      <c r="E1087" s="13" t="str">
        <f aca="false">IF(B1087="","",IF(COUNTIF($B$2:B1087,B1087)&gt;1,"Duplicate",""))</f>
        <v/>
      </c>
      <c r="F1087" s="13" t="str">
        <f aca="false">IF(C1087="","",IFERROR(VLOOKUP(C1087,Typos!$A$2:$B$500,2,FALSE()),""))</f>
        <v/>
      </c>
      <c r="G1087" s="13" t="str">
        <f aca="false">IF(F1087="","",LEFT(B1087,FIND("@",B1087))&amp;F1087)</f>
        <v/>
      </c>
      <c r="H1087" s="13" t="str">
        <f aca="false">IF(B1087="","",IFERROR(IF(COUNTIF(Roles!$A$2:$A$200,LEFT(B1087,FIND("@",B1087)-1))&gt;0,"Role",""),""))</f>
        <v/>
      </c>
      <c r="I1087" s="13" t="str">
        <f aca="false">IF(B1087="","",IF(D1087="Check","Fix format",IF(E1087="Duplicate","Remove (duplicate)",IF(F1087&lt;&gt;"","Fix typo",IF(H1087="Role","Keep? (role address)","Looks good")))))</f>
        <v/>
      </c>
    </row>
    <row r="1088" customFormat="false" ht="15" hidden="false" customHeight="false" outlineLevel="0" collapsed="false">
      <c r="A1088" s="12"/>
      <c r="B1088" s="13" t="str">
        <f aca="false">IF(A1088="","",LOWER(TRIM(SUBSTITUTE(A1088,CHAR(160)," "))))</f>
        <v/>
      </c>
      <c r="C1088" s="13" t="str">
        <f aca="false">IF(B1088="","",IFERROR(MID(B1088,FIND("@",B1088)+1,255),""))</f>
        <v/>
      </c>
      <c r="D1088" s="13" t="str">
        <f aca="false">IF(B1088="","",IF(AND(LEN(B1088)-LEN(SUBSTITUTE(B1088,"@",""))=1,ISNUMBER(FIND(".",C1088)),ISERROR(FIND(" ",B1088)),LEFT(B1088,1)&lt;&gt;"@",RIGHT(B1088,1)&lt;&gt;".",LEFT(C1088,1)&lt;&gt;"."),"OK","Check"))</f>
        <v/>
      </c>
      <c r="E1088" s="13" t="str">
        <f aca="false">IF(B1088="","",IF(COUNTIF($B$2:B1088,B1088)&gt;1,"Duplicate",""))</f>
        <v/>
      </c>
      <c r="F1088" s="13" t="str">
        <f aca="false">IF(C1088="","",IFERROR(VLOOKUP(C1088,Typos!$A$2:$B$500,2,FALSE()),""))</f>
        <v/>
      </c>
      <c r="G1088" s="13" t="str">
        <f aca="false">IF(F1088="","",LEFT(B1088,FIND("@",B1088))&amp;F1088)</f>
        <v/>
      </c>
      <c r="H1088" s="13" t="str">
        <f aca="false">IF(B1088="","",IFERROR(IF(COUNTIF(Roles!$A$2:$A$200,LEFT(B1088,FIND("@",B1088)-1))&gt;0,"Role",""),""))</f>
        <v/>
      </c>
      <c r="I1088" s="13" t="str">
        <f aca="false">IF(B1088="","",IF(D1088="Check","Fix format",IF(E1088="Duplicate","Remove (duplicate)",IF(F1088&lt;&gt;"","Fix typo",IF(H1088="Role","Keep? (role address)","Looks good")))))</f>
        <v/>
      </c>
    </row>
    <row r="1089" customFormat="false" ht="15" hidden="false" customHeight="false" outlineLevel="0" collapsed="false">
      <c r="A1089" s="12"/>
      <c r="B1089" s="13" t="str">
        <f aca="false">IF(A1089="","",LOWER(TRIM(SUBSTITUTE(A1089,CHAR(160)," "))))</f>
        <v/>
      </c>
      <c r="C1089" s="13" t="str">
        <f aca="false">IF(B1089="","",IFERROR(MID(B1089,FIND("@",B1089)+1,255),""))</f>
        <v/>
      </c>
      <c r="D1089" s="13" t="str">
        <f aca="false">IF(B1089="","",IF(AND(LEN(B1089)-LEN(SUBSTITUTE(B1089,"@",""))=1,ISNUMBER(FIND(".",C1089)),ISERROR(FIND(" ",B1089)),LEFT(B1089,1)&lt;&gt;"@",RIGHT(B1089,1)&lt;&gt;".",LEFT(C1089,1)&lt;&gt;"."),"OK","Check"))</f>
        <v/>
      </c>
      <c r="E1089" s="13" t="str">
        <f aca="false">IF(B1089="","",IF(COUNTIF($B$2:B1089,B1089)&gt;1,"Duplicate",""))</f>
        <v/>
      </c>
      <c r="F1089" s="13" t="str">
        <f aca="false">IF(C1089="","",IFERROR(VLOOKUP(C1089,Typos!$A$2:$B$500,2,FALSE()),""))</f>
        <v/>
      </c>
      <c r="G1089" s="13" t="str">
        <f aca="false">IF(F1089="","",LEFT(B1089,FIND("@",B1089))&amp;F1089)</f>
        <v/>
      </c>
      <c r="H1089" s="13" t="str">
        <f aca="false">IF(B1089="","",IFERROR(IF(COUNTIF(Roles!$A$2:$A$200,LEFT(B1089,FIND("@",B1089)-1))&gt;0,"Role",""),""))</f>
        <v/>
      </c>
      <c r="I1089" s="13" t="str">
        <f aca="false">IF(B1089="","",IF(D1089="Check","Fix format",IF(E1089="Duplicate","Remove (duplicate)",IF(F1089&lt;&gt;"","Fix typo",IF(H1089="Role","Keep? (role address)","Looks good")))))</f>
        <v/>
      </c>
    </row>
    <row r="1090" customFormat="false" ht="15" hidden="false" customHeight="false" outlineLevel="0" collapsed="false">
      <c r="A1090" s="12"/>
      <c r="B1090" s="13" t="str">
        <f aca="false">IF(A1090="","",LOWER(TRIM(SUBSTITUTE(A1090,CHAR(160)," "))))</f>
        <v/>
      </c>
      <c r="C1090" s="13" t="str">
        <f aca="false">IF(B1090="","",IFERROR(MID(B1090,FIND("@",B1090)+1,255),""))</f>
        <v/>
      </c>
      <c r="D1090" s="13" t="str">
        <f aca="false">IF(B1090="","",IF(AND(LEN(B1090)-LEN(SUBSTITUTE(B1090,"@",""))=1,ISNUMBER(FIND(".",C1090)),ISERROR(FIND(" ",B1090)),LEFT(B1090,1)&lt;&gt;"@",RIGHT(B1090,1)&lt;&gt;".",LEFT(C1090,1)&lt;&gt;"."),"OK","Check"))</f>
        <v/>
      </c>
      <c r="E1090" s="13" t="str">
        <f aca="false">IF(B1090="","",IF(COUNTIF($B$2:B1090,B1090)&gt;1,"Duplicate",""))</f>
        <v/>
      </c>
      <c r="F1090" s="13" t="str">
        <f aca="false">IF(C1090="","",IFERROR(VLOOKUP(C1090,Typos!$A$2:$B$500,2,FALSE()),""))</f>
        <v/>
      </c>
      <c r="G1090" s="13" t="str">
        <f aca="false">IF(F1090="","",LEFT(B1090,FIND("@",B1090))&amp;F1090)</f>
        <v/>
      </c>
      <c r="H1090" s="13" t="str">
        <f aca="false">IF(B1090="","",IFERROR(IF(COUNTIF(Roles!$A$2:$A$200,LEFT(B1090,FIND("@",B1090)-1))&gt;0,"Role",""),""))</f>
        <v/>
      </c>
      <c r="I1090" s="13" t="str">
        <f aca="false">IF(B1090="","",IF(D1090="Check","Fix format",IF(E1090="Duplicate","Remove (duplicate)",IF(F1090&lt;&gt;"","Fix typo",IF(H1090="Role","Keep? (role address)","Looks good")))))</f>
        <v/>
      </c>
    </row>
    <row r="1091" customFormat="false" ht="15" hidden="false" customHeight="false" outlineLevel="0" collapsed="false">
      <c r="A1091" s="12"/>
      <c r="B1091" s="13" t="str">
        <f aca="false">IF(A1091="","",LOWER(TRIM(SUBSTITUTE(A1091,CHAR(160)," "))))</f>
        <v/>
      </c>
      <c r="C1091" s="13" t="str">
        <f aca="false">IF(B1091="","",IFERROR(MID(B1091,FIND("@",B1091)+1,255),""))</f>
        <v/>
      </c>
      <c r="D1091" s="13" t="str">
        <f aca="false">IF(B1091="","",IF(AND(LEN(B1091)-LEN(SUBSTITUTE(B1091,"@",""))=1,ISNUMBER(FIND(".",C1091)),ISERROR(FIND(" ",B1091)),LEFT(B1091,1)&lt;&gt;"@",RIGHT(B1091,1)&lt;&gt;".",LEFT(C1091,1)&lt;&gt;"."),"OK","Check"))</f>
        <v/>
      </c>
      <c r="E1091" s="13" t="str">
        <f aca="false">IF(B1091="","",IF(COUNTIF($B$2:B1091,B1091)&gt;1,"Duplicate",""))</f>
        <v/>
      </c>
      <c r="F1091" s="13" t="str">
        <f aca="false">IF(C1091="","",IFERROR(VLOOKUP(C1091,Typos!$A$2:$B$500,2,FALSE()),""))</f>
        <v/>
      </c>
      <c r="G1091" s="13" t="str">
        <f aca="false">IF(F1091="","",LEFT(B1091,FIND("@",B1091))&amp;F1091)</f>
        <v/>
      </c>
      <c r="H1091" s="13" t="str">
        <f aca="false">IF(B1091="","",IFERROR(IF(COUNTIF(Roles!$A$2:$A$200,LEFT(B1091,FIND("@",B1091)-1))&gt;0,"Role",""),""))</f>
        <v/>
      </c>
      <c r="I1091" s="13" t="str">
        <f aca="false">IF(B1091="","",IF(D1091="Check","Fix format",IF(E1091="Duplicate","Remove (duplicate)",IF(F1091&lt;&gt;"","Fix typo",IF(H1091="Role","Keep? (role address)","Looks good")))))</f>
        <v/>
      </c>
    </row>
    <row r="1092" customFormat="false" ht="15" hidden="false" customHeight="false" outlineLevel="0" collapsed="false">
      <c r="A1092" s="12"/>
      <c r="B1092" s="13" t="str">
        <f aca="false">IF(A1092="","",LOWER(TRIM(SUBSTITUTE(A1092,CHAR(160)," "))))</f>
        <v/>
      </c>
      <c r="C1092" s="13" t="str">
        <f aca="false">IF(B1092="","",IFERROR(MID(B1092,FIND("@",B1092)+1,255),""))</f>
        <v/>
      </c>
      <c r="D1092" s="13" t="str">
        <f aca="false">IF(B1092="","",IF(AND(LEN(B1092)-LEN(SUBSTITUTE(B1092,"@",""))=1,ISNUMBER(FIND(".",C1092)),ISERROR(FIND(" ",B1092)),LEFT(B1092,1)&lt;&gt;"@",RIGHT(B1092,1)&lt;&gt;".",LEFT(C1092,1)&lt;&gt;"."),"OK","Check"))</f>
        <v/>
      </c>
      <c r="E1092" s="13" t="str">
        <f aca="false">IF(B1092="","",IF(COUNTIF($B$2:B1092,B1092)&gt;1,"Duplicate",""))</f>
        <v/>
      </c>
      <c r="F1092" s="13" t="str">
        <f aca="false">IF(C1092="","",IFERROR(VLOOKUP(C1092,Typos!$A$2:$B$500,2,FALSE()),""))</f>
        <v/>
      </c>
      <c r="G1092" s="13" t="str">
        <f aca="false">IF(F1092="","",LEFT(B1092,FIND("@",B1092))&amp;F1092)</f>
        <v/>
      </c>
      <c r="H1092" s="13" t="str">
        <f aca="false">IF(B1092="","",IFERROR(IF(COUNTIF(Roles!$A$2:$A$200,LEFT(B1092,FIND("@",B1092)-1))&gt;0,"Role",""),""))</f>
        <v/>
      </c>
      <c r="I1092" s="13" t="str">
        <f aca="false">IF(B1092="","",IF(D1092="Check","Fix format",IF(E1092="Duplicate","Remove (duplicate)",IF(F1092&lt;&gt;"","Fix typo",IF(H1092="Role","Keep? (role address)","Looks good")))))</f>
        <v/>
      </c>
    </row>
    <row r="1093" customFormat="false" ht="15" hidden="false" customHeight="false" outlineLevel="0" collapsed="false">
      <c r="A1093" s="12"/>
      <c r="B1093" s="13" t="str">
        <f aca="false">IF(A1093="","",LOWER(TRIM(SUBSTITUTE(A1093,CHAR(160)," "))))</f>
        <v/>
      </c>
      <c r="C1093" s="13" t="str">
        <f aca="false">IF(B1093="","",IFERROR(MID(B1093,FIND("@",B1093)+1,255),""))</f>
        <v/>
      </c>
      <c r="D1093" s="13" t="str">
        <f aca="false">IF(B1093="","",IF(AND(LEN(B1093)-LEN(SUBSTITUTE(B1093,"@",""))=1,ISNUMBER(FIND(".",C1093)),ISERROR(FIND(" ",B1093)),LEFT(B1093,1)&lt;&gt;"@",RIGHT(B1093,1)&lt;&gt;".",LEFT(C1093,1)&lt;&gt;"."),"OK","Check"))</f>
        <v/>
      </c>
      <c r="E1093" s="13" t="str">
        <f aca="false">IF(B1093="","",IF(COUNTIF($B$2:B1093,B1093)&gt;1,"Duplicate",""))</f>
        <v/>
      </c>
      <c r="F1093" s="13" t="str">
        <f aca="false">IF(C1093="","",IFERROR(VLOOKUP(C1093,Typos!$A$2:$B$500,2,FALSE()),""))</f>
        <v/>
      </c>
      <c r="G1093" s="13" t="str">
        <f aca="false">IF(F1093="","",LEFT(B1093,FIND("@",B1093))&amp;F1093)</f>
        <v/>
      </c>
      <c r="H1093" s="13" t="str">
        <f aca="false">IF(B1093="","",IFERROR(IF(COUNTIF(Roles!$A$2:$A$200,LEFT(B1093,FIND("@",B1093)-1))&gt;0,"Role",""),""))</f>
        <v/>
      </c>
      <c r="I1093" s="13" t="str">
        <f aca="false">IF(B1093="","",IF(D1093="Check","Fix format",IF(E1093="Duplicate","Remove (duplicate)",IF(F1093&lt;&gt;"","Fix typo",IF(H1093="Role","Keep? (role address)","Looks good")))))</f>
        <v/>
      </c>
    </row>
    <row r="1094" customFormat="false" ht="15" hidden="false" customHeight="false" outlineLevel="0" collapsed="false">
      <c r="A1094" s="12"/>
      <c r="B1094" s="13" t="str">
        <f aca="false">IF(A1094="","",LOWER(TRIM(SUBSTITUTE(A1094,CHAR(160)," "))))</f>
        <v/>
      </c>
      <c r="C1094" s="13" t="str">
        <f aca="false">IF(B1094="","",IFERROR(MID(B1094,FIND("@",B1094)+1,255),""))</f>
        <v/>
      </c>
      <c r="D1094" s="13" t="str">
        <f aca="false">IF(B1094="","",IF(AND(LEN(B1094)-LEN(SUBSTITUTE(B1094,"@",""))=1,ISNUMBER(FIND(".",C1094)),ISERROR(FIND(" ",B1094)),LEFT(B1094,1)&lt;&gt;"@",RIGHT(B1094,1)&lt;&gt;".",LEFT(C1094,1)&lt;&gt;"."),"OK","Check"))</f>
        <v/>
      </c>
      <c r="E1094" s="13" t="str">
        <f aca="false">IF(B1094="","",IF(COUNTIF($B$2:B1094,B1094)&gt;1,"Duplicate",""))</f>
        <v/>
      </c>
      <c r="F1094" s="13" t="str">
        <f aca="false">IF(C1094="","",IFERROR(VLOOKUP(C1094,Typos!$A$2:$B$500,2,FALSE()),""))</f>
        <v/>
      </c>
      <c r="G1094" s="13" t="str">
        <f aca="false">IF(F1094="","",LEFT(B1094,FIND("@",B1094))&amp;F1094)</f>
        <v/>
      </c>
      <c r="H1094" s="13" t="str">
        <f aca="false">IF(B1094="","",IFERROR(IF(COUNTIF(Roles!$A$2:$A$200,LEFT(B1094,FIND("@",B1094)-1))&gt;0,"Role",""),""))</f>
        <v/>
      </c>
      <c r="I1094" s="13" t="str">
        <f aca="false">IF(B1094="","",IF(D1094="Check","Fix format",IF(E1094="Duplicate","Remove (duplicate)",IF(F1094&lt;&gt;"","Fix typo",IF(H1094="Role","Keep? (role address)","Looks good")))))</f>
        <v/>
      </c>
    </row>
    <row r="1095" customFormat="false" ht="15" hidden="false" customHeight="false" outlineLevel="0" collapsed="false">
      <c r="A1095" s="12"/>
      <c r="B1095" s="13" t="str">
        <f aca="false">IF(A1095="","",LOWER(TRIM(SUBSTITUTE(A1095,CHAR(160)," "))))</f>
        <v/>
      </c>
      <c r="C1095" s="13" t="str">
        <f aca="false">IF(B1095="","",IFERROR(MID(B1095,FIND("@",B1095)+1,255),""))</f>
        <v/>
      </c>
      <c r="D1095" s="13" t="str">
        <f aca="false">IF(B1095="","",IF(AND(LEN(B1095)-LEN(SUBSTITUTE(B1095,"@",""))=1,ISNUMBER(FIND(".",C1095)),ISERROR(FIND(" ",B1095)),LEFT(B1095,1)&lt;&gt;"@",RIGHT(B1095,1)&lt;&gt;".",LEFT(C1095,1)&lt;&gt;"."),"OK","Check"))</f>
        <v/>
      </c>
      <c r="E1095" s="13" t="str">
        <f aca="false">IF(B1095="","",IF(COUNTIF($B$2:B1095,B1095)&gt;1,"Duplicate",""))</f>
        <v/>
      </c>
      <c r="F1095" s="13" t="str">
        <f aca="false">IF(C1095="","",IFERROR(VLOOKUP(C1095,Typos!$A$2:$B$500,2,FALSE()),""))</f>
        <v/>
      </c>
      <c r="G1095" s="13" t="str">
        <f aca="false">IF(F1095="","",LEFT(B1095,FIND("@",B1095))&amp;F1095)</f>
        <v/>
      </c>
      <c r="H1095" s="13" t="str">
        <f aca="false">IF(B1095="","",IFERROR(IF(COUNTIF(Roles!$A$2:$A$200,LEFT(B1095,FIND("@",B1095)-1))&gt;0,"Role",""),""))</f>
        <v/>
      </c>
      <c r="I1095" s="13" t="str">
        <f aca="false">IF(B1095="","",IF(D1095="Check","Fix format",IF(E1095="Duplicate","Remove (duplicate)",IF(F1095&lt;&gt;"","Fix typo",IF(H1095="Role","Keep? (role address)","Looks good")))))</f>
        <v/>
      </c>
    </row>
    <row r="1096" customFormat="false" ht="15" hidden="false" customHeight="false" outlineLevel="0" collapsed="false">
      <c r="A1096" s="12"/>
      <c r="B1096" s="13" t="str">
        <f aca="false">IF(A1096="","",LOWER(TRIM(SUBSTITUTE(A1096,CHAR(160)," "))))</f>
        <v/>
      </c>
      <c r="C1096" s="13" t="str">
        <f aca="false">IF(B1096="","",IFERROR(MID(B1096,FIND("@",B1096)+1,255),""))</f>
        <v/>
      </c>
      <c r="D1096" s="13" t="str">
        <f aca="false">IF(B1096="","",IF(AND(LEN(B1096)-LEN(SUBSTITUTE(B1096,"@",""))=1,ISNUMBER(FIND(".",C1096)),ISERROR(FIND(" ",B1096)),LEFT(B1096,1)&lt;&gt;"@",RIGHT(B1096,1)&lt;&gt;".",LEFT(C1096,1)&lt;&gt;"."),"OK","Check"))</f>
        <v/>
      </c>
      <c r="E1096" s="13" t="str">
        <f aca="false">IF(B1096="","",IF(COUNTIF($B$2:B1096,B1096)&gt;1,"Duplicate",""))</f>
        <v/>
      </c>
      <c r="F1096" s="13" t="str">
        <f aca="false">IF(C1096="","",IFERROR(VLOOKUP(C1096,Typos!$A$2:$B$500,2,FALSE()),""))</f>
        <v/>
      </c>
      <c r="G1096" s="13" t="str">
        <f aca="false">IF(F1096="","",LEFT(B1096,FIND("@",B1096))&amp;F1096)</f>
        <v/>
      </c>
      <c r="H1096" s="13" t="str">
        <f aca="false">IF(B1096="","",IFERROR(IF(COUNTIF(Roles!$A$2:$A$200,LEFT(B1096,FIND("@",B1096)-1))&gt;0,"Role",""),""))</f>
        <v/>
      </c>
      <c r="I1096" s="13" t="str">
        <f aca="false">IF(B1096="","",IF(D1096="Check","Fix format",IF(E1096="Duplicate","Remove (duplicate)",IF(F1096&lt;&gt;"","Fix typo",IF(H1096="Role","Keep? (role address)","Looks good")))))</f>
        <v/>
      </c>
    </row>
    <row r="1097" customFormat="false" ht="15" hidden="false" customHeight="false" outlineLevel="0" collapsed="false">
      <c r="A1097" s="12"/>
      <c r="B1097" s="13" t="str">
        <f aca="false">IF(A1097="","",LOWER(TRIM(SUBSTITUTE(A1097,CHAR(160)," "))))</f>
        <v/>
      </c>
      <c r="C1097" s="13" t="str">
        <f aca="false">IF(B1097="","",IFERROR(MID(B1097,FIND("@",B1097)+1,255),""))</f>
        <v/>
      </c>
      <c r="D1097" s="13" t="str">
        <f aca="false">IF(B1097="","",IF(AND(LEN(B1097)-LEN(SUBSTITUTE(B1097,"@",""))=1,ISNUMBER(FIND(".",C1097)),ISERROR(FIND(" ",B1097)),LEFT(B1097,1)&lt;&gt;"@",RIGHT(B1097,1)&lt;&gt;".",LEFT(C1097,1)&lt;&gt;"."),"OK","Check"))</f>
        <v/>
      </c>
      <c r="E1097" s="13" t="str">
        <f aca="false">IF(B1097="","",IF(COUNTIF($B$2:B1097,B1097)&gt;1,"Duplicate",""))</f>
        <v/>
      </c>
      <c r="F1097" s="13" t="str">
        <f aca="false">IF(C1097="","",IFERROR(VLOOKUP(C1097,Typos!$A$2:$B$500,2,FALSE()),""))</f>
        <v/>
      </c>
      <c r="G1097" s="13" t="str">
        <f aca="false">IF(F1097="","",LEFT(B1097,FIND("@",B1097))&amp;F1097)</f>
        <v/>
      </c>
      <c r="H1097" s="13" t="str">
        <f aca="false">IF(B1097="","",IFERROR(IF(COUNTIF(Roles!$A$2:$A$200,LEFT(B1097,FIND("@",B1097)-1))&gt;0,"Role",""),""))</f>
        <v/>
      </c>
      <c r="I1097" s="13" t="str">
        <f aca="false">IF(B1097="","",IF(D1097="Check","Fix format",IF(E1097="Duplicate","Remove (duplicate)",IF(F1097&lt;&gt;"","Fix typo",IF(H1097="Role","Keep? (role address)","Looks good")))))</f>
        <v/>
      </c>
    </row>
    <row r="1098" customFormat="false" ht="15" hidden="false" customHeight="false" outlineLevel="0" collapsed="false">
      <c r="A1098" s="12"/>
      <c r="B1098" s="13" t="str">
        <f aca="false">IF(A1098="","",LOWER(TRIM(SUBSTITUTE(A1098,CHAR(160)," "))))</f>
        <v/>
      </c>
      <c r="C1098" s="13" t="str">
        <f aca="false">IF(B1098="","",IFERROR(MID(B1098,FIND("@",B1098)+1,255),""))</f>
        <v/>
      </c>
      <c r="D1098" s="13" t="str">
        <f aca="false">IF(B1098="","",IF(AND(LEN(B1098)-LEN(SUBSTITUTE(B1098,"@",""))=1,ISNUMBER(FIND(".",C1098)),ISERROR(FIND(" ",B1098)),LEFT(B1098,1)&lt;&gt;"@",RIGHT(B1098,1)&lt;&gt;".",LEFT(C1098,1)&lt;&gt;"."),"OK","Check"))</f>
        <v/>
      </c>
      <c r="E1098" s="13" t="str">
        <f aca="false">IF(B1098="","",IF(COUNTIF($B$2:B1098,B1098)&gt;1,"Duplicate",""))</f>
        <v/>
      </c>
      <c r="F1098" s="13" t="str">
        <f aca="false">IF(C1098="","",IFERROR(VLOOKUP(C1098,Typos!$A$2:$B$500,2,FALSE()),""))</f>
        <v/>
      </c>
      <c r="G1098" s="13" t="str">
        <f aca="false">IF(F1098="","",LEFT(B1098,FIND("@",B1098))&amp;F1098)</f>
        <v/>
      </c>
      <c r="H1098" s="13" t="str">
        <f aca="false">IF(B1098="","",IFERROR(IF(COUNTIF(Roles!$A$2:$A$200,LEFT(B1098,FIND("@",B1098)-1))&gt;0,"Role",""),""))</f>
        <v/>
      </c>
      <c r="I1098" s="13" t="str">
        <f aca="false">IF(B1098="","",IF(D1098="Check","Fix format",IF(E1098="Duplicate","Remove (duplicate)",IF(F1098&lt;&gt;"","Fix typo",IF(H1098="Role","Keep? (role address)","Looks good")))))</f>
        <v/>
      </c>
    </row>
    <row r="1099" customFormat="false" ht="15" hidden="false" customHeight="false" outlineLevel="0" collapsed="false">
      <c r="A1099" s="12"/>
      <c r="B1099" s="13" t="str">
        <f aca="false">IF(A1099="","",LOWER(TRIM(SUBSTITUTE(A1099,CHAR(160)," "))))</f>
        <v/>
      </c>
      <c r="C1099" s="13" t="str">
        <f aca="false">IF(B1099="","",IFERROR(MID(B1099,FIND("@",B1099)+1,255),""))</f>
        <v/>
      </c>
      <c r="D1099" s="13" t="str">
        <f aca="false">IF(B1099="","",IF(AND(LEN(B1099)-LEN(SUBSTITUTE(B1099,"@",""))=1,ISNUMBER(FIND(".",C1099)),ISERROR(FIND(" ",B1099)),LEFT(B1099,1)&lt;&gt;"@",RIGHT(B1099,1)&lt;&gt;".",LEFT(C1099,1)&lt;&gt;"."),"OK","Check"))</f>
        <v/>
      </c>
      <c r="E1099" s="13" t="str">
        <f aca="false">IF(B1099="","",IF(COUNTIF($B$2:B1099,B1099)&gt;1,"Duplicate",""))</f>
        <v/>
      </c>
      <c r="F1099" s="13" t="str">
        <f aca="false">IF(C1099="","",IFERROR(VLOOKUP(C1099,Typos!$A$2:$B$500,2,FALSE()),""))</f>
        <v/>
      </c>
      <c r="G1099" s="13" t="str">
        <f aca="false">IF(F1099="","",LEFT(B1099,FIND("@",B1099))&amp;F1099)</f>
        <v/>
      </c>
      <c r="H1099" s="13" t="str">
        <f aca="false">IF(B1099="","",IFERROR(IF(COUNTIF(Roles!$A$2:$A$200,LEFT(B1099,FIND("@",B1099)-1))&gt;0,"Role",""),""))</f>
        <v/>
      </c>
      <c r="I1099" s="13" t="str">
        <f aca="false">IF(B1099="","",IF(D1099="Check","Fix format",IF(E1099="Duplicate","Remove (duplicate)",IF(F1099&lt;&gt;"","Fix typo",IF(H1099="Role","Keep? (role address)","Looks good")))))</f>
        <v/>
      </c>
    </row>
    <row r="1100" customFormat="false" ht="15" hidden="false" customHeight="false" outlineLevel="0" collapsed="false">
      <c r="A1100" s="12"/>
      <c r="B1100" s="13" t="str">
        <f aca="false">IF(A1100="","",LOWER(TRIM(SUBSTITUTE(A1100,CHAR(160)," "))))</f>
        <v/>
      </c>
      <c r="C1100" s="13" t="str">
        <f aca="false">IF(B1100="","",IFERROR(MID(B1100,FIND("@",B1100)+1,255),""))</f>
        <v/>
      </c>
      <c r="D1100" s="13" t="str">
        <f aca="false">IF(B1100="","",IF(AND(LEN(B1100)-LEN(SUBSTITUTE(B1100,"@",""))=1,ISNUMBER(FIND(".",C1100)),ISERROR(FIND(" ",B1100)),LEFT(B1100,1)&lt;&gt;"@",RIGHT(B1100,1)&lt;&gt;".",LEFT(C1100,1)&lt;&gt;"."),"OK","Check"))</f>
        <v/>
      </c>
      <c r="E1100" s="13" t="str">
        <f aca="false">IF(B1100="","",IF(COUNTIF($B$2:B1100,B1100)&gt;1,"Duplicate",""))</f>
        <v/>
      </c>
      <c r="F1100" s="13" t="str">
        <f aca="false">IF(C1100="","",IFERROR(VLOOKUP(C1100,Typos!$A$2:$B$500,2,FALSE()),""))</f>
        <v/>
      </c>
      <c r="G1100" s="13" t="str">
        <f aca="false">IF(F1100="","",LEFT(B1100,FIND("@",B1100))&amp;F1100)</f>
        <v/>
      </c>
      <c r="H1100" s="13" t="str">
        <f aca="false">IF(B1100="","",IFERROR(IF(COUNTIF(Roles!$A$2:$A$200,LEFT(B1100,FIND("@",B1100)-1))&gt;0,"Role",""),""))</f>
        <v/>
      </c>
      <c r="I1100" s="13" t="str">
        <f aca="false">IF(B1100="","",IF(D1100="Check","Fix format",IF(E1100="Duplicate","Remove (duplicate)",IF(F1100&lt;&gt;"","Fix typo",IF(H1100="Role","Keep? (role address)","Looks good")))))</f>
        <v/>
      </c>
    </row>
    <row r="1101" customFormat="false" ht="15" hidden="false" customHeight="false" outlineLevel="0" collapsed="false">
      <c r="A1101" s="12"/>
      <c r="B1101" s="13" t="str">
        <f aca="false">IF(A1101="","",LOWER(TRIM(SUBSTITUTE(A1101,CHAR(160)," "))))</f>
        <v/>
      </c>
      <c r="C1101" s="13" t="str">
        <f aca="false">IF(B1101="","",IFERROR(MID(B1101,FIND("@",B1101)+1,255),""))</f>
        <v/>
      </c>
      <c r="D1101" s="13" t="str">
        <f aca="false">IF(B1101="","",IF(AND(LEN(B1101)-LEN(SUBSTITUTE(B1101,"@",""))=1,ISNUMBER(FIND(".",C1101)),ISERROR(FIND(" ",B1101)),LEFT(B1101,1)&lt;&gt;"@",RIGHT(B1101,1)&lt;&gt;".",LEFT(C1101,1)&lt;&gt;"."),"OK","Check"))</f>
        <v/>
      </c>
      <c r="E1101" s="13" t="str">
        <f aca="false">IF(B1101="","",IF(COUNTIF($B$2:B1101,B1101)&gt;1,"Duplicate",""))</f>
        <v/>
      </c>
      <c r="F1101" s="13" t="str">
        <f aca="false">IF(C1101="","",IFERROR(VLOOKUP(C1101,Typos!$A$2:$B$500,2,FALSE()),""))</f>
        <v/>
      </c>
      <c r="G1101" s="13" t="str">
        <f aca="false">IF(F1101="","",LEFT(B1101,FIND("@",B1101))&amp;F1101)</f>
        <v/>
      </c>
      <c r="H1101" s="13" t="str">
        <f aca="false">IF(B1101="","",IFERROR(IF(COUNTIF(Roles!$A$2:$A$200,LEFT(B1101,FIND("@",B1101)-1))&gt;0,"Role",""),""))</f>
        <v/>
      </c>
      <c r="I1101" s="13" t="str">
        <f aca="false">IF(B1101="","",IF(D1101="Check","Fix format",IF(E1101="Duplicate","Remove (duplicate)",IF(F1101&lt;&gt;"","Fix typo",IF(H1101="Role","Keep? (role address)","Looks good")))))</f>
        <v/>
      </c>
    </row>
    <row r="1102" customFormat="false" ht="15" hidden="false" customHeight="false" outlineLevel="0" collapsed="false">
      <c r="A1102" s="12"/>
      <c r="B1102" s="13" t="str">
        <f aca="false">IF(A1102="","",LOWER(TRIM(SUBSTITUTE(A1102,CHAR(160)," "))))</f>
        <v/>
      </c>
      <c r="C1102" s="13" t="str">
        <f aca="false">IF(B1102="","",IFERROR(MID(B1102,FIND("@",B1102)+1,255),""))</f>
        <v/>
      </c>
      <c r="D1102" s="13" t="str">
        <f aca="false">IF(B1102="","",IF(AND(LEN(B1102)-LEN(SUBSTITUTE(B1102,"@",""))=1,ISNUMBER(FIND(".",C1102)),ISERROR(FIND(" ",B1102)),LEFT(B1102,1)&lt;&gt;"@",RIGHT(B1102,1)&lt;&gt;".",LEFT(C1102,1)&lt;&gt;"."),"OK","Check"))</f>
        <v/>
      </c>
      <c r="E1102" s="13" t="str">
        <f aca="false">IF(B1102="","",IF(COUNTIF($B$2:B1102,B1102)&gt;1,"Duplicate",""))</f>
        <v/>
      </c>
      <c r="F1102" s="13" t="str">
        <f aca="false">IF(C1102="","",IFERROR(VLOOKUP(C1102,Typos!$A$2:$B$500,2,FALSE()),""))</f>
        <v/>
      </c>
      <c r="G1102" s="13" t="str">
        <f aca="false">IF(F1102="","",LEFT(B1102,FIND("@",B1102))&amp;F1102)</f>
        <v/>
      </c>
      <c r="H1102" s="13" t="str">
        <f aca="false">IF(B1102="","",IFERROR(IF(COUNTIF(Roles!$A$2:$A$200,LEFT(B1102,FIND("@",B1102)-1))&gt;0,"Role",""),""))</f>
        <v/>
      </c>
      <c r="I1102" s="13" t="str">
        <f aca="false">IF(B1102="","",IF(D1102="Check","Fix format",IF(E1102="Duplicate","Remove (duplicate)",IF(F1102&lt;&gt;"","Fix typo",IF(H1102="Role","Keep? (role address)","Looks good")))))</f>
        <v/>
      </c>
    </row>
    <row r="1103" customFormat="false" ht="15" hidden="false" customHeight="false" outlineLevel="0" collapsed="false">
      <c r="A1103" s="12"/>
      <c r="B1103" s="13" t="str">
        <f aca="false">IF(A1103="","",LOWER(TRIM(SUBSTITUTE(A1103,CHAR(160)," "))))</f>
        <v/>
      </c>
      <c r="C1103" s="13" t="str">
        <f aca="false">IF(B1103="","",IFERROR(MID(B1103,FIND("@",B1103)+1,255),""))</f>
        <v/>
      </c>
      <c r="D1103" s="13" t="str">
        <f aca="false">IF(B1103="","",IF(AND(LEN(B1103)-LEN(SUBSTITUTE(B1103,"@",""))=1,ISNUMBER(FIND(".",C1103)),ISERROR(FIND(" ",B1103)),LEFT(B1103,1)&lt;&gt;"@",RIGHT(B1103,1)&lt;&gt;".",LEFT(C1103,1)&lt;&gt;"."),"OK","Check"))</f>
        <v/>
      </c>
      <c r="E1103" s="13" t="str">
        <f aca="false">IF(B1103="","",IF(COUNTIF($B$2:B1103,B1103)&gt;1,"Duplicate",""))</f>
        <v/>
      </c>
      <c r="F1103" s="13" t="str">
        <f aca="false">IF(C1103="","",IFERROR(VLOOKUP(C1103,Typos!$A$2:$B$500,2,FALSE()),""))</f>
        <v/>
      </c>
      <c r="G1103" s="13" t="str">
        <f aca="false">IF(F1103="","",LEFT(B1103,FIND("@",B1103))&amp;F1103)</f>
        <v/>
      </c>
      <c r="H1103" s="13" t="str">
        <f aca="false">IF(B1103="","",IFERROR(IF(COUNTIF(Roles!$A$2:$A$200,LEFT(B1103,FIND("@",B1103)-1))&gt;0,"Role",""),""))</f>
        <v/>
      </c>
      <c r="I1103" s="13" t="str">
        <f aca="false">IF(B1103="","",IF(D1103="Check","Fix format",IF(E1103="Duplicate","Remove (duplicate)",IF(F1103&lt;&gt;"","Fix typo",IF(H1103="Role","Keep? (role address)","Looks good")))))</f>
        <v/>
      </c>
    </row>
    <row r="1104" customFormat="false" ht="15" hidden="false" customHeight="false" outlineLevel="0" collapsed="false">
      <c r="A1104" s="12"/>
      <c r="B1104" s="13" t="str">
        <f aca="false">IF(A1104="","",LOWER(TRIM(SUBSTITUTE(A1104,CHAR(160)," "))))</f>
        <v/>
      </c>
      <c r="C1104" s="13" t="str">
        <f aca="false">IF(B1104="","",IFERROR(MID(B1104,FIND("@",B1104)+1,255),""))</f>
        <v/>
      </c>
      <c r="D1104" s="13" t="str">
        <f aca="false">IF(B1104="","",IF(AND(LEN(B1104)-LEN(SUBSTITUTE(B1104,"@",""))=1,ISNUMBER(FIND(".",C1104)),ISERROR(FIND(" ",B1104)),LEFT(B1104,1)&lt;&gt;"@",RIGHT(B1104,1)&lt;&gt;".",LEFT(C1104,1)&lt;&gt;"."),"OK","Check"))</f>
        <v/>
      </c>
      <c r="E1104" s="13" t="str">
        <f aca="false">IF(B1104="","",IF(COUNTIF($B$2:B1104,B1104)&gt;1,"Duplicate",""))</f>
        <v/>
      </c>
      <c r="F1104" s="13" t="str">
        <f aca="false">IF(C1104="","",IFERROR(VLOOKUP(C1104,Typos!$A$2:$B$500,2,FALSE()),""))</f>
        <v/>
      </c>
      <c r="G1104" s="13" t="str">
        <f aca="false">IF(F1104="","",LEFT(B1104,FIND("@",B1104))&amp;F1104)</f>
        <v/>
      </c>
      <c r="H1104" s="13" t="str">
        <f aca="false">IF(B1104="","",IFERROR(IF(COUNTIF(Roles!$A$2:$A$200,LEFT(B1104,FIND("@",B1104)-1))&gt;0,"Role",""),""))</f>
        <v/>
      </c>
      <c r="I1104" s="13" t="str">
        <f aca="false">IF(B1104="","",IF(D1104="Check","Fix format",IF(E1104="Duplicate","Remove (duplicate)",IF(F1104&lt;&gt;"","Fix typo",IF(H1104="Role","Keep? (role address)","Looks good")))))</f>
        <v/>
      </c>
    </row>
    <row r="1105" customFormat="false" ht="15" hidden="false" customHeight="false" outlineLevel="0" collapsed="false">
      <c r="A1105" s="12"/>
      <c r="B1105" s="13" t="str">
        <f aca="false">IF(A1105="","",LOWER(TRIM(SUBSTITUTE(A1105,CHAR(160)," "))))</f>
        <v/>
      </c>
      <c r="C1105" s="13" t="str">
        <f aca="false">IF(B1105="","",IFERROR(MID(B1105,FIND("@",B1105)+1,255),""))</f>
        <v/>
      </c>
      <c r="D1105" s="13" t="str">
        <f aca="false">IF(B1105="","",IF(AND(LEN(B1105)-LEN(SUBSTITUTE(B1105,"@",""))=1,ISNUMBER(FIND(".",C1105)),ISERROR(FIND(" ",B1105)),LEFT(B1105,1)&lt;&gt;"@",RIGHT(B1105,1)&lt;&gt;".",LEFT(C1105,1)&lt;&gt;"."),"OK","Check"))</f>
        <v/>
      </c>
      <c r="E1105" s="13" t="str">
        <f aca="false">IF(B1105="","",IF(COUNTIF($B$2:B1105,B1105)&gt;1,"Duplicate",""))</f>
        <v/>
      </c>
      <c r="F1105" s="13" t="str">
        <f aca="false">IF(C1105="","",IFERROR(VLOOKUP(C1105,Typos!$A$2:$B$500,2,FALSE()),""))</f>
        <v/>
      </c>
      <c r="G1105" s="13" t="str">
        <f aca="false">IF(F1105="","",LEFT(B1105,FIND("@",B1105))&amp;F1105)</f>
        <v/>
      </c>
      <c r="H1105" s="13" t="str">
        <f aca="false">IF(B1105="","",IFERROR(IF(COUNTIF(Roles!$A$2:$A$200,LEFT(B1105,FIND("@",B1105)-1))&gt;0,"Role",""),""))</f>
        <v/>
      </c>
      <c r="I1105" s="13" t="str">
        <f aca="false">IF(B1105="","",IF(D1105="Check","Fix format",IF(E1105="Duplicate","Remove (duplicate)",IF(F1105&lt;&gt;"","Fix typo",IF(H1105="Role","Keep? (role address)","Looks good")))))</f>
        <v/>
      </c>
    </row>
    <row r="1106" customFormat="false" ht="15" hidden="false" customHeight="false" outlineLevel="0" collapsed="false">
      <c r="A1106" s="12"/>
      <c r="B1106" s="13" t="str">
        <f aca="false">IF(A1106="","",LOWER(TRIM(SUBSTITUTE(A1106,CHAR(160)," "))))</f>
        <v/>
      </c>
      <c r="C1106" s="13" t="str">
        <f aca="false">IF(B1106="","",IFERROR(MID(B1106,FIND("@",B1106)+1,255),""))</f>
        <v/>
      </c>
      <c r="D1106" s="13" t="str">
        <f aca="false">IF(B1106="","",IF(AND(LEN(B1106)-LEN(SUBSTITUTE(B1106,"@",""))=1,ISNUMBER(FIND(".",C1106)),ISERROR(FIND(" ",B1106)),LEFT(B1106,1)&lt;&gt;"@",RIGHT(B1106,1)&lt;&gt;".",LEFT(C1106,1)&lt;&gt;"."),"OK","Check"))</f>
        <v/>
      </c>
      <c r="E1106" s="13" t="str">
        <f aca="false">IF(B1106="","",IF(COUNTIF($B$2:B1106,B1106)&gt;1,"Duplicate",""))</f>
        <v/>
      </c>
      <c r="F1106" s="13" t="str">
        <f aca="false">IF(C1106="","",IFERROR(VLOOKUP(C1106,Typos!$A$2:$B$500,2,FALSE()),""))</f>
        <v/>
      </c>
      <c r="G1106" s="13" t="str">
        <f aca="false">IF(F1106="","",LEFT(B1106,FIND("@",B1106))&amp;F1106)</f>
        <v/>
      </c>
      <c r="H1106" s="13" t="str">
        <f aca="false">IF(B1106="","",IFERROR(IF(COUNTIF(Roles!$A$2:$A$200,LEFT(B1106,FIND("@",B1106)-1))&gt;0,"Role",""),""))</f>
        <v/>
      </c>
      <c r="I1106" s="13" t="str">
        <f aca="false">IF(B1106="","",IF(D1106="Check","Fix format",IF(E1106="Duplicate","Remove (duplicate)",IF(F1106&lt;&gt;"","Fix typo",IF(H1106="Role","Keep? (role address)","Looks good")))))</f>
        <v/>
      </c>
    </row>
    <row r="1107" customFormat="false" ht="15" hidden="false" customHeight="false" outlineLevel="0" collapsed="false">
      <c r="A1107" s="12"/>
      <c r="B1107" s="13" t="str">
        <f aca="false">IF(A1107="","",LOWER(TRIM(SUBSTITUTE(A1107,CHAR(160)," "))))</f>
        <v/>
      </c>
      <c r="C1107" s="13" t="str">
        <f aca="false">IF(B1107="","",IFERROR(MID(B1107,FIND("@",B1107)+1,255),""))</f>
        <v/>
      </c>
      <c r="D1107" s="13" t="str">
        <f aca="false">IF(B1107="","",IF(AND(LEN(B1107)-LEN(SUBSTITUTE(B1107,"@",""))=1,ISNUMBER(FIND(".",C1107)),ISERROR(FIND(" ",B1107)),LEFT(B1107,1)&lt;&gt;"@",RIGHT(B1107,1)&lt;&gt;".",LEFT(C1107,1)&lt;&gt;"."),"OK","Check"))</f>
        <v/>
      </c>
      <c r="E1107" s="13" t="str">
        <f aca="false">IF(B1107="","",IF(COUNTIF($B$2:B1107,B1107)&gt;1,"Duplicate",""))</f>
        <v/>
      </c>
      <c r="F1107" s="13" t="str">
        <f aca="false">IF(C1107="","",IFERROR(VLOOKUP(C1107,Typos!$A$2:$B$500,2,FALSE()),""))</f>
        <v/>
      </c>
      <c r="G1107" s="13" t="str">
        <f aca="false">IF(F1107="","",LEFT(B1107,FIND("@",B1107))&amp;F1107)</f>
        <v/>
      </c>
      <c r="H1107" s="13" t="str">
        <f aca="false">IF(B1107="","",IFERROR(IF(COUNTIF(Roles!$A$2:$A$200,LEFT(B1107,FIND("@",B1107)-1))&gt;0,"Role",""),""))</f>
        <v/>
      </c>
      <c r="I1107" s="13" t="str">
        <f aca="false">IF(B1107="","",IF(D1107="Check","Fix format",IF(E1107="Duplicate","Remove (duplicate)",IF(F1107&lt;&gt;"","Fix typo",IF(H1107="Role","Keep? (role address)","Looks good")))))</f>
        <v/>
      </c>
    </row>
    <row r="1108" customFormat="false" ht="15" hidden="false" customHeight="false" outlineLevel="0" collapsed="false">
      <c r="A1108" s="12"/>
      <c r="B1108" s="13" t="str">
        <f aca="false">IF(A1108="","",LOWER(TRIM(SUBSTITUTE(A1108,CHAR(160)," "))))</f>
        <v/>
      </c>
      <c r="C1108" s="13" t="str">
        <f aca="false">IF(B1108="","",IFERROR(MID(B1108,FIND("@",B1108)+1,255),""))</f>
        <v/>
      </c>
      <c r="D1108" s="13" t="str">
        <f aca="false">IF(B1108="","",IF(AND(LEN(B1108)-LEN(SUBSTITUTE(B1108,"@",""))=1,ISNUMBER(FIND(".",C1108)),ISERROR(FIND(" ",B1108)),LEFT(B1108,1)&lt;&gt;"@",RIGHT(B1108,1)&lt;&gt;".",LEFT(C1108,1)&lt;&gt;"."),"OK","Check"))</f>
        <v/>
      </c>
      <c r="E1108" s="13" t="str">
        <f aca="false">IF(B1108="","",IF(COUNTIF($B$2:B1108,B1108)&gt;1,"Duplicate",""))</f>
        <v/>
      </c>
      <c r="F1108" s="13" t="str">
        <f aca="false">IF(C1108="","",IFERROR(VLOOKUP(C1108,Typos!$A$2:$B$500,2,FALSE()),""))</f>
        <v/>
      </c>
      <c r="G1108" s="13" t="str">
        <f aca="false">IF(F1108="","",LEFT(B1108,FIND("@",B1108))&amp;F1108)</f>
        <v/>
      </c>
      <c r="H1108" s="13" t="str">
        <f aca="false">IF(B1108="","",IFERROR(IF(COUNTIF(Roles!$A$2:$A$200,LEFT(B1108,FIND("@",B1108)-1))&gt;0,"Role",""),""))</f>
        <v/>
      </c>
      <c r="I1108" s="13" t="str">
        <f aca="false">IF(B1108="","",IF(D1108="Check","Fix format",IF(E1108="Duplicate","Remove (duplicate)",IF(F1108&lt;&gt;"","Fix typo",IF(H1108="Role","Keep? (role address)","Looks good")))))</f>
        <v/>
      </c>
    </row>
    <row r="1109" customFormat="false" ht="15" hidden="false" customHeight="false" outlineLevel="0" collapsed="false">
      <c r="A1109" s="12"/>
      <c r="B1109" s="13" t="str">
        <f aca="false">IF(A1109="","",LOWER(TRIM(SUBSTITUTE(A1109,CHAR(160)," "))))</f>
        <v/>
      </c>
      <c r="C1109" s="13" t="str">
        <f aca="false">IF(B1109="","",IFERROR(MID(B1109,FIND("@",B1109)+1,255),""))</f>
        <v/>
      </c>
      <c r="D1109" s="13" t="str">
        <f aca="false">IF(B1109="","",IF(AND(LEN(B1109)-LEN(SUBSTITUTE(B1109,"@",""))=1,ISNUMBER(FIND(".",C1109)),ISERROR(FIND(" ",B1109)),LEFT(B1109,1)&lt;&gt;"@",RIGHT(B1109,1)&lt;&gt;".",LEFT(C1109,1)&lt;&gt;"."),"OK","Check"))</f>
        <v/>
      </c>
      <c r="E1109" s="13" t="str">
        <f aca="false">IF(B1109="","",IF(COUNTIF($B$2:B1109,B1109)&gt;1,"Duplicate",""))</f>
        <v/>
      </c>
      <c r="F1109" s="13" t="str">
        <f aca="false">IF(C1109="","",IFERROR(VLOOKUP(C1109,Typos!$A$2:$B$500,2,FALSE()),""))</f>
        <v/>
      </c>
      <c r="G1109" s="13" t="str">
        <f aca="false">IF(F1109="","",LEFT(B1109,FIND("@",B1109))&amp;F1109)</f>
        <v/>
      </c>
      <c r="H1109" s="13" t="str">
        <f aca="false">IF(B1109="","",IFERROR(IF(COUNTIF(Roles!$A$2:$A$200,LEFT(B1109,FIND("@",B1109)-1))&gt;0,"Role",""),""))</f>
        <v/>
      </c>
      <c r="I1109" s="13" t="str">
        <f aca="false">IF(B1109="","",IF(D1109="Check","Fix format",IF(E1109="Duplicate","Remove (duplicate)",IF(F1109&lt;&gt;"","Fix typo",IF(H1109="Role","Keep? (role address)","Looks good")))))</f>
        <v/>
      </c>
    </row>
    <row r="1110" customFormat="false" ht="15" hidden="false" customHeight="false" outlineLevel="0" collapsed="false">
      <c r="A1110" s="12"/>
      <c r="B1110" s="13" t="str">
        <f aca="false">IF(A1110="","",LOWER(TRIM(SUBSTITUTE(A1110,CHAR(160)," "))))</f>
        <v/>
      </c>
      <c r="C1110" s="13" t="str">
        <f aca="false">IF(B1110="","",IFERROR(MID(B1110,FIND("@",B1110)+1,255),""))</f>
        <v/>
      </c>
      <c r="D1110" s="13" t="str">
        <f aca="false">IF(B1110="","",IF(AND(LEN(B1110)-LEN(SUBSTITUTE(B1110,"@",""))=1,ISNUMBER(FIND(".",C1110)),ISERROR(FIND(" ",B1110)),LEFT(B1110,1)&lt;&gt;"@",RIGHT(B1110,1)&lt;&gt;".",LEFT(C1110,1)&lt;&gt;"."),"OK","Check"))</f>
        <v/>
      </c>
      <c r="E1110" s="13" t="str">
        <f aca="false">IF(B1110="","",IF(COUNTIF($B$2:B1110,B1110)&gt;1,"Duplicate",""))</f>
        <v/>
      </c>
      <c r="F1110" s="13" t="str">
        <f aca="false">IF(C1110="","",IFERROR(VLOOKUP(C1110,Typos!$A$2:$B$500,2,FALSE()),""))</f>
        <v/>
      </c>
      <c r="G1110" s="13" t="str">
        <f aca="false">IF(F1110="","",LEFT(B1110,FIND("@",B1110))&amp;F1110)</f>
        <v/>
      </c>
      <c r="H1110" s="13" t="str">
        <f aca="false">IF(B1110="","",IFERROR(IF(COUNTIF(Roles!$A$2:$A$200,LEFT(B1110,FIND("@",B1110)-1))&gt;0,"Role",""),""))</f>
        <v/>
      </c>
      <c r="I1110" s="13" t="str">
        <f aca="false">IF(B1110="","",IF(D1110="Check","Fix format",IF(E1110="Duplicate","Remove (duplicate)",IF(F1110&lt;&gt;"","Fix typo",IF(H1110="Role","Keep? (role address)","Looks good")))))</f>
        <v/>
      </c>
    </row>
    <row r="1111" customFormat="false" ht="15" hidden="false" customHeight="false" outlineLevel="0" collapsed="false">
      <c r="A1111" s="12"/>
      <c r="B1111" s="13" t="str">
        <f aca="false">IF(A1111="","",LOWER(TRIM(SUBSTITUTE(A1111,CHAR(160)," "))))</f>
        <v/>
      </c>
      <c r="C1111" s="13" t="str">
        <f aca="false">IF(B1111="","",IFERROR(MID(B1111,FIND("@",B1111)+1,255),""))</f>
        <v/>
      </c>
      <c r="D1111" s="13" t="str">
        <f aca="false">IF(B1111="","",IF(AND(LEN(B1111)-LEN(SUBSTITUTE(B1111,"@",""))=1,ISNUMBER(FIND(".",C1111)),ISERROR(FIND(" ",B1111)),LEFT(B1111,1)&lt;&gt;"@",RIGHT(B1111,1)&lt;&gt;".",LEFT(C1111,1)&lt;&gt;"."),"OK","Check"))</f>
        <v/>
      </c>
      <c r="E1111" s="13" t="str">
        <f aca="false">IF(B1111="","",IF(COUNTIF($B$2:B1111,B1111)&gt;1,"Duplicate",""))</f>
        <v/>
      </c>
      <c r="F1111" s="13" t="str">
        <f aca="false">IF(C1111="","",IFERROR(VLOOKUP(C1111,Typos!$A$2:$B$500,2,FALSE()),""))</f>
        <v/>
      </c>
      <c r="G1111" s="13" t="str">
        <f aca="false">IF(F1111="","",LEFT(B1111,FIND("@",B1111))&amp;F1111)</f>
        <v/>
      </c>
      <c r="H1111" s="13" t="str">
        <f aca="false">IF(B1111="","",IFERROR(IF(COUNTIF(Roles!$A$2:$A$200,LEFT(B1111,FIND("@",B1111)-1))&gt;0,"Role",""),""))</f>
        <v/>
      </c>
      <c r="I1111" s="13" t="str">
        <f aca="false">IF(B1111="","",IF(D1111="Check","Fix format",IF(E1111="Duplicate","Remove (duplicate)",IF(F1111&lt;&gt;"","Fix typo",IF(H1111="Role","Keep? (role address)","Looks good")))))</f>
        <v/>
      </c>
    </row>
    <row r="1112" customFormat="false" ht="15" hidden="false" customHeight="false" outlineLevel="0" collapsed="false">
      <c r="A1112" s="12"/>
      <c r="B1112" s="13" t="str">
        <f aca="false">IF(A1112="","",LOWER(TRIM(SUBSTITUTE(A1112,CHAR(160)," "))))</f>
        <v/>
      </c>
      <c r="C1112" s="13" t="str">
        <f aca="false">IF(B1112="","",IFERROR(MID(B1112,FIND("@",B1112)+1,255),""))</f>
        <v/>
      </c>
      <c r="D1112" s="13" t="str">
        <f aca="false">IF(B1112="","",IF(AND(LEN(B1112)-LEN(SUBSTITUTE(B1112,"@",""))=1,ISNUMBER(FIND(".",C1112)),ISERROR(FIND(" ",B1112)),LEFT(B1112,1)&lt;&gt;"@",RIGHT(B1112,1)&lt;&gt;".",LEFT(C1112,1)&lt;&gt;"."),"OK","Check"))</f>
        <v/>
      </c>
      <c r="E1112" s="13" t="str">
        <f aca="false">IF(B1112="","",IF(COUNTIF($B$2:B1112,B1112)&gt;1,"Duplicate",""))</f>
        <v/>
      </c>
      <c r="F1112" s="13" t="str">
        <f aca="false">IF(C1112="","",IFERROR(VLOOKUP(C1112,Typos!$A$2:$B$500,2,FALSE()),""))</f>
        <v/>
      </c>
      <c r="G1112" s="13" t="str">
        <f aca="false">IF(F1112="","",LEFT(B1112,FIND("@",B1112))&amp;F1112)</f>
        <v/>
      </c>
      <c r="H1112" s="13" t="str">
        <f aca="false">IF(B1112="","",IFERROR(IF(COUNTIF(Roles!$A$2:$A$200,LEFT(B1112,FIND("@",B1112)-1))&gt;0,"Role",""),""))</f>
        <v/>
      </c>
      <c r="I1112" s="13" t="str">
        <f aca="false">IF(B1112="","",IF(D1112="Check","Fix format",IF(E1112="Duplicate","Remove (duplicate)",IF(F1112&lt;&gt;"","Fix typo",IF(H1112="Role","Keep? (role address)","Looks good")))))</f>
        <v/>
      </c>
    </row>
    <row r="1113" customFormat="false" ht="15" hidden="false" customHeight="false" outlineLevel="0" collapsed="false">
      <c r="A1113" s="12"/>
      <c r="B1113" s="13" t="str">
        <f aca="false">IF(A1113="","",LOWER(TRIM(SUBSTITUTE(A1113,CHAR(160)," "))))</f>
        <v/>
      </c>
      <c r="C1113" s="13" t="str">
        <f aca="false">IF(B1113="","",IFERROR(MID(B1113,FIND("@",B1113)+1,255),""))</f>
        <v/>
      </c>
      <c r="D1113" s="13" t="str">
        <f aca="false">IF(B1113="","",IF(AND(LEN(B1113)-LEN(SUBSTITUTE(B1113,"@",""))=1,ISNUMBER(FIND(".",C1113)),ISERROR(FIND(" ",B1113)),LEFT(B1113,1)&lt;&gt;"@",RIGHT(B1113,1)&lt;&gt;".",LEFT(C1113,1)&lt;&gt;"."),"OK","Check"))</f>
        <v/>
      </c>
      <c r="E1113" s="13" t="str">
        <f aca="false">IF(B1113="","",IF(COUNTIF($B$2:B1113,B1113)&gt;1,"Duplicate",""))</f>
        <v/>
      </c>
      <c r="F1113" s="13" t="str">
        <f aca="false">IF(C1113="","",IFERROR(VLOOKUP(C1113,Typos!$A$2:$B$500,2,FALSE()),""))</f>
        <v/>
      </c>
      <c r="G1113" s="13" t="str">
        <f aca="false">IF(F1113="","",LEFT(B1113,FIND("@",B1113))&amp;F1113)</f>
        <v/>
      </c>
      <c r="H1113" s="13" t="str">
        <f aca="false">IF(B1113="","",IFERROR(IF(COUNTIF(Roles!$A$2:$A$200,LEFT(B1113,FIND("@",B1113)-1))&gt;0,"Role",""),""))</f>
        <v/>
      </c>
      <c r="I1113" s="13" t="str">
        <f aca="false">IF(B1113="","",IF(D1113="Check","Fix format",IF(E1113="Duplicate","Remove (duplicate)",IF(F1113&lt;&gt;"","Fix typo",IF(H1113="Role","Keep? (role address)","Looks good")))))</f>
        <v/>
      </c>
    </row>
    <row r="1114" customFormat="false" ht="15" hidden="false" customHeight="false" outlineLevel="0" collapsed="false">
      <c r="A1114" s="12"/>
      <c r="B1114" s="13" t="str">
        <f aca="false">IF(A1114="","",LOWER(TRIM(SUBSTITUTE(A1114,CHAR(160)," "))))</f>
        <v/>
      </c>
      <c r="C1114" s="13" t="str">
        <f aca="false">IF(B1114="","",IFERROR(MID(B1114,FIND("@",B1114)+1,255),""))</f>
        <v/>
      </c>
      <c r="D1114" s="13" t="str">
        <f aca="false">IF(B1114="","",IF(AND(LEN(B1114)-LEN(SUBSTITUTE(B1114,"@",""))=1,ISNUMBER(FIND(".",C1114)),ISERROR(FIND(" ",B1114)),LEFT(B1114,1)&lt;&gt;"@",RIGHT(B1114,1)&lt;&gt;".",LEFT(C1114,1)&lt;&gt;"."),"OK","Check"))</f>
        <v/>
      </c>
      <c r="E1114" s="13" t="str">
        <f aca="false">IF(B1114="","",IF(COUNTIF($B$2:B1114,B1114)&gt;1,"Duplicate",""))</f>
        <v/>
      </c>
      <c r="F1114" s="13" t="str">
        <f aca="false">IF(C1114="","",IFERROR(VLOOKUP(C1114,Typos!$A$2:$B$500,2,FALSE()),""))</f>
        <v/>
      </c>
      <c r="G1114" s="13" t="str">
        <f aca="false">IF(F1114="","",LEFT(B1114,FIND("@",B1114))&amp;F1114)</f>
        <v/>
      </c>
      <c r="H1114" s="13" t="str">
        <f aca="false">IF(B1114="","",IFERROR(IF(COUNTIF(Roles!$A$2:$A$200,LEFT(B1114,FIND("@",B1114)-1))&gt;0,"Role",""),""))</f>
        <v/>
      </c>
      <c r="I1114" s="13" t="str">
        <f aca="false">IF(B1114="","",IF(D1114="Check","Fix format",IF(E1114="Duplicate","Remove (duplicate)",IF(F1114&lt;&gt;"","Fix typo",IF(H1114="Role","Keep? (role address)","Looks good")))))</f>
        <v/>
      </c>
    </row>
    <row r="1115" customFormat="false" ht="15" hidden="false" customHeight="false" outlineLevel="0" collapsed="false">
      <c r="A1115" s="12"/>
      <c r="B1115" s="13" t="str">
        <f aca="false">IF(A1115="","",LOWER(TRIM(SUBSTITUTE(A1115,CHAR(160)," "))))</f>
        <v/>
      </c>
      <c r="C1115" s="13" t="str">
        <f aca="false">IF(B1115="","",IFERROR(MID(B1115,FIND("@",B1115)+1,255),""))</f>
        <v/>
      </c>
      <c r="D1115" s="13" t="str">
        <f aca="false">IF(B1115="","",IF(AND(LEN(B1115)-LEN(SUBSTITUTE(B1115,"@",""))=1,ISNUMBER(FIND(".",C1115)),ISERROR(FIND(" ",B1115)),LEFT(B1115,1)&lt;&gt;"@",RIGHT(B1115,1)&lt;&gt;".",LEFT(C1115,1)&lt;&gt;"."),"OK","Check"))</f>
        <v/>
      </c>
      <c r="E1115" s="13" t="str">
        <f aca="false">IF(B1115="","",IF(COUNTIF($B$2:B1115,B1115)&gt;1,"Duplicate",""))</f>
        <v/>
      </c>
      <c r="F1115" s="13" t="str">
        <f aca="false">IF(C1115="","",IFERROR(VLOOKUP(C1115,Typos!$A$2:$B$500,2,FALSE()),""))</f>
        <v/>
      </c>
      <c r="G1115" s="13" t="str">
        <f aca="false">IF(F1115="","",LEFT(B1115,FIND("@",B1115))&amp;F1115)</f>
        <v/>
      </c>
      <c r="H1115" s="13" t="str">
        <f aca="false">IF(B1115="","",IFERROR(IF(COUNTIF(Roles!$A$2:$A$200,LEFT(B1115,FIND("@",B1115)-1))&gt;0,"Role",""),""))</f>
        <v/>
      </c>
      <c r="I1115" s="13" t="str">
        <f aca="false">IF(B1115="","",IF(D1115="Check","Fix format",IF(E1115="Duplicate","Remove (duplicate)",IF(F1115&lt;&gt;"","Fix typo",IF(H1115="Role","Keep? (role address)","Looks good")))))</f>
        <v/>
      </c>
    </row>
    <row r="1116" customFormat="false" ht="15" hidden="false" customHeight="false" outlineLevel="0" collapsed="false">
      <c r="A1116" s="12"/>
      <c r="B1116" s="13" t="str">
        <f aca="false">IF(A1116="","",LOWER(TRIM(SUBSTITUTE(A1116,CHAR(160)," "))))</f>
        <v/>
      </c>
      <c r="C1116" s="13" t="str">
        <f aca="false">IF(B1116="","",IFERROR(MID(B1116,FIND("@",B1116)+1,255),""))</f>
        <v/>
      </c>
      <c r="D1116" s="13" t="str">
        <f aca="false">IF(B1116="","",IF(AND(LEN(B1116)-LEN(SUBSTITUTE(B1116,"@",""))=1,ISNUMBER(FIND(".",C1116)),ISERROR(FIND(" ",B1116)),LEFT(B1116,1)&lt;&gt;"@",RIGHT(B1116,1)&lt;&gt;".",LEFT(C1116,1)&lt;&gt;"."),"OK","Check"))</f>
        <v/>
      </c>
      <c r="E1116" s="13" t="str">
        <f aca="false">IF(B1116="","",IF(COUNTIF($B$2:B1116,B1116)&gt;1,"Duplicate",""))</f>
        <v/>
      </c>
      <c r="F1116" s="13" t="str">
        <f aca="false">IF(C1116="","",IFERROR(VLOOKUP(C1116,Typos!$A$2:$B$500,2,FALSE()),""))</f>
        <v/>
      </c>
      <c r="G1116" s="13" t="str">
        <f aca="false">IF(F1116="","",LEFT(B1116,FIND("@",B1116))&amp;F1116)</f>
        <v/>
      </c>
      <c r="H1116" s="13" t="str">
        <f aca="false">IF(B1116="","",IFERROR(IF(COUNTIF(Roles!$A$2:$A$200,LEFT(B1116,FIND("@",B1116)-1))&gt;0,"Role",""),""))</f>
        <v/>
      </c>
      <c r="I1116" s="13" t="str">
        <f aca="false">IF(B1116="","",IF(D1116="Check","Fix format",IF(E1116="Duplicate","Remove (duplicate)",IF(F1116&lt;&gt;"","Fix typo",IF(H1116="Role","Keep? (role address)","Looks good")))))</f>
        <v/>
      </c>
    </row>
    <row r="1117" customFormat="false" ht="15" hidden="false" customHeight="false" outlineLevel="0" collapsed="false">
      <c r="A1117" s="12"/>
      <c r="B1117" s="13" t="str">
        <f aca="false">IF(A1117="","",LOWER(TRIM(SUBSTITUTE(A1117,CHAR(160)," "))))</f>
        <v/>
      </c>
      <c r="C1117" s="13" t="str">
        <f aca="false">IF(B1117="","",IFERROR(MID(B1117,FIND("@",B1117)+1,255),""))</f>
        <v/>
      </c>
      <c r="D1117" s="13" t="str">
        <f aca="false">IF(B1117="","",IF(AND(LEN(B1117)-LEN(SUBSTITUTE(B1117,"@",""))=1,ISNUMBER(FIND(".",C1117)),ISERROR(FIND(" ",B1117)),LEFT(B1117,1)&lt;&gt;"@",RIGHT(B1117,1)&lt;&gt;".",LEFT(C1117,1)&lt;&gt;"."),"OK","Check"))</f>
        <v/>
      </c>
      <c r="E1117" s="13" t="str">
        <f aca="false">IF(B1117="","",IF(COUNTIF($B$2:B1117,B1117)&gt;1,"Duplicate",""))</f>
        <v/>
      </c>
      <c r="F1117" s="13" t="str">
        <f aca="false">IF(C1117="","",IFERROR(VLOOKUP(C1117,Typos!$A$2:$B$500,2,FALSE()),""))</f>
        <v/>
      </c>
      <c r="G1117" s="13" t="str">
        <f aca="false">IF(F1117="","",LEFT(B1117,FIND("@",B1117))&amp;F1117)</f>
        <v/>
      </c>
      <c r="H1117" s="13" t="str">
        <f aca="false">IF(B1117="","",IFERROR(IF(COUNTIF(Roles!$A$2:$A$200,LEFT(B1117,FIND("@",B1117)-1))&gt;0,"Role",""),""))</f>
        <v/>
      </c>
      <c r="I1117" s="13" t="str">
        <f aca="false">IF(B1117="","",IF(D1117="Check","Fix format",IF(E1117="Duplicate","Remove (duplicate)",IF(F1117&lt;&gt;"","Fix typo",IF(H1117="Role","Keep? (role address)","Looks good")))))</f>
        <v/>
      </c>
    </row>
    <row r="1118" customFormat="false" ht="15" hidden="false" customHeight="false" outlineLevel="0" collapsed="false">
      <c r="A1118" s="12"/>
      <c r="B1118" s="13" t="str">
        <f aca="false">IF(A1118="","",LOWER(TRIM(SUBSTITUTE(A1118,CHAR(160)," "))))</f>
        <v/>
      </c>
      <c r="C1118" s="13" t="str">
        <f aca="false">IF(B1118="","",IFERROR(MID(B1118,FIND("@",B1118)+1,255),""))</f>
        <v/>
      </c>
      <c r="D1118" s="13" t="str">
        <f aca="false">IF(B1118="","",IF(AND(LEN(B1118)-LEN(SUBSTITUTE(B1118,"@",""))=1,ISNUMBER(FIND(".",C1118)),ISERROR(FIND(" ",B1118)),LEFT(B1118,1)&lt;&gt;"@",RIGHT(B1118,1)&lt;&gt;".",LEFT(C1118,1)&lt;&gt;"."),"OK","Check"))</f>
        <v/>
      </c>
      <c r="E1118" s="13" t="str">
        <f aca="false">IF(B1118="","",IF(COUNTIF($B$2:B1118,B1118)&gt;1,"Duplicate",""))</f>
        <v/>
      </c>
      <c r="F1118" s="13" t="str">
        <f aca="false">IF(C1118="","",IFERROR(VLOOKUP(C1118,Typos!$A$2:$B$500,2,FALSE()),""))</f>
        <v/>
      </c>
      <c r="G1118" s="13" t="str">
        <f aca="false">IF(F1118="","",LEFT(B1118,FIND("@",B1118))&amp;F1118)</f>
        <v/>
      </c>
      <c r="H1118" s="13" t="str">
        <f aca="false">IF(B1118="","",IFERROR(IF(COUNTIF(Roles!$A$2:$A$200,LEFT(B1118,FIND("@",B1118)-1))&gt;0,"Role",""),""))</f>
        <v/>
      </c>
      <c r="I1118" s="13" t="str">
        <f aca="false">IF(B1118="","",IF(D1118="Check","Fix format",IF(E1118="Duplicate","Remove (duplicate)",IF(F1118&lt;&gt;"","Fix typo",IF(H1118="Role","Keep? (role address)","Looks good")))))</f>
        <v/>
      </c>
    </row>
    <row r="1119" customFormat="false" ht="15" hidden="false" customHeight="false" outlineLevel="0" collapsed="false">
      <c r="A1119" s="12"/>
      <c r="B1119" s="13" t="str">
        <f aca="false">IF(A1119="","",LOWER(TRIM(SUBSTITUTE(A1119,CHAR(160)," "))))</f>
        <v/>
      </c>
      <c r="C1119" s="13" t="str">
        <f aca="false">IF(B1119="","",IFERROR(MID(B1119,FIND("@",B1119)+1,255),""))</f>
        <v/>
      </c>
      <c r="D1119" s="13" t="str">
        <f aca="false">IF(B1119="","",IF(AND(LEN(B1119)-LEN(SUBSTITUTE(B1119,"@",""))=1,ISNUMBER(FIND(".",C1119)),ISERROR(FIND(" ",B1119)),LEFT(B1119,1)&lt;&gt;"@",RIGHT(B1119,1)&lt;&gt;".",LEFT(C1119,1)&lt;&gt;"."),"OK","Check"))</f>
        <v/>
      </c>
      <c r="E1119" s="13" t="str">
        <f aca="false">IF(B1119="","",IF(COUNTIF($B$2:B1119,B1119)&gt;1,"Duplicate",""))</f>
        <v/>
      </c>
      <c r="F1119" s="13" t="str">
        <f aca="false">IF(C1119="","",IFERROR(VLOOKUP(C1119,Typos!$A$2:$B$500,2,FALSE()),""))</f>
        <v/>
      </c>
      <c r="G1119" s="13" t="str">
        <f aca="false">IF(F1119="","",LEFT(B1119,FIND("@",B1119))&amp;F1119)</f>
        <v/>
      </c>
      <c r="H1119" s="13" t="str">
        <f aca="false">IF(B1119="","",IFERROR(IF(COUNTIF(Roles!$A$2:$A$200,LEFT(B1119,FIND("@",B1119)-1))&gt;0,"Role",""),""))</f>
        <v/>
      </c>
      <c r="I1119" s="13" t="str">
        <f aca="false">IF(B1119="","",IF(D1119="Check","Fix format",IF(E1119="Duplicate","Remove (duplicate)",IF(F1119&lt;&gt;"","Fix typo",IF(H1119="Role","Keep? (role address)","Looks good")))))</f>
        <v/>
      </c>
    </row>
    <row r="1120" customFormat="false" ht="15" hidden="false" customHeight="false" outlineLevel="0" collapsed="false">
      <c r="A1120" s="12"/>
      <c r="B1120" s="13" t="str">
        <f aca="false">IF(A1120="","",LOWER(TRIM(SUBSTITUTE(A1120,CHAR(160)," "))))</f>
        <v/>
      </c>
      <c r="C1120" s="13" t="str">
        <f aca="false">IF(B1120="","",IFERROR(MID(B1120,FIND("@",B1120)+1,255),""))</f>
        <v/>
      </c>
      <c r="D1120" s="13" t="str">
        <f aca="false">IF(B1120="","",IF(AND(LEN(B1120)-LEN(SUBSTITUTE(B1120,"@",""))=1,ISNUMBER(FIND(".",C1120)),ISERROR(FIND(" ",B1120)),LEFT(B1120,1)&lt;&gt;"@",RIGHT(B1120,1)&lt;&gt;".",LEFT(C1120,1)&lt;&gt;"."),"OK","Check"))</f>
        <v/>
      </c>
      <c r="E1120" s="13" t="str">
        <f aca="false">IF(B1120="","",IF(COUNTIF($B$2:B1120,B1120)&gt;1,"Duplicate",""))</f>
        <v/>
      </c>
      <c r="F1120" s="13" t="str">
        <f aca="false">IF(C1120="","",IFERROR(VLOOKUP(C1120,Typos!$A$2:$B$500,2,FALSE()),""))</f>
        <v/>
      </c>
      <c r="G1120" s="13" t="str">
        <f aca="false">IF(F1120="","",LEFT(B1120,FIND("@",B1120))&amp;F1120)</f>
        <v/>
      </c>
      <c r="H1120" s="13" t="str">
        <f aca="false">IF(B1120="","",IFERROR(IF(COUNTIF(Roles!$A$2:$A$200,LEFT(B1120,FIND("@",B1120)-1))&gt;0,"Role",""),""))</f>
        <v/>
      </c>
      <c r="I1120" s="13" t="str">
        <f aca="false">IF(B1120="","",IF(D1120="Check","Fix format",IF(E1120="Duplicate","Remove (duplicate)",IF(F1120&lt;&gt;"","Fix typo",IF(H1120="Role","Keep? (role address)","Looks good")))))</f>
        <v/>
      </c>
    </row>
    <row r="1121" customFormat="false" ht="15" hidden="false" customHeight="false" outlineLevel="0" collapsed="false">
      <c r="A1121" s="12"/>
      <c r="B1121" s="13" t="str">
        <f aca="false">IF(A1121="","",LOWER(TRIM(SUBSTITUTE(A1121,CHAR(160)," "))))</f>
        <v/>
      </c>
      <c r="C1121" s="13" t="str">
        <f aca="false">IF(B1121="","",IFERROR(MID(B1121,FIND("@",B1121)+1,255),""))</f>
        <v/>
      </c>
      <c r="D1121" s="13" t="str">
        <f aca="false">IF(B1121="","",IF(AND(LEN(B1121)-LEN(SUBSTITUTE(B1121,"@",""))=1,ISNUMBER(FIND(".",C1121)),ISERROR(FIND(" ",B1121)),LEFT(B1121,1)&lt;&gt;"@",RIGHT(B1121,1)&lt;&gt;".",LEFT(C1121,1)&lt;&gt;"."),"OK","Check"))</f>
        <v/>
      </c>
      <c r="E1121" s="13" t="str">
        <f aca="false">IF(B1121="","",IF(COUNTIF($B$2:B1121,B1121)&gt;1,"Duplicate",""))</f>
        <v/>
      </c>
      <c r="F1121" s="13" t="str">
        <f aca="false">IF(C1121="","",IFERROR(VLOOKUP(C1121,Typos!$A$2:$B$500,2,FALSE()),""))</f>
        <v/>
      </c>
      <c r="G1121" s="13" t="str">
        <f aca="false">IF(F1121="","",LEFT(B1121,FIND("@",B1121))&amp;F1121)</f>
        <v/>
      </c>
      <c r="H1121" s="13" t="str">
        <f aca="false">IF(B1121="","",IFERROR(IF(COUNTIF(Roles!$A$2:$A$200,LEFT(B1121,FIND("@",B1121)-1))&gt;0,"Role",""),""))</f>
        <v/>
      </c>
      <c r="I1121" s="13" t="str">
        <f aca="false">IF(B1121="","",IF(D1121="Check","Fix format",IF(E1121="Duplicate","Remove (duplicate)",IF(F1121&lt;&gt;"","Fix typo",IF(H1121="Role","Keep? (role address)","Looks good")))))</f>
        <v/>
      </c>
    </row>
    <row r="1122" customFormat="false" ht="15" hidden="false" customHeight="false" outlineLevel="0" collapsed="false">
      <c r="A1122" s="12"/>
      <c r="B1122" s="13" t="str">
        <f aca="false">IF(A1122="","",LOWER(TRIM(SUBSTITUTE(A1122,CHAR(160)," "))))</f>
        <v/>
      </c>
      <c r="C1122" s="13" t="str">
        <f aca="false">IF(B1122="","",IFERROR(MID(B1122,FIND("@",B1122)+1,255),""))</f>
        <v/>
      </c>
      <c r="D1122" s="13" t="str">
        <f aca="false">IF(B1122="","",IF(AND(LEN(B1122)-LEN(SUBSTITUTE(B1122,"@",""))=1,ISNUMBER(FIND(".",C1122)),ISERROR(FIND(" ",B1122)),LEFT(B1122,1)&lt;&gt;"@",RIGHT(B1122,1)&lt;&gt;".",LEFT(C1122,1)&lt;&gt;"."),"OK","Check"))</f>
        <v/>
      </c>
      <c r="E1122" s="13" t="str">
        <f aca="false">IF(B1122="","",IF(COUNTIF($B$2:B1122,B1122)&gt;1,"Duplicate",""))</f>
        <v/>
      </c>
      <c r="F1122" s="13" t="str">
        <f aca="false">IF(C1122="","",IFERROR(VLOOKUP(C1122,Typos!$A$2:$B$500,2,FALSE()),""))</f>
        <v/>
      </c>
      <c r="G1122" s="13" t="str">
        <f aca="false">IF(F1122="","",LEFT(B1122,FIND("@",B1122))&amp;F1122)</f>
        <v/>
      </c>
      <c r="H1122" s="13" t="str">
        <f aca="false">IF(B1122="","",IFERROR(IF(COUNTIF(Roles!$A$2:$A$200,LEFT(B1122,FIND("@",B1122)-1))&gt;0,"Role",""),""))</f>
        <v/>
      </c>
      <c r="I1122" s="13" t="str">
        <f aca="false">IF(B1122="","",IF(D1122="Check","Fix format",IF(E1122="Duplicate","Remove (duplicate)",IF(F1122&lt;&gt;"","Fix typo",IF(H1122="Role","Keep? (role address)","Looks good")))))</f>
        <v/>
      </c>
    </row>
    <row r="1123" customFormat="false" ht="15" hidden="false" customHeight="false" outlineLevel="0" collapsed="false">
      <c r="A1123" s="12"/>
      <c r="B1123" s="13" t="str">
        <f aca="false">IF(A1123="","",LOWER(TRIM(SUBSTITUTE(A1123,CHAR(160)," "))))</f>
        <v/>
      </c>
      <c r="C1123" s="13" t="str">
        <f aca="false">IF(B1123="","",IFERROR(MID(B1123,FIND("@",B1123)+1,255),""))</f>
        <v/>
      </c>
      <c r="D1123" s="13" t="str">
        <f aca="false">IF(B1123="","",IF(AND(LEN(B1123)-LEN(SUBSTITUTE(B1123,"@",""))=1,ISNUMBER(FIND(".",C1123)),ISERROR(FIND(" ",B1123)),LEFT(B1123,1)&lt;&gt;"@",RIGHT(B1123,1)&lt;&gt;".",LEFT(C1123,1)&lt;&gt;"."),"OK","Check"))</f>
        <v/>
      </c>
      <c r="E1123" s="13" t="str">
        <f aca="false">IF(B1123="","",IF(COUNTIF($B$2:B1123,B1123)&gt;1,"Duplicate",""))</f>
        <v/>
      </c>
      <c r="F1123" s="13" t="str">
        <f aca="false">IF(C1123="","",IFERROR(VLOOKUP(C1123,Typos!$A$2:$B$500,2,FALSE()),""))</f>
        <v/>
      </c>
      <c r="G1123" s="13" t="str">
        <f aca="false">IF(F1123="","",LEFT(B1123,FIND("@",B1123))&amp;F1123)</f>
        <v/>
      </c>
      <c r="H1123" s="13" t="str">
        <f aca="false">IF(B1123="","",IFERROR(IF(COUNTIF(Roles!$A$2:$A$200,LEFT(B1123,FIND("@",B1123)-1))&gt;0,"Role",""),""))</f>
        <v/>
      </c>
      <c r="I1123" s="13" t="str">
        <f aca="false">IF(B1123="","",IF(D1123="Check","Fix format",IF(E1123="Duplicate","Remove (duplicate)",IF(F1123&lt;&gt;"","Fix typo",IF(H1123="Role","Keep? (role address)","Looks good")))))</f>
        <v/>
      </c>
    </row>
    <row r="1124" customFormat="false" ht="15" hidden="false" customHeight="false" outlineLevel="0" collapsed="false">
      <c r="A1124" s="12"/>
      <c r="B1124" s="13" t="str">
        <f aca="false">IF(A1124="","",LOWER(TRIM(SUBSTITUTE(A1124,CHAR(160)," "))))</f>
        <v/>
      </c>
      <c r="C1124" s="13" t="str">
        <f aca="false">IF(B1124="","",IFERROR(MID(B1124,FIND("@",B1124)+1,255),""))</f>
        <v/>
      </c>
      <c r="D1124" s="13" t="str">
        <f aca="false">IF(B1124="","",IF(AND(LEN(B1124)-LEN(SUBSTITUTE(B1124,"@",""))=1,ISNUMBER(FIND(".",C1124)),ISERROR(FIND(" ",B1124)),LEFT(B1124,1)&lt;&gt;"@",RIGHT(B1124,1)&lt;&gt;".",LEFT(C1124,1)&lt;&gt;"."),"OK","Check"))</f>
        <v/>
      </c>
      <c r="E1124" s="13" t="str">
        <f aca="false">IF(B1124="","",IF(COUNTIF($B$2:B1124,B1124)&gt;1,"Duplicate",""))</f>
        <v/>
      </c>
      <c r="F1124" s="13" t="str">
        <f aca="false">IF(C1124="","",IFERROR(VLOOKUP(C1124,Typos!$A$2:$B$500,2,FALSE()),""))</f>
        <v/>
      </c>
      <c r="G1124" s="13" t="str">
        <f aca="false">IF(F1124="","",LEFT(B1124,FIND("@",B1124))&amp;F1124)</f>
        <v/>
      </c>
      <c r="H1124" s="13" t="str">
        <f aca="false">IF(B1124="","",IFERROR(IF(COUNTIF(Roles!$A$2:$A$200,LEFT(B1124,FIND("@",B1124)-1))&gt;0,"Role",""),""))</f>
        <v/>
      </c>
      <c r="I1124" s="13" t="str">
        <f aca="false">IF(B1124="","",IF(D1124="Check","Fix format",IF(E1124="Duplicate","Remove (duplicate)",IF(F1124&lt;&gt;"","Fix typo",IF(H1124="Role","Keep? (role address)","Looks good")))))</f>
        <v/>
      </c>
    </row>
    <row r="1125" customFormat="false" ht="15" hidden="false" customHeight="false" outlineLevel="0" collapsed="false">
      <c r="A1125" s="12"/>
      <c r="B1125" s="13" t="str">
        <f aca="false">IF(A1125="","",LOWER(TRIM(SUBSTITUTE(A1125,CHAR(160)," "))))</f>
        <v/>
      </c>
      <c r="C1125" s="13" t="str">
        <f aca="false">IF(B1125="","",IFERROR(MID(B1125,FIND("@",B1125)+1,255),""))</f>
        <v/>
      </c>
      <c r="D1125" s="13" t="str">
        <f aca="false">IF(B1125="","",IF(AND(LEN(B1125)-LEN(SUBSTITUTE(B1125,"@",""))=1,ISNUMBER(FIND(".",C1125)),ISERROR(FIND(" ",B1125)),LEFT(B1125,1)&lt;&gt;"@",RIGHT(B1125,1)&lt;&gt;".",LEFT(C1125,1)&lt;&gt;"."),"OK","Check"))</f>
        <v/>
      </c>
      <c r="E1125" s="13" t="str">
        <f aca="false">IF(B1125="","",IF(COUNTIF($B$2:B1125,B1125)&gt;1,"Duplicate",""))</f>
        <v/>
      </c>
      <c r="F1125" s="13" t="str">
        <f aca="false">IF(C1125="","",IFERROR(VLOOKUP(C1125,Typos!$A$2:$B$500,2,FALSE()),""))</f>
        <v/>
      </c>
      <c r="G1125" s="13" t="str">
        <f aca="false">IF(F1125="","",LEFT(B1125,FIND("@",B1125))&amp;F1125)</f>
        <v/>
      </c>
      <c r="H1125" s="13" t="str">
        <f aca="false">IF(B1125="","",IFERROR(IF(COUNTIF(Roles!$A$2:$A$200,LEFT(B1125,FIND("@",B1125)-1))&gt;0,"Role",""),""))</f>
        <v/>
      </c>
      <c r="I1125" s="13" t="str">
        <f aca="false">IF(B1125="","",IF(D1125="Check","Fix format",IF(E1125="Duplicate","Remove (duplicate)",IF(F1125&lt;&gt;"","Fix typo",IF(H1125="Role","Keep? (role address)","Looks good")))))</f>
        <v/>
      </c>
    </row>
    <row r="1126" customFormat="false" ht="15" hidden="false" customHeight="false" outlineLevel="0" collapsed="false">
      <c r="A1126" s="12"/>
      <c r="B1126" s="13" t="str">
        <f aca="false">IF(A1126="","",LOWER(TRIM(SUBSTITUTE(A1126,CHAR(160)," "))))</f>
        <v/>
      </c>
      <c r="C1126" s="13" t="str">
        <f aca="false">IF(B1126="","",IFERROR(MID(B1126,FIND("@",B1126)+1,255),""))</f>
        <v/>
      </c>
      <c r="D1126" s="13" t="str">
        <f aca="false">IF(B1126="","",IF(AND(LEN(B1126)-LEN(SUBSTITUTE(B1126,"@",""))=1,ISNUMBER(FIND(".",C1126)),ISERROR(FIND(" ",B1126)),LEFT(B1126,1)&lt;&gt;"@",RIGHT(B1126,1)&lt;&gt;".",LEFT(C1126,1)&lt;&gt;"."),"OK","Check"))</f>
        <v/>
      </c>
      <c r="E1126" s="13" t="str">
        <f aca="false">IF(B1126="","",IF(COUNTIF($B$2:B1126,B1126)&gt;1,"Duplicate",""))</f>
        <v/>
      </c>
      <c r="F1126" s="13" t="str">
        <f aca="false">IF(C1126="","",IFERROR(VLOOKUP(C1126,Typos!$A$2:$B$500,2,FALSE()),""))</f>
        <v/>
      </c>
      <c r="G1126" s="13" t="str">
        <f aca="false">IF(F1126="","",LEFT(B1126,FIND("@",B1126))&amp;F1126)</f>
        <v/>
      </c>
      <c r="H1126" s="13" t="str">
        <f aca="false">IF(B1126="","",IFERROR(IF(COUNTIF(Roles!$A$2:$A$200,LEFT(B1126,FIND("@",B1126)-1))&gt;0,"Role",""),""))</f>
        <v/>
      </c>
      <c r="I1126" s="13" t="str">
        <f aca="false">IF(B1126="","",IF(D1126="Check","Fix format",IF(E1126="Duplicate","Remove (duplicate)",IF(F1126&lt;&gt;"","Fix typo",IF(H1126="Role","Keep? (role address)","Looks good")))))</f>
        <v/>
      </c>
    </row>
    <row r="1127" customFormat="false" ht="15" hidden="false" customHeight="false" outlineLevel="0" collapsed="false">
      <c r="A1127" s="12"/>
      <c r="B1127" s="13" t="str">
        <f aca="false">IF(A1127="","",LOWER(TRIM(SUBSTITUTE(A1127,CHAR(160)," "))))</f>
        <v/>
      </c>
      <c r="C1127" s="13" t="str">
        <f aca="false">IF(B1127="","",IFERROR(MID(B1127,FIND("@",B1127)+1,255),""))</f>
        <v/>
      </c>
      <c r="D1127" s="13" t="str">
        <f aca="false">IF(B1127="","",IF(AND(LEN(B1127)-LEN(SUBSTITUTE(B1127,"@",""))=1,ISNUMBER(FIND(".",C1127)),ISERROR(FIND(" ",B1127)),LEFT(B1127,1)&lt;&gt;"@",RIGHT(B1127,1)&lt;&gt;".",LEFT(C1127,1)&lt;&gt;"."),"OK","Check"))</f>
        <v/>
      </c>
      <c r="E1127" s="13" t="str">
        <f aca="false">IF(B1127="","",IF(COUNTIF($B$2:B1127,B1127)&gt;1,"Duplicate",""))</f>
        <v/>
      </c>
      <c r="F1127" s="13" t="str">
        <f aca="false">IF(C1127="","",IFERROR(VLOOKUP(C1127,Typos!$A$2:$B$500,2,FALSE()),""))</f>
        <v/>
      </c>
      <c r="G1127" s="13" t="str">
        <f aca="false">IF(F1127="","",LEFT(B1127,FIND("@",B1127))&amp;F1127)</f>
        <v/>
      </c>
      <c r="H1127" s="13" t="str">
        <f aca="false">IF(B1127="","",IFERROR(IF(COUNTIF(Roles!$A$2:$A$200,LEFT(B1127,FIND("@",B1127)-1))&gt;0,"Role",""),""))</f>
        <v/>
      </c>
      <c r="I1127" s="13" t="str">
        <f aca="false">IF(B1127="","",IF(D1127="Check","Fix format",IF(E1127="Duplicate","Remove (duplicate)",IF(F1127&lt;&gt;"","Fix typo",IF(H1127="Role","Keep? (role address)","Looks good")))))</f>
        <v/>
      </c>
    </row>
    <row r="1128" customFormat="false" ht="15" hidden="false" customHeight="false" outlineLevel="0" collapsed="false">
      <c r="A1128" s="12"/>
      <c r="B1128" s="13" t="str">
        <f aca="false">IF(A1128="","",LOWER(TRIM(SUBSTITUTE(A1128,CHAR(160)," "))))</f>
        <v/>
      </c>
      <c r="C1128" s="13" t="str">
        <f aca="false">IF(B1128="","",IFERROR(MID(B1128,FIND("@",B1128)+1,255),""))</f>
        <v/>
      </c>
      <c r="D1128" s="13" t="str">
        <f aca="false">IF(B1128="","",IF(AND(LEN(B1128)-LEN(SUBSTITUTE(B1128,"@",""))=1,ISNUMBER(FIND(".",C1128)),ISERROR(FIND(" ",B1128)),LEFT(B1128,1)&lt;&gt;"@",RIGHT(B1128,1)&lt;&gt;".",LEFT(C1128,1)&lt;&gt;"."),"OK","Check"))</f>
        <v/>
      </c>
      <c r="E1128" s="13" t="str">
        <f aca="false">IF(B1128="","",IF(COUNTIF($B$2:B1128,B1128)&gt;1,"Duplicate",""))</f>
        <v/>
      </c>
      <c r="F1128" s="13" t="str">
        <f aca="false">IF(C1128="","",IFERROR(VLOOKUP(C1128,Typos!$A$2:$B$500,2,FALSE()),""))</f>
        <v/>
      </c>
      <c r="G1128" s="13" t="str">
        <f aca="false">IF(F1128="","",LEFT(B1128,FIND("@",B1128))&amp;F1128)</f>
        <v/>
      </c>
      <c r="H1128" s="13" t="str">
        <f aca="false">IF(B1128="","",IFERROR(IF(COUNTIF(Roles!$A$2:$A$200,LEFT(B1128,FIND("@",B1128)-1))&gt;0,"Role",""),""))</f>
        <v/>
      </c>
      <c r="I1128" s="13" t="str">
        <f aca="false">IF(B1128="","",IF(D1128="Check","Fix format",IF(E1128="Duplicate","Remove (duplicate)",IF(F1128&lt;&gt;"","Fix typo",IF(H1128="Role","Keep? (role address)","Looks good")))))</f>
        <v/>
      </c>
    </row>
    <row r="1129" customFormat="false" ht="15" hidden="false" customHeight="false" outlineLevel="0" collapsed="false">
      <c r="A1129" s="12"/>
      <c r="B1129" s="13" t="str">
        <f aca="false">IF(A1129="","",LOWER(TRIM(SUBSTITUTE(A1129,CHAR(160)," "))))</f>
        <v/>
      </c>
      <c r="C1129" s="13" t="str">
        <f aca="false">IF(B1129="","",IFERROR(MID(B1129,FIND("@",B1129)+1,255),""))</f>
        <v/>
      </c>
      <c r="D1129" s="13" t="str">
        <f aca="false">IF(B1129="","",IF(AND(LEN(B1129)-LEN(SUBSTITUTE(B1129,"@",""))=1,ISNUMBER(FIND(".",C1129)),ISERROR(FIND(" ",B1129)),LEFT(B1129,1)&lt;&gt;"@",RIGHT(B1129,1)&lt;&gt;".",LEFT(C1129,1)&lt;&gt;"."),"OK","Check"))</f>
        <v/>
      </c>
      <c r="E1129" s="13" t="str">
        <f aca="false">IF(B1129="","",IF(COUNTIF($B$2:B1129,B1129)&gt;1,"Duplicate",""))</f>
        <v/>
      </c>
      <c r="F1129" s="13" t="str">
        <f aca="false">IF(C1129="","",IFERROR(VLOOKUP(C1129,Typos!$A$2:$B$500,2,FALSE()),""))</f>
        <v/>
      </c>
      <c r="G1129" s="13" t="str">
        <f aca="false">IF(F1129="","",LEFT(B1129,FIND("@",B1129))&amp;F1129)</f>
        <v/>
      </c>
      <c r="H1129" s="13" t="str">
        <f aca="false">IF(B1129="","",IFERROR(IF(COUNTIF(Roles!$A$2:$A$200,LEFT(B1129,FIND("@",B1129)-1))&gt;0,"Role",""),""))</f>
        <v/>
      </c>
      <c r="I1129" s="13" t="str">
        <f aca="false">IF(B1129="","",IF(D1129="Check","Fix format",IF(E1129="Duplicate","Remove (duplicate)",IF(F1129&lt;&gt;"","Fix typo",IF(H1129="Role","Keep? (role address)","Looks good")))))</f>
        <v/>
      </c>
    </row>
    <row r="1130" customFormat="false" ht="15" hidden="false" customHeight="false" outlineLevel="0" collapsed="false">
      <c r="A1130" s="12"/>
      <c r="B1130" s="13" t="str">
        <f aca="false">IF(A1130="","",LOWER(TRIM(SUBSTITUTE(A1130,CHAR(160)," "))))</f>
        <v/>
      </c>
      <c r="C1130" s="13" t="str">
        <f aca="false">IF(B1130="","",IFERROR(MID(B1130,FIND("@",B1130)+1,255),""))</f>
        <v/>
      </c>
      <c r="D1130" s="13" t="str">
        <f aca="false">IF(B1130="","",IF(AND(LEN(B1130)-LEN(SUBSTITUTE(B1130,"@",""))=1,ISNUMBER(FIND(".",C1130)),ISERROR(FIND(" ",B1130)),LEFT(B1130,1)&lt;&gt;"@",RIGHT(B1130,1)&lt;&gt;".",LEFT(C1130,1)&lt;&gt;"."),"OK","Check"))</f>
        <v/>
      </c>
      <c r="E1130" s="13" t="str">
        <f aca="false">IF(B1130="","",IF(COUNTIF($B$2:B1130,B1130)&gt;1,"Duplicate",""))</f>
        <v/>
      </c>
      <c r="F1130" s="13" t="str">
        <f aca="false">IF(C1130="","",IFERROR(VLOOKUP(C1130,Typos!$A$2:$B$500,2,FALSE()),""))</f>
        <v/>
      </c>
      <c r="G1130" s="13" t="str">
        <f aca="false">IF(F1130="","",LEFT(B1130,FIND("@",B1130))&amp;F1130)</f>
        <v/>
      </c>
      <c r="H1130" s="13" t="str">
        <f aca="false">IF(B1130="","",IFERROR(IF(COUNTIF(Roles!$A$2:$A$200,LEFT(B1130,FIND("@",B1130)-1))&gt;0,"Role",""),""))</f>
        <v/>
      </c>
      <c r="I1130" s="13" t="str">
        <f aca="false">IF(B1130="","",IF(D1130="Check","Fix format",IF(E1130="Duplicate","Remove (duplicate)",IF(F1130&lt;&gt;"","Fix typo",IF(H1130="Role","Keep? (role address)","Looks good")))))</f>
        <v/>
      </c>
    </row>
    <row r="1131" customFormat="false" ht="15" hidden="false" customHeight="false" outlineLevel="0" collapsed="false">
      <c r="A1131" s="12"/>
      <c r="B1131" s="13" t="str">
        <f aca="false">IF(A1131="","",LOWER(TRIM(SUBSTITUTE(A1131,CHAR(160)," "))))</f>
        <v/>
      </c>
      <c r="C1131" s="13" t="str">
        <f aca="false">IF(B1131="","",IFERROR(MID(B1131,FIND("@",B1131)+1,255),""))</f>
        <v/>
      </c>
      <c r="D1131" s="13" t="str">
        <f aca="false">IF(B1131="","",IF(AND(LEN(B1131)-LEN(SUBSTITUTE(B1131,"@",""))=1,ISNUMBER(FIND(".",C1131)),ISERROR(FIND(" ",B1131)),LEFT(B1131,1)&lt;&gt;"@",RIGHT(B1131,1)&lt;&gt;".",LEFT(C1131,1)&lt;&gt;"."),"OK","Check"))</f>
        <v/>
      </c>
      <c r="E1131" s="13" t="str">
        <f aca="false">IF(B1131="","",IF(COUNTIF($B$2:B1131,B1131)&gt;1,"Duplicate",""))</f>
        <v/>
      </c>
      <c r="F1131" s="13" t="str">
        <f aca="false">IF(C1131="","",IFERROR(VLOOKUP(C1131,Typos!$A$2:$B$500,2,FALSE()),""))</f>
        <v/>
      </c>
      <c r="G1131" s="13" t="str">
        <f aca="false">IF(F1131="","",LEFT(B1131,FIND("@",B1131))&amp;F1131)</f>
        <v/>
      </c>
      <c r="H1131" s="13" t="str">
        <f aca="false">IF(B1131="","",IFERROR(IF(COUNTIF(Roles!$A$2:$A$200,LEFT(B1131,FIND("@",B1131)-1))&gt;0,"Role",""),""))</f>
        <v/>
      </c>
      <c r="I1131" s="13" t="str">
        <f aca="false">IF(B1131="","",IF(D1131="Check","Fix format",IF(E1131="Duplicate","Remove (duplicate)",IF(F1131&lt;&gt;"","Fix typo",IF(H1131="Role","Keep? (role address)","Looks good")))))</f>
        <v/>
      </c>
    </row>
    <row r="1132" customFormat="false" ht="15" hidden="false" customHeight="false" outlineLevel="0" collapsed="false">
      <c r="A1132" s="12"/>
      <c r="B1132" s="13" t="str">
        <f aca="false">IF(A1132="","",LOWER(TRIM(SUBSTITUTE(A1132,CHAR(160)," "))))</f>
        <v/>
      </c>
      <c r="C1132" s="13" t="str">
        <f aca="false">IF(B1132="","",IFERROR(MID(B1132,FIND("@",B1132)+1,255),""))</f>
        <v/>
      </c>
      <c r="D1132" s="13" t="str">
        <f aca="false">IF(B1132="","",IF(AND(LEN(B1132)-LEN(SUBSTITUTE(B1132,"@",""))=1,ISNUMBER(FIND(".",C1132)),ISERROR(FIND(" ",B1132)),LEFT(B1132,1)&lt;&gt;"@",RIGHT(B1132,1)&lt;&gt;".",LEFT(C1132,1)&lt;&gt;"."),"OK","Check"))</f>
        <v/>
      </c>
      <c r="E1132" s="13" t="str">
        <f aca="false">IF(B1132="","",IF(COUNTIF($B$2:B1132,B1132)&gt;1,"Duplicate",""))</f>
        <v/>
      </c>
      <c r="F1132" s="13" t="str">
        <f aca="false">IF(C1132="","",IFERROR(VLOOKUP(C1132,Typos!$A$2:$B$500,2,FALSE()),""))</f>
        <v/>
      </c>
      <c r="G1132" s="13" t="str">
        <f aca="false">IF(F1132="","",LEFT(B1132,FIND("@",B1132))&amp;F1132)</f>
        <v/>
      </c>
      <c r="H1132" s="13" t="str">
        <f aca="false">IF(B1132="","",IFERROR(IF(COUNTIF(Roles!$A$2:$A$200,LEFT(B1132,FIND("@",B1132)-1))&gt;0,"Role",""),""))</f>
        <v/>
      </c>
      <c r="I1132" s="13" t="str">
        <f aca="false">IF(B1132="","",IF(D1132="Check","Fix format",IF(E1132="Duplicate","Remove (duplicate)",IF(F1132&lt;&gt;"","Fix typo",IF(H1132="Role","Keep? (role address)","Looks good")))))</f>
        <v/>
      </c>
    </row>
    <row r="1133" customFormat="false" ht="15" hidden="false" customHeight="false" outlineLevel="0" collapsed="false">
      <c r="A1133" s="12"/>
      <c r="B1133" s="13" t="str">
        <f aca="false">IF(A1133="","",LOWER(TRIM(SUBSTITUTE(A1133,CHAR(160)," "))))</f>
        <v/>
      </c>
      <c r="C1133" s="13" t="str">
        <f aca="false">IF(B1133="","",IFERROR(MID(B1133,FIND("@",B1133)+1,255),""))</f>
        <v/>
      </c>
      <c r="D1133" s="13" t="str">
        <f aca="false">IF(B1133="","",IF(AND(LEN(B1133)-LEN(SUBSTITUTE(B1133,"@",""))=1,ISNUMBER(FIND(".",C1133)),ISERROR(FIND(" ",B1133)),LEFT(B1133,1)&lt;&gt;"@",RIGHT(B1133,1)&lt;&gt;".",LEFT(C1133,1)&lt;&gt;"."),"OK","Check"))</f>
        <v/>
      </c>
      <c r="E1133" s="13" t="str">
        <f aca="false">IF(B1133="","",IF(COUNTIF($B$2:B1133,B1133)&gt;1,"Duplicate",""))</f>
        <v/>
      </c>
      <c r="F1133" s="13" t="str">
        <f aca="false">IF(C1133="","",IFERROR(VLOOKUP(C1133,Typos!$A$2:$B$500,2,FALSE()),""))</f>
        <v/>
      </c>
      <c r="G1133" s="13" t="str">
        <f aca="false">IF(F1133="","",LEFT(B1133,FIND("@",B1133))&amp;F1133)</f>
        <v/>
      </c>
      <c r="H1133" s="13" t="str">
        <f aca="false">IF(B1133="","",IFERROR(IF(COUNTIF(Roles!$A$2:$A$200,LEFT(B1133,FIND("@",B1133)-1))&gt;0,"Role",""),""))</f>
        <v/>
      </c>
      <c r="I1133" s="13" t="str">
        <f aca="false">IF(B1133="","",IF(D1133="Check","Fix format",IF(E1133="Duplicate","Remove (duplicate)",IF(F1133&lt;&gt;"","Fix typo",IF(H1133="Role","Keep? (role address)","Looks good")))))</f>
        <v/>
      </c>
    </row>
    <row r="1134" customFormat="false" ht="15" hidden="false" customHeight="false" outlineLevel="0" collapsed="false">
      <c r="A1134" s="12"/>
      <c r="B1134" s="13" t="str">
        <f aca="false">IF(A1134="","",LOWER(TRIM(SUBSTITUTE(A1134,CHAR(160)," "))))</f>
        <v/>
      </c>
      <c r="C1134" s="13" t="str">
        <f aca="false">IF(B1134="","",IFERROR(MID(B1134,FIND("@",B1134)+1,255),""))</f>
        <v/>
      </c>
      <c r="D1134" s="13" t="str">
        <f aca="false">IF(B1134="","",IF(AND(LEN(B1134)-LEN(SUBSTITUTE(B1134,"@",""))=1,ISNUMBER(FIND(".",C1134)),ISERROR(FIND(" ",B1134)),LEFT(B1134,1)&lt;&gt;"@",RIGHT(B1134,1)&lt;&gt;".",LEFT(C1134,1)&lt;&gt;"."),"OK","Check"))</f>
        <v/>
      </c>
      <c r="E1134" s="13" t="str">
        <f aca="false">IF(B1134="","",IF(COUNTIF($B$2:B1134,B1134)&gt;1,"Duplicate",""))</f>
        <v/>
      </c>
      <c r="F1134" s="13" t="str">
        <f aca="false">IF(C1134="","",IFERROR(VLOOKUP(C1134,Typos!$A$2:$B$500,2,FALSE()),""))</f>
        <v/>
      </c>
      <c r="G1134" s="13" t="str">
        <f aca="false">IF(F1134="","",LEFT(B1134,FIND("@",B1134))&amp;F1134)</f>
        <v/>
      </c>
      <c r="H1134" s="13" t="str">
        <f aca="false">IF(B1134="","",IFERROR(IF(COUNTIF(Roles!$A$2:$A$200,LEFT(B1134,FIND("@",B1134)-1))&gt;0,"Role",""),""))</f>
        <v/>
      </c>
      <c r="I1134" s="13" t="str">
        <f aca="false">IF(B1134="","",IF(D1134="Check","Fix format",IF(E1134="Duplicate","Remove (duplicate)",IF(F1134&lt;&gt;"","Fix typo",IF(H1134="Role","Keep? (role address)","Looks good")))))</f>
        <v/>
      </c>
    </row>
    <row r="1135" customFormat="false" ht="15" hidden="false" customHeight="false" outlineLevel="0" collapsed="false">
      <c r="A1135" s="12"/>
      <c r="B1135" s="13" t="str">
        <f aca="false">IF(A1135="","",LOWER(TRIM(SUBSTITUTE(A1135,CHAR(160)," "))))</f>
        <v/>
      </c>
      <c r="C1135" s="13" t="str">
        <f aca="false">IF(B1135="","",IFERROR(MID(B1135,FIND("@",B1135)+1,255),""))</f>
        <v/>
      </c>
      <c r="D1135" s="13" t="str">
        <f aca="false">IF(B1135="","",IF(AND(LEN(B1135)-LEN(SUBSTITUTE(B1135,"@",""))=1,ISNUMBER(FIND(".",C1135)),ISERROR(FIND(" ",B1135)),LEFT(B1135,1)&lt;&gt;"@",RIGHT(B1135,1)&lt;&gt;".",LEFT(C1135,1)&lt;&gt;"."),"OK","Check"))</f>
        <v/>
      </c>
      <c r="E1135" s="13" t="str">
        <f aca="false">IF(B1135="","",IF(COUNTIF($B$2:B1135,B1135)&gt;1,"Duplicate",""))</f>
        <v/>
      </c>
      <c r="F1135" s="13" t="str">
        <f aca="false">IF(C1135="","",IFERROR(VLOOKUP(C1135,Typos!$A$2:$B$500,2,FALSE()),""))</f>
        <v/>
      </c>
      <c r="G1135" s="13" t="str">
        <f aca="false">IF(F1135="","",LEFT(B1135,FIND("@",B1135))&amp;F1135)</f>
        <v/>
      </c>
      <c r="H1135" s="13" t="str">
        <f aca="false">IF(B1135="","",IFERROR(IF(COUNTIF(Roles!$A$2:$A$200,LEFT(B1135,FIND("@",B1135)-1))&gt;0,"Role",""),""))</f>
        <v/>
      </c>
      <c r="I1135" s="13" t="str">
        <f aca="false">IF(B1135="","",IF(D1135="Check","Fix format",IF(E1135="Duplicate","Remove (duplicate)",IF(F1135&lt;&gt;"","Fix typo",IF(H1135="Role","Keep? (role address)","Looks good")))))</f>
        <v/>
      </c>
    </row>
    <row r="1136" customFormat="false" ht="15" hidden="false" customHeight="false" outlineLevel="0" collapsed="false">
      <c r="A1136" s="12"/>
      <c r="B1136" s="13" t="str">
        <f aca="false">IF(A1136="","",LOWER(TRIM(SUBSTITUTE(A1136,CHAR(160)," "))))</f>
        <v/>
      </c>
      <c r="C1136" s="13" t="str">
        <f aca="false">IF(B1136="","",IFERROR(MID(B1136,FIND("@",B1136)+1,255),""))</f>
        <v/>
      </c>
      <c r="D1136" s="13" t="str">
        <f aca="false">IF(B1136="","",IF(AND(LEN(B1136)-LEN(SUBSTITUTE(B1136,"@",""))=1,ISNUMBER(FIND(".",C1136)),ISERROR(FIND(" ",B1136)),LEFT(B1136,1)&lt;&gt;"@",RIGHT(B1136,1)&lt;&gt;".",LEFT(C1136,1)&lt;&gt;"."),"OK","Check"))</f>
        <v/>
      </c>
      <c r="E1136" s="13" t="str">
        <f aca="false">IF(B1136="","",IF(COUNTIF($B$2:B1136,B1136)&gt;1,"Duplicate",""))</f>
        <v/>
      </c>
      <c r="F1136" s="13" t="str">
        <f aca="false">IF(C1136="","",IFERROR(VLOOKUP(C1136,Typos!$A$2:$B$500,2,FALSE()),""))</f>
        <v/>
      </c>
      <c r="G1136" s="13" t="str">
        <f aca="false">IF(F1136="","",LEFT(B1136,FIND("@",B1136))&amp;F1136)</f>
        <v/>
      </c>
      <c r="H1136" s="13" t="str">
        <f aca="false">IF(B1136="","",IFERROR(IF(COUNTIF(Roles!$A$2:$A$200,LEFT(B1136,FIND("@",B1136)-1))&gt;0,"Role",""),""))</f>
        <v/>
      </c>
      <c r="I1136" s="13" t="str">
        <f aca="false">IF(B1136="","",IF(D1136="Check","Fix format",IF(E1136="Duplicate","Remove (duplicate)",IF(F1136&lt;&gt;"","Fix typo",IF(H1136="Role","Keep? (role address)","Looks good")))))</f>
        <v/>
      </c>
    </row>
    <row r="1137" customFormat="false" ht="15" hidden="false" customHeight="false" outlineLevel="0" collapsed="false">
      <c r="A1137" s="12"/>
      <c r="B1137" s="13" t="str">
        <f aca="false">IF(A1137="","",LOWER(TRIM(SUBSTITUTE(A1137,CHAR(160)," "))))</f>
        <v/>
      </c>
      <c r="C1137" s="13" t="str">
        <f aca="false">IF(B1137="","",IFERROR(MID(B1137,FIND("@",B1137)+1,255),""))</f>
        <v/>
      </c>
      <c r="D1137" s="13" t="str">
        <f aca="false">IF(B1137="","",IF(AND(LEN(B1137)-LEN(SUBSTITUTE(B1137,"@",""))=1,ISNUMBER(FIND(".",C1137)),ISERROR(FIND(" ",B1137)),LEFT(B1137,1)&lt;&gt;"@",RIGHT(B1137,1)&lt;&gt;".",LEFT(C1137,1)&lt;&gt;"."),"OK","Check"))</f>
        <v/>
      </c>
      <c r="E1137" s="13" t="str">
        <f aca="false">IF(B1137="","",IF(COUNTIF($B$2:B1137,B1137)&gt;1,"Duplicate",""))</f>
        <v/>
      </c>
      <c r="F1137" s="13" t="str">
        <f aca="false">IF(C1137="","",IFERROR(VLOOKUP(C1137,Typos!$A$2:$B$500,2,FALSE()),""))</f>
        <v/>
      </c>
      <c r="G1137" s="13" t="str">
        <f aca="false">IF(F1137="","",LEFT(B1137,FIND("@",B1137))&amp;F1137)</f>
        <v/>
      </c>
      <c r="H1137" s="13" t="str">
        <f aca="false">IF(B1137="","",IFERROR(IF(COUNTIF(Roles!$A$2:$A$200,LEFT(B1137,FIND("@",B1137)-1))&gt;0,"Role",""),""))</f>
        <v/>
      </c>
      <c r="I1137" s="13" t="str">
        <f aca="false">IF(B1137="","",IF(D1137="Check","Fix format",IF(E1137="Duplicate","Remove (duplicate)",IF(F1137&lt;&gt;"","Fix typo",IF(H1137="Role","Keep? (role address)","Looks good")))))</f>
        <v/>
      </c>
    </row>
    <row r="1138" customFormat="false" ht="15" hidden="false" customHeight="false" outlineLevel="0" collapsed="false">
      <c r="A1138" s="12"/>
      <c r="B1138" s="13" t="str">
        <f aca="false">IF(A1138="","",LOWER(TRIM(SUBSTITUTE(A1138,CHAR(160)," "))))</f>
        <v/>
      </c>
      <c r="C1138" s="13" t="str">
        <f aca="false">IF(B1138="","",IFERROR(MID(B1138,FIND("@",B1138)+1,255),""))</f>
        <v/>
      </c>
      <c r="D1138" s="13" t="str">
        <f aca="false">IF(B1138="","",IF(AND(LEN(B1138)-LEN(SUBSTITUTE(B1138,"@",""))=1,ISNUMBER(FIND(".",C1138)),ISERROR(FIND(" ",B1138)),LEFT(B1138,1)&lt;&gt;"@",RIGHT(B1138,1)&lt;&gt;".",LEFT(C1138,1)&lt;&gt;"."),"OK","Check"))</f>
        <v/>
      </c>
      <c r="E1138" s="13" t="str">
        <f aca="false">IF(B1138="","",IF(COUNTIF($B$2:B1138,B1138)&gt;1,"Duplicate",""))</f>
        <v/>
      </c>
      <c r="F1138" s="13" t="str">
        <f aca="false">IF(C1138="","",IFERROR(VLOOKUP(C1138,Typos!$A$2:$B$500,2,FALSE()),""))</f>
        <v/>
      </c>
      <c r="G1138" s="13" t="str">
        <f aca="false">IF(F1138="","",LEFT(B1138,FIND("@",B1138))&amp;F1138)</f>
        <v/>
      </c>
      <c r="H1138" s="13" t="str">
        <f aca="false">IF(B1138="","",IFERROR(IF(COUNTIF(Roles!$A$2:$A$200,LEFT(B1138,FIND("@",B1138)-1))&gt;0,"Role",""),""))</f>
        <v/>
      </c>
      <c r="I1138" s="13" t="str">
        <f aca="false">IF(B1138="","",IF(D1138="Check","Fix format",IF(E1138="Duplicate","Remove (duplicate)",IF(F1138&lt;&gt;"","Fix typo",IF(H1138="Role","Keep? (role address)","Looks good")))))</f>
        <v/>
      </c>
    </row>
    <row r="1139" customFormat="false" ht="15" hidden="false" customHeight="false" outlineLevel="0" collapsed="false">
      <c r="A1139" s="12"/>
      <c r="B1139" s="13" t="str">
        <f aca="false">IF(A1139="","",LOWER(TRIM(SUBSTITUTE(A1139,CHAR(160)," "))))</f>
        <v/>
      </c>
      <c r="C1139" s="13" t="str">
        <f aca="false">IF(B1139="","",IFERROR(MID(B1139,FIND("@",B1139)+1,255),""))</f>
        <v/>
      </c>
      <c r="D1139" s="13" t="str">
        <f aca="false">IF(B1139="","",IF(AND(LEN(B1139)-LEN(SUBSTITUTE(B1139,"@",""))=1,ISNUMBER(FIND(".",C1139)),ISERROR(FIND(" ",B1139)),LEFT(B1139,1)&lt;&gt;"@",RIGHT(B1139,1)&lt;&gt;".",LEFT(C1139,1)&lt;&gt;"."),"OK","Check"))</f>
        <v/>
      </c>
      <c r="E1139" s="13" t="str">
        <f aca="false">IF(B1139="","",IF(COUNTIF($B$2:B1139,B1139)&gt;1,"Duplicate",""))</f>
        <v/>
      </c>
      <c r="F1139" s="13" t="str">
        <f aca="false">IF(C1139="","",IFERROR(VLOOKUP(C1139,Typos!$A$2:$B$500,2,FALSE()),""))</f>
        <v/>
      </c>
      <c r="G1139" s="13" t="str">
        <f aca="false">IF(F1139="","",LEFT(B1139,FIND("@",B1139))&amp;F1139)</f>
        <v/>
      </c>
      <c r="H1139" s="13" t="str">
        <f aca="false">IF(B1139="","",IFERROR(IF(COUNTIF(Roles!$A$2:$A$200,LEFT(B1139,FIND("@",B1139)-1))&gt;0,"Role",""),""))</f>
        <v/>
      </c>
      <c r="I1139" s="13" t="str">
        <f aca="false">IF(B1139="","",IF(D1139="Check","Fix format",IF(E1139="Duplicate","Remove (duplicate)",IF(F1139&lt;&gt;"","Fix typo",IF(H1139="Role","Keep? (role address)","Looks good")))))</f>
        <v/>
      </c>
    </row>
    <row r="1140" customFormat="false" ht="15" hidden="false" customHeight="false" outlineLevel="0" collapsed="false">
      <c r="A1140" s="12"/>
      <c r="B1140" s="13" t="str">
        <f aca="false">IF(A1140="","",LOWER(TRIM(SUBSTITUTE(A1140,CHAR(160)," "))))</f>
        <v/>
      </c>
      <c r="C1140" s="13" t="str">
        <f aca="false">IF(B1140="","",IFERROR(MID(B1140,FIND("@",B1140)+1,255),""))</f>
        <v/>
      </c>
      <c r="D1140" s="13" t="str">
        <f aca="false">IF(B1140="","",IF(AND(LEN(B1140)-LEN(SUBSTITUTE(B1140,"@",""))=1,ISNUMBER(FIND(".",C1140)),ISERROR(FIND(" ",B1140)),LEFT(B1140,1)&lt;&gt;"@",RIGHT(B1140,1)&lt;&gt;".",LEFT(C1140,1)&lt;&gt;"."),"OK","Check"))</f>
        <v/>
      </c>
      <c r="E1140" s="13" t="str">
        <f aca="false">IF(B1140="","",IF(COUNTIF($B$2:B1140,B1140)&gt;1,"Duplicate",""))</f>
        <v/>
      </c>
      <c r="F1140" s="13" t="str">
        <f aca="false">IF(C1140="","",IFERROR(VLOOKUP(C1140,Typos!$A$2:$B$500,2,FALSE()),""))</f>
        <v/>
      </c>
      <c r="G1140" s="13" t="str">
        <f aca="false">IF(F1140="","",LEFT(B1140,FIND("@",B1140))&amp;F1140)</f>
        <v/>
      </c>
      <c r="H1140" s="13" t="str">
        <f aca="false">IF(B1140="","",IFERROR(IF(COUNTIF(Roles!$A$2:$A$200,LEFT(B1140,FIND("@",B1140)-1))&gt;0,"Role",""),""))</f>
        <v/>
      </c>
      <c r="I1140" s="13" t="str">
        <f aca="false">IF(B1140="","",IF(D1140="Check","Fix format",IF(E1140="Duplicate","Remove (duplicate)",IF(F1140&lt;&gt;"","Fix typo",IF(H1140="Role","Keep? (role address)","Looks good")))))</f>
        <v/>
      </c>
    </row>
    <row r="1141" customFormat="false" ht="15" hidden="false" customHeight="false" outlineLevel="0" collapsed="false">
      <c r="A1141" s="12"/>
      <c r="B1141" s="13" t="str">
        <f aca="false">IF(A1141="","",LOWER(TRIM(SUBSTITUTE(A1141,CHAR(160)," "))))</f>
        <v/>
      </c>
      <c r="C1141" s="13" t="str">
        <f aca="false">IF(B1141="","",IFERROR(MID(B1141,FIND("@",B1141)+1,255),""))</f>
        <v/>
      </c>
      <c r="D1141" s="13" t="str">
        <f aca="false">IF(B1141="","",IF(AND(LEN(B1141)-LEN(SUBSTITUTE(B1141,"@",""))=1,ISNUMBER(FIND(".",C1141)),ISERROR(FIND(" ",B1141)),LEFT(B1141,1)&lt;&gt;"@",RIGHT(B1141,1)&lt;&gt;".",LEFT(C1141,1)&lt;&gt;"."),"OK","Check"))</f>
        <v/>
      </c>
      <c r="E1141" s="13" t="str">
        <f aca="false">IF(B1141="","",IF(COUNTIF($B$2:B1141,B1141)&gt;1,"Duplicate",""))</f>
        <v/>
      </c>
      <c r="F1141" s="13" t="str">
        <f aca="false">IF(C1141="","",IFERROR(VLOOKUP(C1141,Typos!$A$2:$B$500,2,FALSE()),""))</f>
        <v/>
      </c>
      <c r="G1141" s="13" t="str">
        <f aca="false">IF(F1141="","",LEFT(B1141,FIND("@",B1141))&amp;F1141)</f>
        <v/>
      </c>
      <c r="H1141" s="13" t="str">
        <f aca="false">IF(B1141="","",IFERROR(IF(COUNTIF(Roles!$A$2:$A$200,LEFT(B1141,FIND("@",B1141)-1))&gt;0,"Role",""),""))</f>
        <v/>
      </c>
      <c r="I1141" s="13" t="str">
        <f aca="false">IF(B1141="","",IF(D1141="Check","Fix format",IF(E1141="Duplicate","Remove (duplicate)",IF(F1141&lt;&gt;"","Fix typo",IF(H1141="Role","Keep? (role address)","Looks good")))))</f>
        <v/>
      </c>
    </row>
    <row r="1142" customFormat="false" ht="15" hidden="false" customHeight="false" outlineLevel="0" collapsed="false">
      <c r="A1142" s="12"/>
      <c r="B1142" s="13" t="str">
        <f aca="false">IF(A1142="","",LOWER(TRIM(SUBSTITUTE(A1142,CHAR(160)," "))))</f>
        <v/>
      </c>
      <c r="C1142" s="13" t="str">
        <f aca="false">IF(B1142="","",IFERROR(MID(B1142,FIND("@",B1142)+1,255),""))</f>
        <v/>
      </c>
      <c r="D1142" s="13" t="str">
        <f aca="false">IF(B1142="","",IF(AND(LEN(B1142)-LEN(SUBSTITUTE(B1142,"@",""))=1,ISNUMBER(FIND(".",C1142)),ISERROR(FIND(" ",B1142)),LEFT(B1142,1)&lt;&gt;"@",RIGHT(B1142,1)&lt;&gt;".",LEFT(C1142,1)&lt;&gt;"."),"OK","Check"))</f>
        <v/>
      </c>
      <c r="E1142" s="13" t="str">
        <f aca="false">IF(B1142="","",IF(COUNTIF($B$2:B1142,B1142)&gt;1,"Duplicate",""))</f>
        <v/>
      </c>
      <c r="F1142" s="13" t="str">
        <f aca="false">IF(C1142="","",IFERROR(VLOOKUP(C1142,Typos!$A$2:$B$500,2,FALSE()),""))</f>
        <v/>
      </c>
      <c r="G1142" s="13" t="str">
        <f aca="false">IF(F1142="","",LEFT(B1142,FIND("@",B1142))&amp;F1142)</f>
        <v/>
      </c>
      <c r="H1142" s="13" t="str">
        <f aca="false">IF(B1142="","",IFERROR(IF(COUNTIF(Roles!$A$2:$A$200,LEFT(B1142,FIND("@",B1142)-1))&gt;0,"Role",""),""))</f>
        <v/>
      </c>
      <c r="I1142" s="13" t="str">
        <f aca="false">IF(B1142="","",IF(D1142="Check","Fix format",IF(E1142="Duplicate","Remove (duplicate)",IF(F1142&lt;&gt;"","Fix typo",IF(H1142="Role","Keep? (role address)","Looks good")))))</f>
        <v/>
      </c>
    </row>
    <row r="1143" customFormat="false" ht="15" hidden="false" customHeight="false" outlineLevel="0" collapsed="false">
      <c r="A1143" s="12"/>
      <c r="B1143" s="13" t="str">
        <f aca="false">IF(A1143="","",LOWER(TRIM(SUBSTITUTE(A1143,CHAR(160)," "))))</f>
        <v/>
      </c>
      <c r="C1143" s="13" t="str">
        <f aca="false">IF(B1143="","",IFERROR(MID(B1143,FIND("@",B1143)+1,255),""))</f>
        <v/>
      </c>
      <c r="D1143" s="13" t="str">
        <f aca="false">IF(B1143="","",IF(AND(LEN(B1143)-LEN(SUBSTITUTE(B1143,"@",""))=1,ISNUMBER(FIND(".",C1143)),ISERROR(FIND(" ",B1143)),LEFT(B1143,1)&lt;&gt;"@",RIGHT(B1143,1)&lt;&gt;".",LEFT(C1143,1)&lt;&gt;"."),"OK","Check"))</f>
        <v/>
      </c>
      <c r="E1143" s="13" t="str">
        <f aca="false">IF(B1143="","",IF(COUNTIF($B$2:B1143,B1143)&gt;1,"Duplicate",""))</f>
        <v/>
      </c>
      <c r="F1143" s="13" t="str">
        <f aca="false">IF(C1143="","",IFERROR(VLOOKUP(C1143,Typos!$A$2:$B$500,2,FALSE()),""))</f>
        <v/>
      </c>
      <c r="G1143" s="13" t="str">
        <f aca="false">IF(F1143="","",LEFT(B1143,FIND("@",B1143))&amp;F1143)</f>
        <v/>
      </c>
      <c r="H1143" s="13" t="str">
        <f aca="false">IF(B1143="","",IFERROR(IF(COUNTIF(Roles!$A$2:$A$200,LEFT(B1143,FIND("@",B1143)-1))&gt;0,"Role",""),""))</f>
        <v/>
      </c>
      <c r="I1143" s="13" t="str">
        <f aca="false">IF(B1143="","",IF(D1143="Check","Fix format",IF(E1143="Duplicate","Remove (duplicate)",IF(F1143&lt;&gt;"","Fix typo",IF(H1143="Role","Keep? (role address)","Looks good")))))</f>
        <v/>
      </c>
    </row>
    <row r="1144" customFormat="false" ht="15" hidden="false" customHeight="false" outlineLevel="0" collapsed="false">
      <c r="A1144" s="12"/>
      <c r="B1144" s="13" t="str">
        <f aca="false">IF(A1144="","",LOWER(TRIM(SUBSTITUTE(A1144,CHAR(160)," "))))</f>
        <v/>
      </c>
      <c r="C1144" s="13" t="str">
        <f aca="false">IF(B1144="","",IFERROR(MID(B1144,FIND("@",B1144)+1,255),""))</f>
        <v/>
      </c>
      <c r="D1144" s="13" t="str">
        <f aca="false">IF(B1144="","",IF(AND(LEN(B1144)-LEN(SUBSTITUTE(B1144,"@",""))=1,ISNUMBER(FIND(".",C1144)),ISERROR(FIND(" ",B1144)),LEFT(B1144,1)&lt;&gt;"@",RIGHT(B1144,1)&lt;&gt;".",LEFT(C1144,1)&lt;&gt;"."),"OK","Check"))</f>
        <v/>
      </c>
      <c r="E1144" s="13" t="str">
        <f aca="false">IF(B1144="","",IF(COUNTIF($B$2:B1144,B1144)&gt;1,"Duplicate",""))</f>
        <v/>
      </c>
      <c r="F1144" s="13" t="str">
        <f aca="false">IF(C1144="","",IFERROR(VLOOKUP(C1144,Typos!$A$2:$B$500,2,FALSE()),""))</f>
        <v/>
      </c>
      <c r="G1144" s="13" t="str">
        <f aca="false">IF(F1144="","",LEFT(B1144,FIND("@",B1144))&amp;F1144)</f>
        <v/>
      </c>
      <c r="H1144" s="13" t="str">
        <f aca="false">IF(B1144="","",IFERROR(IF(COUNTIF(Roles!$A$2:$A$200,LEFT(B1144,FIND("@",B1144)-1))&gt;0,"Role",""),""))</f>
        <v/>
      </c>
      <c r="I1144" s="13" t="str">
        <f aca="false">IF(B1144="","",IF(D1144="Check","Fix format",IF(E1144="Duplicate","Remove (duplicate)",IF(F1144&lt;&gt;"","Fix typo",IF(H1144="Role","Keep? (role address)","Looks good")))))</f>
        <v/>
      </c>
    </row>
    <row r="1145" customFormat="false" ht="15" hidden="false" customHeight="false" outlineLevel="0" collapsed="false">
      <c r="A1145" s="12"/>
      <c r="B1145" s="13" t="str">
        <f aca="false">IF(A1145="","",LOWER(TRIM(SUBSTITUTE(A1145,CHAR(160)," "))))</f>
        <v/>
      </c>
      <c r="C1145" s="13" t="str">
        <f aca="false">IF(B1145="","",IFERROR(MID(B1145,FIND("@",B1145)+1,255),""))</f>
        <v/>
      </c>
      <c r="D1145" s="13" t="str">
        <f aca="false">IF(B1145="","",IF(AND(LEN(B1145)-LEN(SUBSTITUTE(B1145,"@",""))=1,ISNUMBER(FIND(".",C1145)),ISERROR(FIND(" ",B1145)),LEFT(B1145,1)&lt;&gt;"@",RIGHT(B1145,1)&lt;&gt;".",LEFT(C1145,1)&lt;&gt;"."),"OK","Check"))</f>
        <v/>
      </c>
      <c r="E1145" s="13" t="str">
        <f aca="false">IF(B1145="","",IF(COUNTIF($B$2:B1145,B1145)&gt;1,"Duplicate",""))</f>
        <v/>
      </c>
      <c r="F1145" s="13" t="str">
        <f aca="false">IF(C1145="","",IFERROR(VLOOKUP(C1145,Typos!$A$2:$B$500,2,FALSE()),""))</f>
        <v/>
      </c>
      <c r="G1145" s="13" t="str">
        <f aca="false">IF(F1145="","",LEFT(B1145,FIND("@",B1145))&amp;F1145)</f>
        <v/>
      </c>
      <c r="H1145" s="13" t="str">
        <f aca="false">IF(B1145="","",IFERROR(IF(COUNTIF(Roles!$A$2:$A$200,LEFT(B1145,FIND("@",B1145)-1))&gt;0,"Role",""),""))</f>
        <v/>
      </c>
      <c r="I1145" s="13" t="str">
        <f aca="false">IF(B1145="","",IF(D1145="Check","Fix format",IF(E1145="Duplicate","Remove (duplicate)",IF(F1145&lt;&gt;"","Fix typo",IF(H1145="Role","Keep? (role address)","Looks good")))))</f>
        <v/>
      </c>
    </row>
    <row r="1146" customFormat="false" ht="15" hidden="false" customHeight="false" outlineLevel="0" collapsed="false">
      <c r="A1146" s="12"/>
      <c r="B1146" s="13" t="str">
        <f aca="false">IF(A1146="","",LOWER(TRIM(SUBSTITUTE(A1146,CHAR(160)," "))))</f>
        <v/>
      </c>
      <c r="C1146" s="13" t="str">
        <f aca="false">IF(B1146="","",IFERROR(MID(B1146,FIND("@",B1146)+1,255),""))</f>
        <v/>
      </c>
      <c r="D1146" s="13" t="str">
        <f aca="false">IF(B1146="","",IF(AND(LEN(B1146)-LEN(SUBSTITUTE(B1146,"@",""))=1,ISNUMBER(FIND(".",C1146)),ISERROR(FIND(" ",B1146)),LEFT(B1146,1)&lt;&gt;"@",RIGHT(B1146,1)&lt;&gt;".",LEFT(C1146,1)&lt;&gt;"."),"OK","Check"))</f>
        <v/>
      </c>
      <c r="E1146" s="13" t="str">
        <f aca="false">IF(B1146="","",IF(COUNTIF($B$2:B1146,B1146)&gt;1,"Duplicate",""))</f>
        <v/>
      </c>
      <c r="F1146" s="13" t="str">
        <f aca="false">IF(C1146="","",IFERROR(VLOOKUP(C1146,Typos!$A$2:$B$500,2,FALSE()),""))</f>
        <v/>
      </c>
      <c r="G1146" s="13" t="str">
        <f aca="false">IF(F1146="","",LEFT(B1146,FIND("@",B1146))&amp;F1146)</f>
        <v/>
      </c>
      <c r="H1146" s="13" t="str">
        <f aca="false">IF(B1146="","",IFERROR(IF(COUNTIF(Roles!$A$2:$A$200,LEFT(B1146,FIND("@",B1146)-1))&gt;0,"Role",""),""))</f>
        <v/>
      </c>
      <c r="I1146" s="13" t="str">
        <f aca="false">IF(B1146="","",IF(D1146="Check","Fix format",IF(E1146="Duplicate","Remove (duplicate)",IF(F1146&lt;&gt;"","Fix typo",IF(H1146="Role","Keep? (role address)","Looks good")))))</f>
        <v/>
      </c>
    </row>
    <row r="1147" customFormat="false" ht="15" hidden="false" customHeight="false" outlineLevel="0" collapsed="false">
      <c r="A1147" s="12"/>
      <c r="B1147" s="13" t="str">
        <f aca="false">IF(A1147="","",LOWER(TRIM(SUBSTITUTE(A1147,CHAR(160)," "))))</f>
        <v/>
      </c>
      <c r="C1147" s="13" t="str">
        <f aca="false">IF(B1147="","",IFERROR(MID(B1147,FIND("@",B1147)+1,255),""))</f>
        <v/>
      </c>
      <c r="D1147" s="13" t="str">
        <f aca="false">IF(B1147="","",IF(AND(LEN(B1147)-LEN(SUBSTITUTE(B1147,"@",""))=1,ISNUMBER(FIND(".",C1147)),ISERROR(FIND(" ",B1147)),LEFT(B1147,1)&lt;&gt;"@",RIGHT(B1147,1)&lt;&gt;".",LEFT(C1147,1)&lt;&gt;"."),"OK","Check"))</f>
        <v/>
      </c>
      <c r="E1147" s="13" t="str">
        <f aca="false">IF(B1147="","",IF(COUNTIF($B$2:B1147,B1147)&gt;1,"Duplicate",""))</f>
        <v/>
      </c>
      <c r="F1147" s="13" t="str">
        <f aca="false">IF(C1147="","",IFERROR(VLOOKUP(C1147,Typos!$A$2:$B$500,2,FALSE()),""))</f>
        <v/>
      </c>
      <c r="G1147" s="13" t="str">
        <f aca="false">IF(F1147="","",LEFT(B1147,FIND("@",B1147))&amp;F1147)</f>
        <v/>
      </c>
      <c r="H1147" s="13" t="str">
        <f aca="false">IF(B1147="","",IFERROR(IF(COUNTIF(Roles!$A$2:$A$200,LEFT(B1147,FIND("@",B1147)-1))&gt;0,"Role",""),""))</f>
        <v/>
      </c>
      <c r="I1147" s="13" t="str">
        <f aca="false">IF(B1147="","",IF(D1147="Check","Fix format",IF(E1147="Duplicate","Remove (duplicate)",IF(F1147&lt;&gt;"","Fix typo",IF(H1147="Role","Keep? (role address)","Looks good")))))</f>
        <v/>
      </c>
    </row>
    <row r="1148" customFormat="false" ht="15" hidden="false" customHeight="false" outlineLevel="0" collapsed="false">
      <c r="A1148" s="12"/>
      <c r="B1148" s="13" t="str">
        <f aca="false">IF(A1148="","",LOWER(TRIM(SUBSTITUTE(A1148,CHAR(160)," "))))</f>
        <v/>
      </c>
      <c r="C1148" s="13" t="str">
        <f aca="false">IF(B1148="","",IFERROR(MID(B1148,FIND("@",B1148)+1,255),""))</f>
        <v/>
      </c>
      <c r="D1148" s="13" t="str">
        <f aca="false">IF(B1148="","",IF(AND(LEN(B1148)-LEN(SUBSTITUTE(B1148,"@",""))=1,ISNUMBER(FIND(".",C1148)),ISERROR(FIND(" ",B1148)),LEFT(B1148,1)&lt;&gt;"@",RIGHT(B1148,1)&lt;&gt;".",LEFT(C1148,1)&lt;&gt;"."),"OK","Check"))</f>
        <v/>
      </c>
      <c r="E1148" s="13" t="str">
        <f aca="false">IF(B1148="","",IF(COUNTIF($B$2:B1148,B1148)&gt;1,"Duplicate",""))</f>
        <v/>
      </c>
      <c r="F1148" s="13" t="str">
        <f aca="false">IF(C1148="","",IFERROR(VLOOKUP(C1148,Typos!$A$2:$B$500,2,FALSE()),""))</f>
        <v/>
      </c>
      <c r="G1148" s="13" t="str">
        <f aca="false">IF(F1148="","",LEFT(B1148,FIND("@",B1148))&amp;F1148)</f>
        <v/>
      </c>
      <c r="H1148" s="13" t="str">
        <f aca="false">IF(B1148="","",IFERROR(IF(COUNTIF(Roles!$A$2:$A$200,LEFT(B1148,FIND("@",B1148)-1))&gt;0,"Role",""),""))</f>
        <v/>
      </c>
      <c r="I1148" s="13" t="str">
        <f aca="false">IF(B1148="","",IF(D1148="Check","Fix format",IF(E1148="Duplicate","Remove (duplicate)",IF(F1148&lt;&gt;"","Fix typo",IF(H1148="Role","Keep? (role address)","Looks good")))))</f>
        <v/>
      </c>
    </row>
    <row r="1149" customFormat="false" ht="15" hidden="false" customHeight="false" outlineLevel="0" collapsed="false">
      <c r="A1149" s="12"/>
      <c r="B1149" s="13" t="str">
        <f aca="false">IF(A1149="","",LOWER(TRIM(SUBSTITUTE(A1149,CHAR(160)," "))))</f>
        <v/>
      </c>
      <c r="C1149" s="13" t="str">
        <f aca="false">IF(B1149="","",IFERROR(MID(B1149,FIND("@",B1149)+1,255),""))</f>
        <v/>
      </c>
      <c r="D1149" s="13" t="str">
        <f aca="false">IF(B1149="","",IF(AND(LEN(B1149)-LEN(SUBSTITUTE(B1149,"@",""))=1,ISNUMBER(FIND(".",C1149)),ISERROR(FIND(" ",B1149)),LEFT(B1149,1)&lt;&gt;"@",RIGHT(B1149,1)&lt;&gt;".",LEFT(C1149,1)&lt;&gt;"."),"OK","Check"))</f>
        <v/>
      </c>
      <c r="E1149" s="13" t="str">
        <f aca="false">IF(B1149="","",IF(COUNTIF($B$2:B1149,B1149)&gt;1,"Duplicate",""))</f>
        <v/>
      </c>
      <c r="F1149" s="13" t="str">
        <f aca="false">IF(C1149="","",IFERROR(VLOOKUP(C1149,Typos!$A$2:$B$500,2,FALSE()),""))</f>
        <v/>
      </c>
      <c r="G1149" s="13" t="str">
        <f aca="false">IF(F1149="","",LEFT(B1149,FIND("@",B1149))&amp;F1149)</f>
        <v/>
      </c>
      <c r="H1149" s="13" t="str">
        <f aca="false">IF(B1149="","",IFERROR(IF(COUNTIF(Roles!$A$2:$A$200,LEFT(B1149,FIND("@",B1149)-1))&gt;0,"Role",""),""))</f>
        <v/>
      </c>
      <c r="I1149" s="13" t="str">
        <f aca="false">IF(B1149="","",IF(D1149="Check","Fix format",IF(E1149="Duplicate","Remove (duplicate)",IF(F1149&lt;&gt;"","Fix typo",IF(H1149="Role","Keep? (role address)","Looks good")))))</f>
        <v/>
      </c>
    </row>
    <row r="1150" customFormat="false" ht="15" hidden="false" customHeight="false" outlineLevel="0" collapsed="false">
      <c r="A1150" s="12"/>
      <c r="B1150" s="13" t="str">
        <f aca="false">IF(A1150="","",LOWER(TRIM(SUBSTITUTE(A1150,CHAR(160)," "))))</f>
        <v/>
      </c>
      <c r="C1150" s="13" t="str">
        <f aca="false">IF(B1150="","",IFERROR(MID(B1150,FIND("@",B1150)+1,255),""))</f>
        <v/>
      </c>
      <c r="D1150" s="13" t="str">
        <f aca="false">IF(B1150="","",IF(AND(LEN(B1150)-LEN(SUBSTITUTE(B1150,"@",""))=1,ISNUMBER(FIND(".",C1150)),ISERROR(FIND(" ",B1150)),LEFT(B1150,1)&lt;&gt;"@",RIGHT(B1150,1)&lt;&gt;".",LEFT(C1150,1)&lt;&gt;"."),"OK","Check"))</f>
        <v/>
      </c>
      <c r="E1150" s="13" t="str">
        <f aca="false">IF(B1150="","",IF(COUNTIF($B$2:B1150,B1150)&gt;1,"Duplicate",""))</f>
        <v/>
      </c>
      <c r="F1150" s="13" t="str">
        <f aca="false">IF(C1150="","",IFERROR(VLOOKUP(C1150,Typos!$A$2:$B$500,2,FALSE()),""))</f>
        <v/>
      </c>
      <c r="G1150" s="13" t="str">
        <f aca="false">IF(F1150="","",LEFT(B1150,FIND("@",B1150))&amp;F1150)</f>
        <v/>
      </c>
      <c r="H1150" s="13" t="str">
        <f aca="false">IF(B1150="","",IFERROR(IF(COUNTIF(Roles!$A$2:$A$200,LEFT(B1150,FIND("@",B1150)-1))&gt;0,"Role",""),""))</f>
        <v/>
      </c>
      <c r="I1150" s="13" t="str">
        <f aca="false">IF(B1150="","",IF(D1150="Check","Fix format",IF(E1150="Duplicate","Remove (duplicate)",IF(F1150&lt;&gt;"","Fix typo",IF(H1150="Role","Keep? (role address)","Looks good")))))</f>
        <v/>
      </c>
    </row>
    <row r="1151" customFormat="false" ht="15" hidden="false" customHeight="false" outlineLevel="0" collapsed="false">
      <c r="A1151" s="12"/>
      <c r="B1151" s="13" t="str">
        <f aca="false">IF(A1151="","",LOWER(TRIM(SUBSTITUTE(A1151,CHAR(160)," "))))</f>
        <v/>
      </c>
      <c r="C1151" s="13" t="str">
        <f aca="false">IF(B1151="","",IFERROR(MID(B1151,FIND("@",B1151)+1,255),""))</f>
        <v/>
      </c>
      <c r="D1151" s="13" t="str">
        <f aca="false">IF(B1151="","",IF(AND(LEN(B1151)-LEN(SUBSTITUTE(B1151,"@",""))=1,ISNUMBER(FIND(".",C1151)),ISERROR(FIND(" ",B1151)),LEFT(B1151,1)&lt;&gt;"@",RIGHT(B1151,1)&lt;&gt;".",LEFT(C1151,1)&lt;&gt;"."),"OK","Check"))</f>
        <v/>
      </c>
      <c r="E1151" s="13" t="str">
        <f aca="false">IF(B1151="","",IF(COUNTIF($B$2:B1151,B1151)&gt;1,"Duplicate",""))</f>
        <v/>
      </c>
      <c r="F1151" s="13" t="str">
        <f aca="false">IF(C1151="","",IFERROR(VLOOKUP(C1151,Typos!$A$2:$B$500,2,FALSE()),""))</f>
        <v/>
      </c>
      <c r="G1151" s="13" t="str">
        <f aca="false">IF(F1151="","",LEFT(B1151,FIND("@",B1151))&amp;F1151)</f>
        <v/>
      </c>
      <c r="H1151" s="13" t="str">
        <f aca="false">IF(B1151="","",IFERROR(IF(COUNTIF(Roles!$A$2:$A$200,LEFT(B1151,FIND("@",B1151)-1))&gt;0,"Role",""),""))</f>
        <v/>
      </c>
      <c r="I1151" s="13" t="str">
        <f aca="false">IF(B1151="","",IF(D1151="Check","Fix format",IF(E1151="Duplicate","Remove (duplicate)",IF(F1151&lt;&gt;"","Fix typo",IF(H1151="Role","Keep? (role address)","Looks good")))))</f>
        <v/>
      </c>
    </row>
    <row r="1152" customFormat="false" ht="15" hidden="false" customHeight="false" outlineLevel="0" collapsed="false">
      <c r="A1152" s="12"/>
      <c r="B1152" s="13" t="str">
        <f aca="false">IF(A1152="","",LOWER(TRIM(SUBSTITUTE(A1152,CHAR(160)," "))))</f>
        <v/>
      </c>
      <c r="C1152" s="13" t="str">
        <f aca="false">IF(B1152="","",IFERROR(MID(B1152,FIND("@",B1152)+1,255),""))</f>
        <v/>
      </c>
      <c r="D1152" s="13" t="str">
        <f aca="false">IF(B1152="","",IF(AND(LEN(B1152)-LEN(SUBSTITUTE(B1152,"@",""))=1,ISNUMBER(FIND(".",C1152)),ISERROR(FIND(" ",B1152)),LEFT(B1152,1)&lt;&gt;"@",RIGHT(B1152,1)&lt;&gt;".",LEFT(C1152,1)&lt;&gt;"."),"OK","Check"))</f>
        <v/>
      </c>
      <c r="E1152" s="13" t="str">
        <f aca="false">IF(B1152="","",IF(COUNTIF($B$2:B1152,B1152)&gt;1,"Duplicate",""))</f>
        <v/>
      </c>
      <c r="F1152" s="13" t="str">
        <f aca="false">IF(C1152="","",IFERROR(VLOOKUP(C1152,Typos!$A$2:$B$500,2,FALSE()),""))</f>
        <v/>
      </c>
      <c r="G1152" s="13" t="str">
        <f aca="false">IF(F1152="","",LEFT(B1152,FIND("@",B1152))&amp;F1152)</f>
        <v/>
      </c>
      <c r="H1152" s="13" t="str">
        <f aca="false">IF(B1152="","",IFERROR(IF(COUNTIF(Roles!$A$2:$A$200,LEFT(B1152,FIND("@",B1152)-1))&gt;0,"Role",""),""))</f>
        <v/>
      </c>
      <c r="I1152" s="13" t="str">
        <f aca="false">IF(B1152="","",IF(D1152="Check","Fix format",IF(E1152="Duplicate","Remove (duplicate)",IF(F1152&lt;&gt;"","Fix typo",IF(H1152="Role","Keep? (role address)","Looks good")))))</f>
        <v/>
      </c>
    </row>
    <row r="1153" customFormat="false" ht="15" hidden="false" customHeight="false" outlineLevel="0" collapsed="false">
      <c r="A1153" s="12"/>
      <c r="B1153" s="13" t="str">
        <f aca="false">IF(A1153="","",LOWER(TRIM(SUBSTITUTE(A1153,CHAR(160)," "))))</f>
        <v/>
      </c>
      <c r="C1153" s="13" t="str">
        <f aca="false">IF(B1153="","",IFERROR(MID(B1153,FIND("@",B1153)+1,255),""))</f>
        <v/>
      </c>
      <c r="D1153" s="13" t="str">
        <f aca="false">IF(B1153="","",IF(AND(LEN(B1153)-LEN(SUBSTITUTE(B1153,"@",""))=1,ISNUMBER(FIND(".",C1153)),ISERROR(FIND(" ",B1153)),LEFT(B1153,1)&lt;&gt;"@",RIGHT(B1153,1)&lt;&gt;".",LEFT(C1153,1)&lt;&gt;"."),"OK","Check"))</f>
        <v/>
      </c>
      <c r="E1153" s="13" t="str">
        <f aca="false">IF(B1153="","",IF(COUNTIF($B$2:B1153,B1153)&gt;1,"Duplicate",""))</f>
        <v/>
      </c>
      <c r="F1153" s="13" t="str">
        <f aca="false">IF(C1153="","",IFERROR(VLOOKUP(C1153,Typos!$A$2:$B$500,2,FALSE()),""))</f>
        <v/>
      </c>
      <c r="G1153" s="13" t="str">
        <f aca="false">IF(F1153="","",LEFT(B1153,FIND("@",B1153))&amp;F1153)</f>
        <v/>
      </c>
      <c r="H1153" s="13" t="str">
        <f aca="false">IF(B1153="","",IFERROR(IF(COUNTIF(Roles!$A$2:$A$200,LEFT(B1153,FIND("@",B1153)-1))&gt;0,"Role",""),""))</f>
        <v/>
      </c>
      <c r="I1153" s="13" t="str">
        <f aca="false">IF(B1153="","",IF(D1153="Check","Fix format",IF(E1153="Duplicate","Remove (duplicate)",IF(F1153&lt;&gt;"","Fix typo",IF(H1153="Role","Keep? (role address)","Looks good")))))</f>
        <v/>
      </c>
    </row>
    <row r="1154" customFormat="false" ht="15" hidden="false" customHeight="false" outlineLevel="0" collapsed="false">
      <c r="A1154" s="12"/>
      <c r="B1154" s="13" t="str">
        <f aca="false">IF(A1154="","",LOWER(TRIM(SUBSTITUTE(A1154,CHAR(160)," "))))</f>
        <v/>
      </c>
      <c r="C1154" s="13" t="str">
        <f aca="false">IF(B1154="","",IFERROR(MID(B1154,FIND("@",B1154)+1,255),""))</f>
        <v/>
      </c>
      <c r="D1154" s="13" t="str">
        <f aca="false">IF(B1154="","",IF(AND(LEN(B1154)-LEN(SUBSTITUTE(B1154,"@",""))=1,ISNUMBER(FIND(".",C1154)),ISERROR(FIND(" ",B1154)),LEFT(B1154,1)&lt;&gt;"@",RIGHT(B1154,1)&lt;&gt;".",LEFT(C1154,1)&lt;&gt;"."),"OK","Check"))</f>
        <v/>
      </c>
      <c r="E1154" s="13" t="str">
        <f aca="false">IF(B1154="","",IF(COUNTIF($B$2:B1154,B1154)&gt;1,"Duplicate",""))</f>
        <v/>
      </c>
      <c r="F1154" s="13" t="str">
        <f aca="false">IF(C1154="","",IFERROR(VLOOKUP(C1154,Typos!$A$2:$B$500,2,FALSE()),""))</f>
        <v/>
      </c>
      <c r="G1154" s="13" t="str">
        <f aca="false">IF(F1154="","",LEFT(B1154,FIND("@",B1154))&amp;F1154)</f>
        <v/>
      </c>
      <c r="H1154" s="13" t="str">
        <f aca="false">IF(B1154="","",IFERROR(IF(COUNTIF(Roles!$A$2:$A$200,LEFT(B1154,FIND("@",B1154)-1))&gt;0,"Role",""),""))</f>
        <v/>
      </c>
      <c r="I1154" s="13" t="str">
        <f aca="false">IF(B1154="","",IF(D1154="Check","Fix format",IF(E1154="Duplicate","Remove (duplicate)",IF(F1154&lt;&gt;"","Fix typo",IF(H1154="Role","Keep? (role address)","Looks good")))))</f>
        <v/>
      </c>
    </row>
    <row r="1155" customFormat="false" ht="15" hidden="false" customHeight="false" outlineLevel="0" collapsed="false">
      <c r="A1155" s="12"/>
      <c r="B1155" s="13" t="str">
        <f aca="false">IF(A1155="","",LOWER(TRIM(SUBSTITUTE(A1155,CHAR(160)," "))))</f>
        <v/>
      </c>
      <c r="C1155" s="13" t="str">
        <f aca="false">IF(B1155="","",IFERROR(MID(B1155,FIND("@",B1155)+1,255),""))</f>
        <v/>
      </c>
      <c r="D1155" s="13" t="str">
        <f aca="false">IF(B1155="","",IF(AND(LEN(B1155)-LEN(SUBSTITUTE(B1155,"@",""))=1,ISNUMBER(FIND(".",C1155)),ISERROR(FIND(" ",B1155)),LEFT(B1155,1)&lt;&gt;"@",RIGHT(B1155,1)&lt;&gt;".",LEFT(C1155,1)&lt;&gt;"."),"OK","Check"))</f>
        <v/>
      </c>
      <c r="E1155" s="13" t="str">
        <f aca="false">IF(B1155="","",IF(COUNTIF($B$2:B1155,B1155)&gt;1,"Duplicate",""))</f>
        <v/>
      </c>
      <c r="F1155" s="13" t="str">
        <f aca="false">IF(C1155="","",IFERROR(VLOOKUP(C1155,Typos!$A$2:$B$500,2,FALSE()),""))</f>
        <v/>
      </c>
      <c r="G1155" s="13" t="str">
        <f aca="false">IF(F1155="","",LEFT(B1155,FIND("@",B1155))&amp;F1155)</f>
        <v/>
      </c>
      <c r="H1155" s="13" t="str">
        <f aca="false">IF(B1155="","",IFERROR(IF(COUNTIF(Roles!$A$2:$A$200,LEFT(B1155,FIND("@",B1155)-1))&gt;0,"Role",""),""))</f>
        <v/>
      </c>
      <c r="I1155" s="13" t="str">
        <f aca="false">IF(B1155="","",IF(D1155="Check","Fix format",IF(E1155="Duplicate","Remove (duplicate)",IF(F1155&lt;&gt;"","Fix typo",IF(H1155="Role","Keep? (role address)","Looks good")))))</f>
        <v/>
      </c>
    </row>
    <row r="1156" customFormat="false" ht="15" hidden="false" customHeight="false" outlineLevel="0" collapsed="false">
      <c r="A1156" s="12"/>
      <c r="B1156" s="13" t="str">
        <f aca="false">IF(A1156="","",LOWER(TRIM(SUBSTITUTE(A1156,CHAR(160)," "))))</f>
        <v/>
      </c>
      <c r="C1156" s="13" t="str">
        <f aca="false">IF(B1156="","",IFERROR(MID(B1156,FIND("@",B1156)+1,255),""))</f>
        <v/>
      </c>
      <c r="D1156" s="13" t="str">
        <f aca="false">IF(B1156="","",IF(AND(LEN(B1156)-LEN(SUBSTITUTE(B1156,"@",""))=1,ISNUMBER(FIND(".",C1156)),ISERROR(FIND(" ",B1156)),LEFT(B1156,1)&lt;&gt;"@",RIGHT(B1156,1)&lt;&gt;".",LEFT(C1156,1)&lt;&gt;"."),"OK","Check"))</f>
        <v/>
      </c>
      <c r="E1156" s="13" t="str">
        <f aca="false">IF(B1156="","",IF(COUNTIF($B$2:B1156,B1156)&gt;1,"Duplicate",""))</f>
        <v/>
      </c>
      <c r="F1156" s="13" t="str">
        <f aca="false">IF(C1156="","",IFERROR(VLOOKUP(C1156,Typos!$A$2:$B$500,2,FALSE()),""))</f>
        <v/>
      </c>
      <c r="G1156" s="13" t="str">
        <f aca="false">IF(F1156="","",LEFT(B1156,FIND("@",B1156))&amp;F1156)</f>
        <v/>
      </c>
      <c r="H1156" s="13" t="str">
        <f aca="false">IF(B1156="","",IFERROR(IF(COUNTIF(Roles!$A$2:$A$200,LEFT(B1156,FIND("@",B1156)-1))&gt;0,"Role",""),""))</f>
        <v/>
      </c>
      <c r="I1156" s="13" t="str">
        <f aca="false">IF(B1156="","",IF(D1156="Check","Fix format",IF(E1156="Duplicate","Remove (duplicate)",IF(F1156&lt;&gt;"","Fix typo",IF(H1156="Role","Keep? (role address)","Looks good")))))</f>
        <v/>
      </c>
    </row>
    <row r="1157" customFormat="false" ht="15" hidden="false" customHeight="false" outlineLevel="0" collapsed="false">
      <c r="A1157" s="12"/>
      <c r="B1157" s="13" t="str">
        <f aca="false">IF(A1157="","",LOWER(TRIM(SUBSTITUTE(A1157,CHAR(160)," "))))</f>
        <v/>
      </c>
      <c r="C1157" s="13" t="str">
        <f aca="false">IF(B1157="","",IFERROR(MID(B1157,FIND("@",B1157)+1,255),""))</f>
        <v/>
      </c>
      <c r="D1157" s="13" t="str">
        <f aca="false">IF(B1157="","",IF(AND(LEN(B1157)-LEN(SUBSTITUTE(B1157,"@",""))=1,ISNUMBER(FIND(".",C1157)),ISERROR(FIND(" ",B1157)),LEFT(B1157,1)&lt;&gt;"@",RIGHT(B1157,1)&lt;&gt;".",LEFT(C1157,1)&lt;&gt;"."),"OK","Check"))</f>
        <v/>
      </c>
      <c r="E1157" s="13" t="str">
        <f aca="false">IF(B1157="","",IF(COUNTIF($B$2:B1157,B1157)&gt;1,"Duplicate",""))</f>
        <v/>
      </c>
      <c r="F1157" s="13" t="str">
        <f aca="false">IF(C1157="","",IFERROR(VLOOKUP(C1157,Typos!$A$2:$B$500,2,FALSE()),""))</f>
        <v/>
      </c>
      <c r="G1157" s="13" t="str">
        <f aca="false">IF(F1157="","",LEFT(B1157,FIND("@",B1157))&amp;F1157)</f>
        <v/>
      </c>
      <c r="H1157" s="13" t="str">
        <f aca="false">IF(B1157="","",IFERROR(IF(COUNTIF(Roles!$A$2:$A$200,LEFT(B1157,FIND("@",B1157)-1))&gt;0,"Role",""),""))</f>
        <v/>
      </c>
      <c r="I1157" s="13" t="str">
        <f aca="false">IF(B1157="","",IF(D1157="Check","Fix format",IF(E1157="Duplicate","Remove (duplicate)",IF(F1157&lt;&gt;"","Fix typo",IF(H1157="Role","Keep? (role address)","Looks good")))))</f>
        <v/>
      </c>
    </row>
    <row r="1158" customFormat="false" ht="15" hidden="false" customHeight="false" outlineLevel="0" collapsed="false">
      <c r="A1158" s="12"/>
      <c r="B1158" s="13" t="str">
        <f aca="false">IF(A1158="","",LOWER(TRIM(SUBSTITUTE(A1158,CHAR(160)," "))))</f>
        <v/>
      </c>
      <c r="C1158" s="13" t="str">
        <f aca="false">IF(B1158="","",IFERROR(MID(B1158,FIND("@",B1158)+1,255),""))</f>
        <v/>
      </c>
      <c r="D1158" s="13" t="str">
        <f aca="false">IF(B1158="","",IF(AND(LEN(B1158)-LEN(SUBSTITUTE(B1158,"@",""))=1,ISNUMBER(FIND(".",C1158)),ISERROR(FIND(" ",B1158)),LEFT(B1158,1)&lt;&gt;"@",RIGHT(B1158,1)&lt;&gt;".",LEFT(C1158,1)&lt;&gt;"."),"OK","Check"))</f>
        <v/>
      </c>
      <c r="E1158" s="13" t="str">
        <f aca="false">IF(B1158="","",IF(COUNTIF($B$2:B1158,B1158)&gt;1,"Duplicate",""))</f>
        <v/>
      </c>
      <c r="F1158" s="13" t="str">
        <f aca="false">IF(C1158="","",IFERROR(VLOOKUP(C1158,Typos!$A$2:$B$500,2,FALSE()),""))</f>
        <v/>
      </c>
      <c r="G1158" s="13" t="str">
        <f aca="false">IF(F1158="","",LEFT(B1158,FIND("@",B1158))&amp;F1158)</f>
        <v/>
      </c>
      <c r="H1158" s="13" t="str">
        <f aca="false">IF(B1158="","",IFERROR(IF(COUNTIF(Roles!$A$2:$A$200,LEFT(B1158,FIND("@",B1158)-1))&gt;0,"Role",""),""))</f>
        <v/>
      </c>
      <c r="I1158" s="13" t="str">
        <f aca="false">IF(B1158="","",IF(D1158="Check","Fix format",IF(E1158="Duplicate","Remove (duplicate)",IF(F1158&lt;&gt;"","Fix typo",IF(H1158="Role","Keep? (role address)","Looks good")))))</f>
        <v/>
      </c>
    </row>
    <row r="1159" customFormat="false" ht="15" hidden="false" customHeight="false" outlineLevel="0" collapsed="false">
      <c r="A1159" s="12"/>
      <c r="B1159" s="13" t="str">
        <f aca="false">IF(A1159="","",LOWER(TRIM(SUBSTITUTE(A1159,CHAR(160)," "))))</f>
        <v/>
      </c>
      <c r="C1159" s="13" t="str">
        <f aca="false">IF(B1159="","",IFERROR(MID(B1159,FIND("@",B1159)+1,255),""))</f>
        <v/>
      </c>
      <c r="D1159" s="13" t="str">
        <f aca="false">IF(B1159="","",IF(AND(LEN(B1159)-LEN(SUBSTITUTE(B1159,"@",""))=1,ISNUMBER(FIND(".",C1159)),ISERROR(FIND(" ",B1159)),LEFT(B1159,1)&lt;&gt;"@",RIGHT(B1159,1)&lt;&gt;".",LEFT(C1159,1)&lt;&gt;"."),"OK","Check"))</f>
        <v/>
      </c>
      <c r="E1159" s="13" t="str">
        <f aca="false">IF(B1159="","",IF(COUNTIF($B$2:B1159,B1159)&gt;1,"Duplicate",""))</f>
        <v/>
      </c>
      <c r="F1159" s="13" t="str">
        <f aca="false">IF(C1159="","",IFERROR(VLOOKUP(C1159,Typos!$A$2:$B$500,2,FALSE()),""))</f>
        <v/>
      </c>
      <c r="G1159" s="13" t="str">
        <f aca="false">IF(F1159="","",LEFT(B1159,FIND("@",B1159))&amp;F1159)</f>
        <v/>
      </c>
      <c r="H1159" s="13" t="str">
        <f aca="false">IF(B1159="","",IFERROR(IF(COUNTIF(Roles!$A$2:$A$200,LEFT(B1159,FIND("@",B1159)-1))&gt;0,"Role",""),""))</f>
        <v/>
      </c>
      <c r="I1159" s="13" t="str">
        <f aca="false">IF(B1159="","",IF(D1159="Check","Fix format",IF(E1159="Duplicate","Remove (duplicate)",IF(F1159&lt;&gt;"","Fix typo",IF(H1159="Role","Keep? (role address)","Looks good")))))</f>
        <v/>
      </c>
    </row>
    <row r="1160" customFormat="false" ht="15" hidden="false" customHeight="false" outlineLevel="0" collapsed="false">
      <c r="A1160" s="12"/>
      <c r="B1160" s="13" t="str">
        <f aca="false">IF(A1160="","",LOWER(TRIM(SUBSTITUTE(A1160,CHAR(160)," "))))</f>
        <v/>
      </c>
      <c r="C1160" s="13" t="str">
        <f aca="false">IF(B1160="","",IFERROR(MID(B1160,FIND("@",B1160)+1,255),""))</f>
        <v/>
      </c>
      <c r="D1160" s="13" t="str">
        <f aca="false">IF(B1160="","",IF(AND(LEN(B1160)-LEN(SUBSTITUTE(B1160,"@",""))=1,ISNUMBER(FIND(".",C1160)),ISERROR(FIND(" ",B1160)),LEFT(B1160,1)&lt;&gt;"@",RIGHT(B1160,1)&lt;&gt;".",LEFT(C1160,1)&lt;&gt;"."),"OK","Check"))</f>
        <v/>
      </c>
      <c r="E1160" s="13" t="str">
        <f aca="false">IF(B1160="","",IF(COUNTIF($B$2:B1160,B1160)&gt;1,"Duplicate",""))</f>
        <v/>
      </c>
      <c r="F1160" s="13" t="str">
        <f aca="false">IF(C1160="","",IFERROR(VLOOKUP(C1160,Typos!$A$2:$B$500,2,FALSE()),""))</f>
        <v/>
      </c>
      <c r="G1160" s="13" t="str">
        <f aca="false">IF(F1160="","",LEFT(B1160,FIND("@",B1160))&amp;F1160)</f>
        <v/>
      </c>
      <c r="H1160" s="13" t="str">
        <f aca="false">IF(B1160="","",IFERROR(IF(COUNTIF(Roles!$A$2:$A$200,LEFT(B1160,FIND("@",B1160)-1))&gt;0,"Role",""),""))</f>
        <v/>
      </c>
      <c r="I1160" s="13" t="str">
        <f aca="false">IF(B1160="","",IF(D1160="Check","Fix format",IF(E1160="Duplicate","Remove (duplicate)",IF(F1160&lt;&gt;"","Fix typo",IF(H1160="Role","Keep? (role address)","Looks good")))))</f>
        <v/>
      </c>
    </row>
    <row r="1161" customFormat="false" ht="15" hidden="false" customHeight="false" outlineLevel="0" collapsed="false">
      <c r="A1161" s="12"/>
      <c r="B1161" s="13" t="str">
        <f aca="false">IF(A1161="","",LOWER(TRIM(SUBSTITUTE(A1161,CHAR(160)," "))))</f>
        <v/>
      </c>
      <c r="C1161" s="13" t="str">
        <f aca="false">IF(B1161="","",IFERROR(MID(B1161,FIND("@",B1161)+1,255),""))</f>
        <v/>
      </c>
      <c r="D1161" s="13" t="str">
        <f aca="false">IF(B1161="","",IF(AND(LEN(B1161)-LEN(SUBSTITUTE(B1161,"@",""))=1,ISNUMBER(FIND(".",C1161)),ISERROR(FIND(" ",B1161)),LEFT(B1161,1)&lt;&gt;"@",RIGHT(B1161,1)&lt;&gt;".",LEFT(C1161,1)&lt;&gt;"."),"OK","Check"))</f>
        <v/>
      </c>
      <c r="E1161" s="13" t="str">
        <f aca="false">IF(B1161="","",IF(COUNTIF($B$2:B1161,B1161)&gt;1,"Duplicate",""))</f>
        <v/>
      </c>
      <c r="F1161" s="13" t="str">
        <f aca="false">IF(C1161="","",IFERROR(VLOOKUP(C1161,Typos!$A$2:$B$500,2,FALSE()),""))</f>
        <v/>
      </c>
      <c r="G1161" s="13" t="str">
        <f aca="false">IF(F1161="","",LEFT(B1161,FIND("@",B1161))&amp;F1161)</f>
        <v/>
      </c>
      <c r="H1161" s="13" t="str">
        <f aca="false">IF(B1161="","",IFERROR(IF(COUNTIF(Roles!$A$2:$A$200,LEFT(B1161,FIND("@",B1161)-1))&gt;0,"Role",""),""))</f>
        <v/>
      </c>
      <c r="I1161" s="13" t="str">
        <f aca="false">IF(B1161="","",IF(D1161="Check","Fix format",IF(E1161="Duplicate","Remove (duplicate)",IF(F1161&lt;&gt;"","Fix typo",IF(H1161="Role","Keep? (role address)","Looks good")))))</f>
        <v/>
      </c>
    </row>
    <row r="1162" customFormat="false" ht="15" hidden="false" customHeight="false" outlineLevel="0" collapsed="false">
      <c r="A1162" s="12"/>
      <c r="B1162" s="13" t="str">
        <f aca="false">IF(A1162="","",LOWER(TRIM(SUBSTITUTE(A1162,CHAR(160)," "))))</f>
        <v/>
      </c>
      <c r="C1162" s="13" t="str">
        <f aca="false">IF(B1162="","",IFERROR(MID(B1162,FIND("@",B1162)+1,255),""))</f>
        <v/>
      </c>
      <c r="D1162" s="13" t="str">
        <f aca="false">IF(B1162="","",IF(AND(LEN(B1162)-LEN(SUBSTITUTE(B1162,"@",""))=1,ISNUMBER(FIND(".",C1162)),ISERROR(FIND(" ",B1162)),LEFT(B1162,1)&lt;&gt;"@",RIGHT(B1162,1)&lt;&gt;".",LEFT(C1162,1)&lt;&gt;"."),"OK","Check"))</f>
        <v/>
      </c>
      <c r="E1162" s="13" t="str">
        <f aca="false">IF(B1162="","",IF(COUNTIF($B$2:B1162,B1162)&gt;1,"Duplicate",""))</f>
        <v/>
      </c>
      <c r="F1162" s="13" t="str">
        <f aca="false">IF(C1162="","",IFERROR(VLOOKUP(C1162,Typos!$A$2:$B$500,2,FALSE()),""))</f>
        <v/>
      </c>
      <c r="G1162" s="13" t="str">
        <f aca="false">IF(F1162="","",LEFT(B1162,FIND("@",B1162))&amp;F1162)</f>
        <v/>
      </c>
      <c r="H1162" s="13" t="str">
        <f aca="false">IF(B1162="","",IFERROR(IF(COUNTIF(Roles!$A$2:$A$200,LEFT(B1162,FIND("@",B1162)-1))&gt;0,"Role",""),""))</f>
        <v/>
      </c>
      <c r="I1162" s="13" t="str">
        <f aca="false">IF(B1162="","",IF(D1162="Check","Fix format",IF(E1162="Duplicate","Remove (duplicate)",IF(F1162&lt;&gt;"","Fix typo",IF(H1162="Role","Keep? (role address)","Looks good")))))</f>
        <v/>
      </c>
    </row>
    <row r="1163" customFormat="false" ht="15" hidden="false" customHeight="false" outlineLevel="0" collapsed="false">
      <c r="A1163" s="12"/>
      <c r="B1163" s="13" t="str">
        <f aca="false">IF(A1163="","",LOWER(TRIM(SUBSTITUTE(A1163,CHAR(160)," "))))</f>
        <v/>
      </c>
      <c r="C1163" s="13" t="str">
        <f aca="false">IF(B1163="","",IFERROR(MID(B1163,FIND("@",B1163)+1,255),""))</f>
        <v/>
      </c>
      <c r="D1163" s="13" t="str">
        <f aca="false">IF(B1163="","",IF(AND(LEN(B1163)-LEN(SUBSTITUTE(B1163,"@",""))=1,ISNUMBER(FIND(".",C1163)),ISERROR(FIND(" ",B1163)),LEFT(B1163,1)&lt;&gt;"@",RIGHT(B1163,1)&lt;&gt;".",LEFT(C1163,1)&lt;&gt;"."),"OK","Check"))</f>
        <v/>
      </c>
      <c r="E1163" s="13" t="str">
        <f aca="false">IF(B1163="","",IF(COUNTIF($B$2:B1163,B1163)&gt;1,"Duplicate",""))</f>
        <v/>
      </c>
      <c r="F1163" s="13" t="str">
        <f aca="false">IF(C1163="","",IFERROR(VLOOKUP(C1163,Typos!$A$2:$B$500,2,FALSE()),""))</f>
        <v/>
      </c>
      <c r="G1163" s="13" t="str">
        <f aca="false">IF(F1163="","",LEFT(B1163,FIND("@",B1163))&amp;F1163)</f>
        <v/>
      </c>
      <c r="H1163" s="13" t="str">
        <f aca="false">IF(B1163="","",IFERROR(IF(COUNTIF(Roles!$A$2:$A$200,LEFT(B1163,FIND("@",B1163)-1))&gt;0,"Role",""),""))</f>
        <v/>
      </c>
      <c r="I1163" s="13" t="str">
        <f aca="false">IF(B1163="","",IF(D1163="Check","Fix format",IF(E1163="Duplicate","Remove (duplicate)",IF(F1163&lt;&gt;"","Fix typo",IF(H1163="Role","Keep? (role address)","Looks good")))))</f>
        <v/>
      </c>
    </row>
    <row r="1164" customFormat="false" ht="15" hidden="false" customHeight="false" outlineLevel="0" collapsed="false">
      <c r="A1164" s="12"/>
      <c r="B1164" s="13" t="str">
        <f aca="false">IF(A1164="","",LOWER(TRIM(SUBSTITUTE(A1164,CHAR(160)," "))))</f>
        <v/>
      </c>
      <c r="C1164" s="13" t="str">
        <f aca="false">IF(B1164="","",IFERROR(MID(B1164,FIND("@",B1164)+1,255),""))</f>
        <v/>
      </c>
      <c r="D1164" s="13" t="str">
        <f aca="false">IF(B1164="","",IF(AND(LEN(B1164)-LEN(SUBSTITUTE(B1164,"@",""))=1,ISNUMBER(FIND(".",C1164)),ISERROR(FIND(" ",B1164)),LEFT(B1164,1)&lt;&gt;"@",RIGHT(B1164,1)&lt;&gt;".",LEFT(C1164,1)&lt;&gt;"."),"OK","Check"))</f>
        <v/>
      </c>
      <c r="E1164" s="13" t="str">
        <f aca="false">IF(B1164="","",IF(COUNTIF($B$2:B1164,B1164)&gt;1,"Duplicate",""))</f>
        <v/>
      </c>
      <c r="F1164" s="13" t="str">
        <f aca="false">IF(C1164="","",IFERROR(VLOOKUP(C1164,Typos!$A$2:$B$500,2,FALSE()),""))</f>
        <v/>
      </c>
      <c r="G1164" s="13" t="str">
        <f aca="false">IF(F1164="","",LEFT(B1164,FIND("@",B1164))&amp;F1164)</f>
        <v/>
      </c>
      <c r="H1164" s="13" t="str">
        <f aca="false">IF(B1164="","",IFERROR(IF(COUNTIF(Roles!$A$2:$A$200,LEFT(B1164,FIND("@",B1164)-1))&gt;0,"Role",""),""))</f>
        <v/>
      </c>
      <c r="I1164" s="13" t="str">
        <f aca="false">IF(B1164="","",IF(D1164="Check","Fix format",IF(E1164="Duplicate","Remove (duplicate)",IF(F1164&lt;&gt;"","Fix typo",IF(H1164="Role","Keep? (role address)","Looks good")))))</f>
        <v/>
      </c>
    </row>
    <row r="1165" customFormat="false" ht="15" hidden="false" customHeight="false" outlineLevel="0" collapsed="false">
      <c r="A1165" s="12"/>
      <c r="B1165" s="13" t="str">
        <f aca="false">IF(A1165="","",LOWER(TRIM(SUBSTITUTE(A1165,CHAR(160)," "))))</f>
        <v/>
      </c>
      <c r="C1165" s="13" t="str">
        <f aca="false">IF(B1165="","",IFERROR(MID(B1165,FIND("@",B1165)+1,255),""))</f>
        <v/>
      </c>
      <c r="D1165" s="13" t="str">
        <f aca="false">IF(B1165="","",IF(AND(LEN(B1165)-LEN(SUBSTITUTE(B1165,"@",""))=1,ISNUMBER(FIND(".",C1165)),ISERROR(FIND(" ",B1165)),LEFT(B1165,1)&lt;&gt;"@",RIGHT(B1165,1)&lt;&gt;".",LEFT(C1165,1)&lt;&gt;"."),"OK","Check"))</f>
        <v/>
      </c>
      <c r="E1165" s="13" t="str">
        <f aca="false">IF(B1165="","",IF(COUNTIF($B$2:B1165,B1165)&gt;1,"Duplicate",""))</f>
        <v/>
      </c>
      <c r="F1165" s="13" t="str">
        <f aca="false">IF(C1165="","",IFERROR(VLOOKUP(C1165,Typos!$A$2:$B$500,2,FALSE()),""))</f>
        <v/>
      </c>
      <c r="G1165" s="13" t="str">
        <f aca="false">IF(F1165="","",LEFT(B1165,FIND("@",B1165))&amp;F1165)</f>
        <v/>
      </c>
      <c r="H1165" s="13" t="str">
        <f aca="false">IF(B1165="","",IFERROR(IF(COUNTIF(Roles!$A$2:$A$200,LEFT(B1165,FIND("@",B1165)-1))&gt;0,"Role",""),""))</f>
        <v/>
      </c>
      <c r="I1165" s="13" t="str">
        <f aca="false">IF(B1165="","",IF(D1165="Check","Fix format",IF(E1165="Duplicate","Remove (duplicate)",IF(F1165&lt;&gt;"","Fix typo",IF(H1165="Role","Keep? (role address)","Looks good")))))</f>
        <v/>
      </c>
    </row>
    <row r="1166" customFormat="false" ht="15" hidden="false" customHeight="false" outlineLevel="0" collapsed="false">
      <c r="A1166" s="12"/>
      <c r="B1166" s="13" t="str">
        <f aca="false">IF(A1166="","",LOWER(TRIM(SUBSTITUTE(A1166,CHAR(160)," "))))</f>
        <v/>
      </c>
      <c r="C1166" s="13" t="str">
        <f aca="false">IF(B1166="","",IFERROR(MID(B1166,FIND("@",B1166)+1,255),""))</f>
        <v/>
      </c>
      <c r="D1166" s="13" t="str">
        <f aca="false">IF(B1166="","",IF(AND(LEN(B1166)-LEN(SUBSTITUTE(B1166,"@",""))=1,ISNUMBER(FIND(".",C1166)),ISERROR(FIND(" ",B1166)),LEFT(B1166,1)&lt;&gt;"@",RIGHT(B1166,1)&lt;&gt;".",LEFT(C1166,1)&lt;&gt;"."),"OK","Check"))</f>
        <v/>
      </c>
      <c r="E1166" s="13" t="str">
        <f aca="false">IF(B1166="","",IF(COUNTIF($B$2:B1166,B1166)&gt;1,"Duplicate",""))</f>
        <v/>
      </c>
      <c r="F1166" s="13" t="str">
        <f aca="false">IF(C1166="","",IFERROR(VLOOKUP(C1166,Typos!$A$2:$B$500,2,FALSE()),""))</f>
        <v/>
      </c>
      <c r="G1166" s="13" t="str">
        <f aca="false">IF(F1166="","",LEFT(B1166,FIND("@",B1166))&amp;F1166)</f>
        <v/>
      </c>
      <c r="H1166" s="13" t="str">
        <f aca="false">IF(B1166="","",IFERROR(IF(COUNTIF(Roles!$A$2:$A$200,LEFT(B1166,FIND("@",B1166)-1))&gt;0,"Role",""),""))</f>
        <v/>
      </c>
      <c r="I1166" s="13" t="str">
        <f aca="false">IF(B1166="","",IF(D1166="Check","Fix format",IF(E1166="Duplicate","Remove (duplicate)",IF(F1166&lt;&gt;"","Fix typo",IF(H1166="Role","Keep? (role address)","Looks good")))))</f>
        <v/>
      </c>
    </row>
    <row r="1167" customFormat="false" ht="15" hidden="false" customHeight="false" outlineLevel="0" collapsed="false">
      <c r="A1167" s="12"/>
      <c r="B1167" s="13" t="str">
        <f aca="false">IF(A1167="","",LOWER(TRIM(SUBSTITUTE(A1167,CHAR(160)," "))))</f>
        <v/>
      </c>
      <c r="C1167" s="13" t="str">
        <f aca="false">IF(B1167="","",IFERROR(MID(B1167,FIND("@",B1167)+1,255),""))</f>
        <v/>
      </c>
      <c r="D1167" s="13" t="str">
        <f aca="false">IF(B1167="","",IF(AND(LEN(B1167)-LEN(SUBSTITUTE(B1167,"@",""))=1,ISNUMBER(FIND(".",C1167)),ISERROR(FIND(" ",B1167)),LEFT(B1167,1)&lt;&gt;"@",RIGHT(B1167,1)&lt;&gt;".",LEFT(C1167,1)&lt;&gt;"."),"OK","Check"))</f>
        <v/>
      </c>
      <c r="E1167" s="13" t="str">
        <f aca="false">IF(B1167="","",IF(COUNTIF($B$2:B1167,B1167)&gt;1,"Duplicate",""))</f>
        <v/>
      </c>
      <c r="F1167" s="13" t="str">
        <f aca="false">IF(C1167="","",IFERROR(VLOOKUP(C1167,Typos!$A$2:$B$500,2,FALSE()),""))</f>
        <v/>
      </c>
      <c r="G1167" s="13" t="str">
        <f aca="false">IF(F1167="","",LEFT(B1167,FIND("@",B1167))&amp;F1167)</f>
        <v/>
      </c>
      <c r="H1167" s="13" t="str">
        <f aca="false">IF(B1167="","",IFERROR(IF(COUNTIF(Roles!$A$2:$A$200,LEFT(B1167,FIND("@",B1167)-1))&gt;0,"Role",""),""))</f>
        <v/>
      </c>
      <c r="I1167" s="13" t="str">
        <f aca="false">IF(B1167="","",IF(D1167="Check","Fix format",IF(E1167="Duplicate","Remove (duplicate)",IF(F1167&lt;&gt;"","Fix typo",IF(H1167="Role","Keep? (role address)","Looks good")))))</f>
        <v/>
      </c>
    </row>
    <row r="1168" customFormat="false" ht="15" hidden="false" customHeight="false" outlineLevel="0" collapsed="false">
      <c r="A1168" s="12"/>
      <c r="B1168" s="13" t="str">
        <f aca="false">IF(A1168="","",LOWER(TRIM(SUBSTITUTE(A1168,CHAR(160)," "))))</f>
        <v/>
      </c>
      <c r="C1168" s="13" t="str">
        <f aca="false">IF(B1168="","",IFERROR(MID(B1168,FIND("@",B1168)+1,255),""))</f>
        <v/>
      </c>
      <c r="D1168" s="13" t="str">
        <f aca="false">IF(B1168="","",IF(AND(LEN(B1168)-LEN(SUBSTITUTE(B1168,"@",""))=1,ISNUMBER(FIND(".",C1168)),ISERROR(FIND(" ",B1168)),LEFT(B1168,1)&lt;&gt;"@",RIGHT(B1168,1)&lt;&gt;".",LEFT(C1168,1)&lt;&gt;"."),"OK","Check"))</f>
        <v/>
      </c>
      <c r="E1168" s="13" t="str">
        <f aca="false">IF(B1168="","",IF(COUNTIF($B$2:B1168,B1168)&gt;1,"Duplicate",""))</f>
        <v/>
      </c>
      <c r="F1168" s="13" t="str">
        <f aca="false">IF(C1168="","",IFERROR(VLOOKUP(C1168,Typos!$A$2:$B$500,2,FALSE()),""))</f>
        <v/>
      </c>
      <c r="G1168" s="13" t="str">
        <f aca="false">IF(F1168="","",LEFT(B1168,FIND("@",B1168))&amp;F1168)</f>
        <v/>
      </c>
      <c r="H1168" s="13" t="str">
        <f aca="false">IF(B1168="","",IFERROR(IF(COUNTIF(Roles!$A$2:$A$200,LEFT(B1168,FIND("@",B1168)-1))&gt;0,"Role",""),""))</f>
        <v/>
      </c>
      <c r="I1168" s="13" t="str">
        <f aca="false">IF(B1168="","",IF(D1168="Check","Fix format",IF(E1168="Duplicate","Remove (duplicate)",IF(F1168&lt;&gt;"","Fix typo",IF(H1168="Role","Keep? (role address)","Looks good")))))</f>
        <v/>
      </c>
    </row>
    <row r="1169" customFormat="false" ht="15" hidden="false" customHeight="false" outlineLevel="0" collapsed="false">
      <c r="A1169" s="12"/>
      <c r="B1169" s="13" t="str">
        <f aca="false">IF(A1169="","",LOWER(TRIM(SUBSTITUTE(A1169,CHAR(160)," "))))</f>
        <v/>
      </c>
      <c r="C1169" s="13" t="str">
        <f aca="false">IF(B1169="","",IFERROR(MID(B1169,FIND("@",B1169)+1,255),""))</f>
        <v/>
      </c>
      <c r="D1169" s="13" t="str">
        <f aca="false">IF(B1169="","",IF(AND(LEN(B1169)-LEN(SUBSTITUTE(B1169,"@",""))=1,ISNUMBER(FIND(".",C1169)),ISERROR(FIND(" ",B1169)),LEFT(B1169,1)&lt;&gt;"@",RIGHT(B1169,1)&lt;&gt;".",LEFT(C1169,1)&lt;&gt;"."),"OK","Check"))</f>
        <v/>
      </c>
      <c r="E1169" s="13" t="str">
        <f aca="false">IF(B1169="","",IF(COUNTIF($B$2:B1169,B1169)&gt;1,"Duplicate",""))</f>
        <v/>
      </c>
      <c r="F1169" s="13" t="str">
        <f aca="false">IF(C1169="","",IFERROR(VLOOKUP(C1169,Typos!$A$2:$B$500,2,FALSE()),""))</f>
        <v/>
      </c>
      <c r="G1169" s="13" t="str">
        <f aca="false">IF(F1169="","",LEFT(B1169,FIND("@",B1169))&amp;F1169)</f>
        <v/>
      </c>
      <c r="H1169" s="13" t="str">
        <f aca="false">IF(B1169="","",IFERROR(IF(COUNTIF(Roles!$A$2:$A$200,LEFT(B1169,FIND("@",B1169)-1))&gt;0,"Role",""),""))</f>
        <v/>
      </c>
      <c r="I1169" s="13" t="str">
        <f aca="false">IF(B1169="","",IF(D1169="Check","Fix format",IF(E1169="Duplicate","Remove (duplicate)",IF(F1169&lt;&gt;"","Fix typo",IF(H1169="Role","Keep? (role address)","Looks good")))))</f>
        <v/>
      </c>
    </row>
    <row r="1170" customFormat="false" ht="15" hidden="false" customHeight="false" outlineLevel="0" collapsed="false">
      <c r="A1170" s="12"/>
      <c r="B1170" s="13" t="str">
        <f aca="false">IF(A1170="","",LOWER(TRIM(SUBSTITUTE(A1170,CHAR(160)," "))))</f>
        <v/>
      </c>
      <c r="C1170" s="13" t="str">
        <f aca="false">IF(B1170="","",IFERROR(MID(B1170,FIND("@",B1170)+1,255),""))</f>
        <v/>
      </c>
      <c r="D1170" s="13" t="str">
        <f aca="false">IF(B1170="","",IF(AND(LEN(B1170)-LEN(SUBSTITUTE(B1170,"@",""))=1,ISNUMBER(FIND(".",C1170)),ISERROR(FIND(" ",B1170)),LEFT(B1170,1)&lt;&gt;"@",RIGHT(B1170,1)&lt;&gt;".",LEFT(C1170,1)&lt;&gt;"."),"OK","Check"))</f>
        <v/>
      </c>
      <c r="E1170" s="13" t="str">
        <f aca="false">IF(B1170="","",IF(COUNTIF($B$2:B1170,B1170)&gt;1,"Duplicate",""))</f>
        <v/>
      </c>
      <c r="F1170" s="13" t="str">
        <f aca="false">IF(C1170="","",IFERROR(VLOOKUP(C1170,Typos!$A$2:$B$500,2,FALSE()),""))</f>
        <v/>
      </c>
      <c r="G1170" s="13" t="str">
        <f aca="false">IF(F1170="","",LEFT(B1170,FIND("@",B1170))&amp;F1170)</f>
        <v/>
      </c>
      <c r="H1170" s="13" t="str">
        <f aca="false">IF(B1170="","",IFERROR(IF(COUNTIF(Roles!$A$2:$A$200,LEFT(B1170,FIND("@",B1170)-1))&gt;0,"Role",""),""))</f>
        <v/>
      </c>
      <c r="I1170" s="13" t="str">
        <f aca="false">IF(B1170="","",IF(D1170="Check","Fix format",IF(E1170="Duplicate","Remove (duplicate)",IF(F1170&lt;&gt;"","Fix typo",IF(H1170="Role","Keep? (role address)","Looks good")))))</f>
        <v/>
      </c>
    </row>
    <row r="1171" customFormat="false" ht="15" hidden="false" customHeight="false" outlineLevel="0" collapsed="false">
      <c r="A1171" s="12"/>
      <c r="B1171" s="13" t="str">
        <f aca="false">IF(A1171="","",LOWER(TRIM(SUBSTITUTE(A1171,CHAR(160)," "))))</f>
        <v/>
      </c>
      <c r="C1171" s="13" t="str">
        <f aca="false">IF(B1171="","",IFERROR(MID(B1171,FIND("@",B1171)+1,255),""))</f>
        <v/>
      </c>
      <c r="D1171" s="13" t="str">
        <f aca="false">IF(B1171="","",IF(AND(LEN(B1171)-LEN(SUBSTITUTE(B1171,"@",""))=1,ISNUMBER(FIND(".",C1171)),ISERROR(FIND(" ",B1171)),LEFT(B1171,1)&lt;&gt;"@",RIGHT(B1171,1)&lt;&gt;".",LEFT(C1171,1)&lt;&gt;"."),"OK","Check"))</f>
        <v/>
      </c>
      <c r="E1171" s="13" t="str">
        <f aca="false">IF(B1171="","",IF(COUNTIF($B$2:B1171,B1171)&gt;1,"Duplicate",""))</f>
        <v/>
      </c>
      <c r="F1171" s="13" t="str">
        <f aca="false">IF(C1171="","",IFERROR(VLOOKUP(C1171,Typos!$A$2:$B$500,2,FALSE()),""))</f>
        <v/>
      </c>
      <c r="G1171" s="13" t="str">
        <f aca="false">IF(F1171="","",LEFT(B1171,FIND("@",B1171))&amp;F1171)</f>
        <v/>
      </c>
      <c r="H1171" s="13" t="str">
        <f aca="false">IF(B1171="","",IFERROR(IF(COUNTIF(Roles!$A$2:$A$200,LEFT(B1171,FIND("@",B1171)-1))&gt;0,"Role",""),""))</f>
        <v/>
      </c>
      <c r="I1171" s="13" t="str">
        <f aca="false">IF(B1171="","",IF(D1171="Check","Fix format",IF(E1171="Duplicate","Remove (duplicate)",IF(F1171&lt;&gt;"","Fix typo",IF(H1171="Role","Keep? (role address)","Looks good")))))</f>
        <v/>
      </c>
    </row>
    <row r="1172" customFormat="false" ht="15" hidden="false" customHeight="false" outlineLevel="0" collapsed="false">
      <c r="A1172" s="12"/>
      <c r="B1172" s="13" t="str">
        <f aca="false">IF(A1172="","",LOWER(TRIM(SUBSTITUTE(A1172,CHAR(160)," "))))</f>
        <v/>
      </c>
      <c r="C1172" s="13" t="str">
        <f aca="false">IF(B1172="","",IFERROR(MID(B1172,FIND("@",B1172)+1,255),""))</f>
        <v/>
      </c>
      <c r="D1172" s="13" t="str">
        <f aca="false">IF(B1172="","",IF(AND(LEN(B1172)-LEN(SUBSTITUTE(B1172,"@",""))=1,ISNUMBER(FIND(".",C1172)),ISERROR(FIND(" ",B1172)),LEFT(B1172,1)&lt;&gt;"@",RIGHT(B1172,1)&lt;&gt;".",LEFT(C1172,1)&lt;&gt;"."),"OK","Check"))</f>
        <v/>
      </c>
      <c r="E1172" s="13" t="str">
        <f aca="false">IF(B1172="","",IF(COUNTIF($B$2:B1172,B1172)&gt;1,"Duplicate",""))</f>
        <v/>
      </c>
      <c r="F1172" s="13" t="str">
        <f aca="false">IF(C1172="","",IFERROR(VLOOKUP(C1172,Typos!$A$2:$B$500,2,FALSE()),""))</f>
        <v/>
      </c>
      <c r="G1172" s="13" t="str">
        <f aca="false">IF(F1172="","",LEFT(B1172,FIND("@",B1172))&amp;F1172)</f>
        <v/>
      </c>
      <c r="H1172" s="13" t="str">
        <f aca="false">IF(B1172="","",IFERROR(IF(COUNTIF(Roles!$A$2:$A$200,LEFT(B1172,FIND("@",B1172)-1))&gt;0,"Role",""),""))</f>
        <v/>
      </c>
      <c r="I1172" s="13" t="str">
        <f aca="false">IF(B1172="","",IF(D1172="Check","Fix format",IF(E1172="Duplicate","Remove (duplicate)",IF(F1172&lt;&gt;"","Fix typo",IF(H1172="Role","Keep? (role address)","Looks good")))))</f>
        <v/>
      </c>
    </row>
    <row r="1173" customFormat="false" ht="15" hidden="false" customHeight="false" outlineLevel="0" collapsed="false">
      <c r="A1173" s="12"/>
      <c r="B1173" s="13" t="str">
        <f aca="false">IF(A1173="","",LOWER(TRIM(SUBSTITUTE(A1173,CHAR(160)," "))))</f>
        <v/>
      </c>
      <c r="C1173" s="13" t="str">
        <f aca="false">IF(B1173="","",IFERROR(MID(B1173,FIND("@",B1173)+1,255),""))</f>
        <v/>
      </c>
      <c r="D1173" s="13" t="str">
        <f aca="false">IF(B1173="","",IF(AND(LEN(B1173)-LEN(SUBSTITUTE(B1173,"@",""))=1,ISNUMBER(FIND(".",C1173)),ISERROR(FIND(" ",B1173)),LEFT(B1173,1)&lt;&gt;"@",RIGHT(B1173,1)&lt;&gt;".",LEFT(C1173,1)&lt;&gt;"."),"OK","Check"))</f>
        <v/>
      </c>
      <c r="E1173" s="13" t="str">
        <f aca="false">IF(B1173="","",IF(COUNTIF($B$2:B1173,B1173)&gt;1,"Duplicate",""))</f>
        <v/>
      </c>
      <c r="F1173" s="13" t="str">
        <f aca="false">IF(C1173="","",IFERROR(VLOOKUP(C1173,Typos!$A$2:$B$500,2,FALSE()),""))</f>
        <v/>
      </c>
      <c r="G1173" s="13" t="str">
        <f aca="false">IF(F1173="","",LEFT(B1173,FIND("@",B1173))&amp;F1173)</f>
        <v/>
      </c>
      <c r="H1173" s="13" t="str">
        <f aca="false">IF(B1173="","",IFERROR(IF(COUNTIF(Roles!$A$2:$A$200,LEFT(B1173,FIND("@",B1173)-1))&gt;0,"Role",""),""))</f>
        <v/>
      </c>
      <c r="I1173" s="13" t="str">
        <f aca="false">IF(B1173="","",IF(D1173="Check","Fix format",IF(E1173="Duplicate","Remove (duplicate)",IF(F1173&lt;&gt;"","Fix typo",IF(H1173="Role","Keep? (role address)","Looks good")))))</f>
        <v/>
      </c>
    </row>
    <row r="1174" customFormat="false" ht="15" hidden="false" customHeight="false" outlineLevel="0" collapsed="false">
      <c r="A1174" s="12"/>
      <c r="B1174" s="13" t="str">
        <f aca="false">IF(A1174="","",LOWER(TRIM(SUBSTITUTE(A1174,CHAR(160)," "))))</f>
        <v/>
      </c>
      <c r="C1174" s="13" t="str">
        <f aca="false">IF(B1174="","",IFERROR(MID(B1174,FIND("@",B1174)+1,255),""))</f>
        <v/>
      </c>
      <c r="D1174" s="13" t="str">
        <f aca="false">IF(B1174="","",IF(AND(LEN(B1174)-LEN(SUBSTITUTE(B1174,"@",""))=1,ISNUMBER(FIND(".",C1174)),ISERROR(FIND(" ",B1174)),LEFT(B1174,1)&lt;&gt;"@",RIGHT(B1174,1)&lt;&gt;".",LEFT(C1174,1)&lt;&gt;"."),"OK","Check"))</f>
        <v/>
      </c>
      <c r="E1174" s="13" t="str">
        <f aca="false">IF(B1174="","",IF(COUNTIF($B$2:B1174,B1174)&gt;1,"Duplicate",""))</f>
        <v/>
      </c>
      <c r="F1174" s="13" t="str">
        <f aca="false">IF(C1174="","",IFERROR(VLOOKUP(C1174,Typos!$A$2:$B$500,2,FALSE()),""))</f>
        <v/>
      </c>
      <c r="G1174" s="13" t="str">
        <f aca="false">IF(F1174="","",LEFT(B1174,FIND("@",B1174))&amp;F1174)</f>
        <v/>
      </c>
      <c r="H1174" s="13" t="str">
        <f aca="false">IF(B1174="","",IFERROR(IF(COUNTIF(Roles!$A$2:$A$200,LEFT(B1174,FIND("@",B1174)-1))&gt;0,"Role",""),""))</f>
        <v/>
      </c>
      <c r="I1174" s="13" t="str">
        <f aca="false">IF(B1174="","",IF(D1174="Check","Fix format",IF(E1174="Duplicate","Remove (duplicate)",IF(F1174&lt;&gt;"","Fix typo",IF(H1174="Role","Keep? (role address)","Looks good")))))</f>
        <v/>
      </c>
    </row>
    <row r="1175" customFormat="false" ht="15" hidden="false" customHeight="false" outlineLevel="0" collapsed="false">
      <c r="A1175" s="12"/>
      <c r="B1175" s="13" t="str">
        <f aca="false">IF(A1175="","",LOWER(TRIM(SUBSTITUTE(A1175,CHAR(160)," "))))</f>
        <v/>
      </c>
      <c r="C1175" s="13" t="str">
        <f aca="false">IF(B1175="","",IFERROR(MID(B1175,FIND("@",B1175)+1,255),""))</f>
        <v/>
      </c>
      <c r="D1175" s="13" t="str">
        <f aca="false">IF(B1175="","",IF(AND(LEN(B1175)-LEN(SUBSTITUTE(B1175,"@",""))=1,ISNUMBER(FIND(".",C1175)),ISERROR(FIND(" ",B1175)),LEFT(B1175,1)&lt;&gt;"@",RIGHT(B1175,1)&lt;&gt;".",LEFT(C1175,1)&lt;&gt;"."),"OK","Check"))</f>
        <v/>
      </c>
      <c r="E1175" s="13" t="str">
        <f aca="false">IF(B1175="","",IF(COUNTIF($B$2:B1175,B1175)&gt;1,"Duplicate",""))</f>
        <v/>
      </c>
      <c r="F1175" s="13" t="str">
        <f aca="false">IF(C1175="","",IFERROR(VLOOKUP(C1175,Typos!$A$2:$B$500,2,FALSE()),""))</f>
        <v/>
      </c>
      <c r="G1175" s="13" t="str">
        <f aca="false">IF(F1175="","",LEFT(B1175,FIND("@",B1175))&amp;F1175)</f>
        <v/>
      </c>
      <c r="H1175" s="13" t="str">
        <f aca="false">IF(B1175="","",IFERROR(IF(COUNTIF(Roles!$A$2:$A$200,LEFT(B1175,FIND("@",B1175)-1))&gt;0,"Role",""),""))</f>
        <v/>
      </c>
      <c r="I1175" s="13" t="str">
        <f aca="false">IF(B1175="","",IF(D1175="Check","Fix format",IF(E1175="Duplicate","Remove (duplicate)",IF(F1175&lt;&gt;"","Fix typo",IF(H1175="Role","Keep? (role address)","Looks good")))))</f>
        <v/>
      </c>
    </row>
    <row r="1176" customFormat="false" ht="15" hidden="false" customHeight="false" outlineLevel="0" collapsed="false">
      <c r="A1176" s="12"/>
      <c r="B1176" s="13" t="str">
        <f aca="false">IF(A1176="","",LOWER(TRIM(SUBSTITUTE(A1176,CHAR(160)," "))))</f>
        <v/>
      </c>
      <c r="C1176" s="13" t="str">
        <f aca="false">IF(B1176="","",IFERROR(MID(B1176,FIND("@",B1176)+1,255),""))</f>
        <v/>
      </c>
      <c r="D1176" s="13" t="str">
        <f aca="false">IF(B1176="","",IF(AND(LEN(B1176)-LEN(SUBSTITUTE(B1176,"@",""))=1,ISNUMBER(FIND(".",C1176)),ISERROR(FIND(" ",B1176)),LEFT(B1176,1)&lt;&gt;"@",RIGHT(B1176,1)&lt;&gt;".",LEFT(C1176,1)&lt;&gt;"."),"OK","Check"))</f>
        <v/>
      </c>
      <c r="E1176" s="13" t="str">
        <f aca="false">IF(B1176="","",IF(COUNTIF($B$2:B1176,B1176)&gt;1,"Duplicate",""))</f>
        <v/>
      </c>
      <c r="F1176" s="13" t="str">
        <f aca="false">IF(C1176="","",IFERROR(VLOOKUP(C1176,Typos!$A$2:$B$500,2,FALSE()),""))</f>
        <v/>
      </c>
      <c r="G1176" s="13" t="str">
        <f aca="false">IF(F1176="","",LEFT(B1176,FIND("@",B1176))&amp;F1176)</f>
        <v/>
      </c>
      <c r="H1176" s="13" t="str">
        <f aca="false">IF(B1176="","",IFERROR(IF(COUNTIF(Roles!$A$2:$A$200,LEFT(B1176,FIND("@",B1176)-1))&gt;0,"Role",""),""))</f>
        <v/>
      </c>
      <c r="I1176" s="13" t="str">
        <f aca="false">IF(B1176="","",IF(D1176="Check","Fix format",IF(E1176="Duplicate","Remove (duplicate)",IF(F1176&lt;&gt;"","Fix typo",IF(H1176="Role","Keep? (role address)","Looks good")))))</f>
        <v/>
      </c>
    </row>
    <row r="1177" customFormat="false" ht="15" hidden="false" customHeight="false" outlineLevel="0" collapsed="false">
      <c r="A1177" s="12"/>
      <c r="B1177" s="13" t="str">
        <f aca="false">IF(A1177="","",LOWER(TRIM(SUBSTITUTE(A1177,CHAR(160)," "))))</f>
        <v/>
      </c>
      <c r="C1177" s="13" t="str">
        <f aca="false">IF(B1177="","",IFERROR(MID(B1177,FIND("@",B1177)+1,255),""))</f>
        <v/>
      </c>
      <c r="D1177" s="13" t="str">
        <f aca="false">IF(B1177="","",IF(AND(LEN(B1177)-LEN(SUBSTITUTE(B1177,"@",""))=1,ISNUMBER(FIND(".",C1177)),ISERROR(FIND(" ",B1177)),LEFT(B1177,1)&lt;&gt;"@",RIGHT(B1177,1)&lt;&gt;".",LEFT(C1177,1)&lt;&gt;"."),"OK","Check"))</f>
        <v/>
      </c>
      <c r="E1177" s="13" t="str">
        <f aca="false">IF(B1177="","",IF(COUNTIF($B$2:B1177,B1177)&gt;1,"Duplicate",""))</f>
        <v/>
      </c>
      <c r="F1177" s="13" t="str">
        <f aca="false">IF(C1177="","",IFERROR(VLOOKUP(C1177,Typos!$A$2:$B$500,2,FALSE()),""))</f>
        <v/>
      </c>
      <c r="G1177" s="13" t="str">
        <f aca="false">IF(F1177="","",LEFT(B1177,FIND("@",B1177))&amp;F1177)</f>
        <v/>
      </c>
      <c r="H1177" s="13" t="str">
        <f aca="false">IF(B1177="","",IFERROR(IF(COUNTIF(Roles!$A$2:$A$200,LEFT(B1177,FIND("@",B1177)-1))&gt;0,"Role",""),""))</f>
        <v/>
      </c>
      <c r="I1177" s="13" t="str">
        <f aca="false">IF(B1177="","",IF(D1177="Check","Fix format",IF(E1177="Duplicate","Remove (duplicate)",IF(F1177&lt;&gt;"","Fix typo",IF(H1177="Role","Keep? (role address)","Looks good")))))</f>
        <v/>
      </c>
    </row>
    <row r="1178" customFormat="false" ht="15" hidden="false" customHeight="false" outlineLevel="0" collapsed="false">
      <c r="A1178" s="12"/>
      <c r="B1178" s="13" t="str">
        <f aca="false">IF(A1178="","",LOWER(TRIM(SUBSTITUTE(A1178,CHAR(160)," "))))</f>
        <v/>
      </c>
      <c r="C1178" s="13" t="str">
        <f aca="false">IF(B1178="","",IFERROR(MID(B1178,FIND("@",B1178)+1,255),""))</f>
        <v/>
      </c>
      <c r="D1178" s="13" t="str">
        <f aca="false">IF(B1178="","",IF(AND(LEN(B1178)-LEN(SUBSTITUTE(B1178,"@",""))=1,ISNUMBER(FIND(".",C1178)),ISERROR(FIND(" ",B1178)),LEFT(B1178,1)&lt;&gt;"@",RIGHT(B1178,1)&lt;&gt;".",LEFT(C1178,1)&lt;&gt;"."),"OK","Check"))</f>
        <v/>
      </c>
      <c r="E1178" s="13" t="str">
        <f aca="false">IF(B1178="","",IF(COUNTIF($B$2:B1178,B1178)&gt;1,"Duplicate",""))</f>
        <v/>
      </c>
      <c r="F1178" s="13" t="str">
        <f aca="false">IF(C1178="","",IFERROR(VLOOKUP(C1178,Typos!$A$2:$B$500,2,FALSE()),""))</f>
        <v/>
      </c>
      <c r="G1178" s="13" t="str">
        <f aca="false">IF(F1178="","",LEFT(B1178,FIND("@",B1178))&amp;F1178)</f>
        <v/>
      </c>
      <c r="H1178" s="13" t="str">
        <f aca="false">IF(B1178="","",IFERROR(IF(COUNTIF(Roles!$A$2:$A$200,LEFT(B1178,FIND("@",B1178)-1))&gt;0,"Role",""),""))</f>
        <v/>
      </c>
      <c r="I1178" s="13" t="str">
        <f aca="false">IF(B1178="","",IF(D1178="Check","Fix format",IF(E1178="Duplicate","Remove (duplicate)",IF(F1178&lt;&gt;"","Fix typo",IF(H1178="Role","Keep? (role address)","Looks good")))))</f>
        <v/>
      </c>
    </row>
    <row r="1179" customFormat="false" ht="15" hidden="false" customHeight="false" outlineLevel="0" collapsed="false">
      <c r="A1179" s="12"/>
      <c r="B1179" s="13" t="str">
        <f aca="false">IF(A1179="","",LOWER(TRIM(SUBSTITUTE(A1179,CHAR(160)," "))))</f>
        <v/>
      </c>
      <c r="C1179" s="13" t="str">
        <f aca="false">IF(B1179="","",IFERROR(MID(B1179,FIND("@",B1179)+1,255),""))</f>
        <v/>
      </c>
      <c r="D1179" s="13" t="str">
        <f aca="false">IF(B1179="","",IF(AND(LEN(B1179)-LEN(SUBSTITUTE(B1179,"@",""))=1,ISNUMBER(FIND(".",C1179)),ISERROR(FIND(" ",B1179)),LEFT(B1179,1)&lt;&gt;"@",RIGHT(B1179,1)&lt;&gt;".",LEFT(C1179,1)&lt;&gt;"."),"OK","Check"))</f>
        <v/>
      </c>
      <c r="E1179" s="13" t="str">
        <f aca="false">IF(B1179="","",IF(COUNTIF($B$2:B1179,B1179)&gt;1,"Duplicate",""))</f>
        <v/>
      </c>
      <c r="F1179" s="13" t="str">
        <f aca="false">IF(C1179="","",IFERROR(VLOOKUP(C1179,Typos!$A$2:$B$500,2,FALSE()),""))</f>
        <v/>
      </c>
      <c r="G1179" s="13" t="str">
        <f aca="false">IF(F1179="","",LEFT(B1179,FIND("@",B1179))&amp;F1179)</f>
        <v/>
      </c>
      <c r="H1179" s="13" t="str">
        <f aca="false">IF(B1179="","",IFERROR(IF(COUNTIF(Roles!$A$2:$A$200,LEFT(B1179,FIND("@",B1179)-1))&gt;0,"Role",""),""))</f>
        <v/>
      </c>
      <c r="I1179" s="13" t="str">
        <f aca="false">IF(B1179="","",IF(D1179="Check","Fix format",IF(E1179="Duplicate","Remove (duplicate)",IF(F1179&lt;&gt;"","Fix typo",IF(H1179="Role","Keep? (role address)","Looks good")))))</f>
        <v/>
      </c>
    </row>
    <row r="1180" customFormat="false" ht="15" hidden="false" customHeight="false" outlineLevel="0" collapsed="false">
      <c r="A1180" s="12"/>
      <c r="B1180" s="13" t="str">
        <f aca="false">IF(A1180="","",LOWER(TRIM(SUBSTITUTE(A1180,CHAR(160)," "))))</f>
        <v/>
      </c>
      <c r="C1180" s="13" t="str">
        <f aca="false">IF(B1180="","",IFERROR(MID(B1180,FIND("@",B1180)+1,255),""))</f>
        <v/>
      </c>
      <c r="D1180" s="13" t="str">
        <f aca="false">IF(B1180="","",IF(AND(LEN(B1180)-LEN(SUBSTITUTE(B1180,"@",""))=1,ISNUMBER(FIND(".",C1180)),ISERROR(FIND(" ",B1180)),LEFT(B1180,1)&lt;&gt;"@",RIGHT(B1180,1)&lt;&gt;".",LEFT(C1180,1)&lt;&gt;"."),"OK","Check"))</f>
        <v/>
      </c>
      <c r="E1180" s="13" t="str">
        <f aca="false">IF(B1180="","",IF(COUNTIF($B$2:B1180,B1180)&gt;1,"Duplicate",""))</f>
        <v/>
      </c>
      <c r="F1180" s="13" t="str">
        <f aca="false">IF(C1180="","",IFERROR(VLOOKUP(C1180,Typos!$A$2:$B$500,2,FALSE()),""))</f>
        <v/>
      </c>
      <c r="G1180" s="13" t="str">
        <f aca="false">IF(F1180="","",LEFT(B1180,FIND("@",B1180))&amp;F1180)</f>
        <v/>
      </c>
      <c r="H1180" s="13" t="str">
        <f aca="false">IF(B1180="","",IFERROR(IF(COUNTIF(Roles!$A$2:$A$200,LEFT(B1180,FIND("@",B1180)-1))&gt;0,"Role",""),""))</f>
        <v/>
      </c>
      <c r="I1180" s="13" t="str">
        <f aca="false">IF(B1180="","",IF(D1180="Check","Fix format",IF(E1180="Duplicate","Remove (duplicate)",IF(F1180&lt;&gt;"","Fix typo",IF(H1180="Role","Keep? (role address)","Looks good")))))</f>
        <v/>
      </c>
    </row>
    <row r="1181" customFormat="false" ht="15" hidden="false" customHeight="false" outlineLevel="0" collapsed="false">
      <c r="A1181" s="12"/>
      <c r="B1181" s="13" t="str">
        <f aca="false">IF(A1181="","",LOWER(TRIM(SUBSTITUTE(A1181,CHAR(160)," "))))</f>
        <v/>
      </c>
      <c r="C1181" s="13" t="str">
        <f aca="false">IF(B1181="","",IFERROR(MID(B1181,FIND("@",B1181)+1,255),""))</f>
        <v/>
      </c>
      <c r="D1181" s="13" t="str">
        <f aca="false">IF(B1181="","",IF(AND(LEN(B1181)-LEN(SUBSTITUTE(B1181,"@",""))=1,ISNUMBER(FIND(".",C1181)),ISERROR(FIND(" ",B1181)),LEFT(B1181,1)&lt;&gt;"@",RIGHT(B1181,1)&lt;&gt;".",LEFT(C1181,1)&lt;&gt;"."),"OK","Check"))</f>
        <v/>
      </c>
      <c r="E1181" s="13" t="str">
        <f aca="false">IF(B1181="","",IF(COUNTIF($B$2:B1181,B1181)&gt;1,"Duplicate",""))</f>
        <v/>
      </c>
      <c r="F1181" s="13" t="str">
        <f aca="false">IF(C1181="","",IFERROR(VLOOKUP(C1181,Typos!$A$2:$B$500,2,FALSE()),""))</f>
        <v/>
      </c>
      <c r="G1181" s="13" t="str">
        <f aca="false">IF(F1181="","",LEFT(B1181,FIND("@",B1181))&amp;F1181)</f>
        <v/>
      </c>
      <c r="H1181" s="13" t="str">
        <f aca="false">IF(B1181="","",IFERROR(IF(COUNTIF(Roles!$A$2:$A$200,LEFT(B1181,FIND("@",B1181)-1))&gt;0,"Role",""),""))</f>
        <v/>
      </c>
      <c r="I1181" s="13" t="str">
        <f aca="false">IF(B1181="","",IF(D1181="Check","Fix format",IF(E1181="Duplicate","Remove (duplicate)",IF(F1181&lt;&gt;"","Fix typo",IF(H1181="Role","Keep? (role address)","Looks good")))))</f>
        <v/>
      </c>
    </row>
    <row r="1182" customFormat="false" ht="15" hidden="false" customHeight="false" outlineLevel="0" collapsed="false">
      <c r="A1182" s="12"/>
      <c r="B1182" s="13" t="str">
        <f aca="false">IF(A1182="","",LOWER(TRIM(SUBSTITUTE(A1182,CHAR(160)," "))))</f>
        <v/>
      </c>
      <c r="C1182" s="13" t="str">
        <f aca="false">IF(B1182="","",IFERROR(MID(B1182,FIND("@",B1182)+1,255),""))</f>
        <v/>
      </c>
      <c r="D1182" s="13" t="str">
        <f aca="false">IF(B1182="","",IF(AND(LEN(B1182)-LEN(SUBSTITUTE(B1182,"@",""))=1,ISNUMBER(FIND(".",C1182)),ISERROR(FIND(" ",B1182)),LEFT(B1182,1)&lt;&gt;"@",RIGHT(B1182,1)&lt;&gt;".",LEFT(C1182,1)&lt;&gt;"."),"OK","Check"))</f>
        <v/>
      </c>
      <c r="E1182" s="13" t="str">
        <f aca="false">IF(B1182="","",IF(COUNTIF($B$2:B1182,B1182)&gt;1,"Duplicate",""))</f>
        <v/>
      </c>
      <c r="F1182" s="13" t="str">
        <f aca="false">IF(C1182="","",IFERROR(VLOOKUP(C1182,Typos!$A$2:$B$500,2,FALSE()),""))</f>
        <v/>
      </c>
      <c r="G1182" s="13" t="str">
        <f aca="false">IF(F1182="","",LEFT(B1182,FIND("@",B1182))&amp;F1182)</f>
        <v/>
      </c>
      <c r="H1182" s="13" t="str">
        <f aca="false">IF(B1182="","",IFERROR(IF(COUNTIF(Roles!$A$2:$A$200,LEFT(B1182,FIND("@",B1182)-1))&gt;0,"Role",""),""))</f>
        <v/>
      </c>
      <c r="I1182" s="13" t="str">
        <f aca="false">IF(B1182="","",IF(D1182="Check","Fix format",IF(E1182="Duplicate","Remove (duplicate)",IF(F1182&lt;&gt;"","Fix typo",IF(H1182="Role","Keep? (role address)","Looks good")))))</f>
        <v/>
      </c>
    </row>
    <row r="1183" customFormat="false" ht="15" hidden="false" customHeight="false" outlineLevel="0" collapsed="false">
      <c r="A1183" s="12"/>
      <c r="B1183" s="13" t="str">
        <f aca="false">IF(A1183="","",LOWER(TRIM(SUBSTITUTE(A1183,CHAR(160)," "))))</f>
        <v/>
      </c>
      <c r="C1183" s="13" t="str">
        <f aca="false">IF(B1183="","",IFERROR(MID(B1183,FIND("@",B1183)+1,255),""))</f>
        <v/>
      </c>
      <c r="D1183" s="13" t="str">
        <f aca="false">IF(B1183="","",IF(AND(LEN(B1183)-LEN(SUBSTITUTE(B1183,"@",""))=1,ISNUMBER(FIND(".",C1183)),ISERROR(FIND(" ",B1183)),LEFT(B1183,1)&lt;&gt;"@",RIGHT(B1183,1)&lt;&gt;".",LEFT(C1183,1)&lt;&gt;"."),"OK","Check"))</f>
        <v/>
      </c>
      <c r="E1183" s="13" t="str">
        <f aca="false">IF(B1183="","",IF(COUNTIF($B$2:B1183,B1183)&gt;1,"Duplicate",""))</f>
        <v/>
      </c>
      <c r="F1183" s="13" t="str">
        <f aca="false">IF(C1183="","",IFERROR(VLOOKUP(C1183,Typos!$A$2:$B$500,2,FALSE()),""))</f>
        <v/>
      </c>
      <c r="G1183" s="13" t="str">
        <f aca="false">IF(F1183="","",LEFT(B1183,FIND("@",B1183))&amp;F1183)</f>
        <v/>
      </c>
      <c r="H1183" s="13" t="str">
        <f aca="false">IF(B1183="","",IFERROR(IF(COUNTIF(Roles!$A$2:$A$200,LEFT(B1183,FIND("@",B1183)-1))&gt;0,"Role",""),""))</f>
        <v/>
      </c>
      <c r="I1183" s="13" t="str">
        <f aca="false">IF(B1183="","",IF(D1183="Check","Fix format",IF(E1183="Duplicate","Remove (duplicate)",IF(F1183&lt;&gt;"","Fix typo",IF(H1183="Role","Keep? (role address)","Looks good")))))</f>
        <v/>
      </c>
    </row>
    <row r="1184" customFormat="false" ht="15" hidden="false" customHeight="false" outlineLevel="0" collapsed="false">
      <c r="A1184" s="12"/>
      <c r="B1184" s="13" t="str">
        <f aca="false">IF(A1184="","",LOWER(TRIM(SUBSTITUTE(A1184,CHAR(160)," "))))</f>
        <v/>
      </c>
      <c r="C1184" s="13" t="str">
        <f aca="false">IF(B1184="","",IFERROR(MID(B1184,FIND("@",B1184)+1,255),""))</f>
        <v/>
      </c>
      <c r="D1184" s="13" t="str">
        <f aca="false">IF(B1184="","",IF(AND(LEN(B1184)-LEN(SUBSTITUTE(B1184,"@",""))=1,ISNUMBER(FIND(".",C1184)),ISERROR(FIND(" ",B1184)),LEFT(B1184,1)&lt;&gt;"@",RIGHT(B1184,1)&lt;&gt;".",LEFT(C1184,1)&lt;&gt;"."),"OK","Check"))</f>
        <v/>
      </c>
      <c r="E1184" s="13" t="str">
        <f aca="false">IF(B1184="","",IF(COUNTIF($B$2:B1184,B1184)&gt;1,"Duplicate",""))</f>
        <v/>
      </c>
      <c r="F1184" s="13" t="str">
        <f aca="false">IF(C1184="","",IFERROR(VLOOKUP(C1184,Typos!$A$2:$B$500,2,FALSE()),""))</f>
        <v/>
      </c>
      <c r="G1184" s="13" t="str">
        <f aca="false">IF(F1184="","",LEFT(B1184,FIND("@",B1184))&amp;F1184)</f>
        <v/>
      </c>
      <c r="H1184" s="13" t="str">
        <f aca="false">IF(B1184="","",IFERROR(IF(COUNTIF(Roles!$A$2:$A$200,LEFT(B1184,FIND("@",B1184)-1))&gt;0,"Role",""),""))</f>
        <v/>
      </c>
      <c r="I1184" s="13" t="str">
        <f aca="false">IF(B1184="","",IF(D1184="Check","Fix format",IF(E1184="Duplicate","Remove (duplicate)",IF(F1184&lt;&gt;"","Fix typo",IF(H1184="Role","Keep? (role address)","Looks good")))))</f>
        <v/>
      </c>
    </row>
    <row r="1185" customFormat="false" ht="15" hidden="false" customHeight="false" outlineLevel="0" collapsed="false">
      <c r="A1185" s="12"/>
      <c r="B1185" s="13" t="str">
        <f aca="false">IF(A1185="","",LOWER(TRIM(SUBSTITUTE(A1185,CHAR(160)," "))))</f>
        <v/>
      </c>
      <c r="C1185" s="13" t="str">
        <f aca="false">IF(B1185="","",IFERROR(MID(B1185,FIND("@",B1185)+1,255),""))</f>
        <v/>
      </c>
      <c r="D1185" s="13" t="str">
        <f aca="false">IF(B1185="","",IF(AND(LEN(B1185)-LEN(SUBSTITUTE(B1185,"@",""))=1,ISNUMBER(FIND(".",C1185)),ISERROR(FIND(" ",B1185)),LEFT(B1185,1)&lt;&gt;"@",RIGHT(B1185,1)&lt;&gt;".",LEFT(C1185,1)&lt;&gt;"."),"OK","Check"))</f>
        <v/>
      </c>
      <c r="E1185" s="13" t="str">
        <f aca="false">IF(B1185="","",IF(COUNTIF($B$2:B1185,B1185)&gt;1,"Duplicate",""))</f>
        <v/>
      </c>
      <c r="F1185" s="13" t="str">
        <f aca="false">IF(C1185="","",IFERROR(VLOOKUP(C1185,Typos!$A$2:$B$500,2,FALSE()),""))</f>
        <v/>
      </c>
      <c r="G1185" s="13" t="str">
        <f aca="false">IF(F1185="","",LEFT(B1185,FIND("@",B1185))&amp;F1185)</f>
        <v/>
      </c>
      <c r="H1185" s="13" t="str">
        <f aca="false">IF(B1185="","",IFERROR(IF(COUNTIF(Roles!$A$2:$A$200,LEFT(B1185,FIND("@",B1185)-1))&gt;0,"Role",""),""))</f>
        <v/>
      </c>
      <c r="I1185" s="13" t="str">
        <f aca="false">IF(B1185="","",IF(D1185="Check","Fix format",IF(E1185="Duplicate","Remove (duplicate)",IF(F1185&lt;&gt;"","Fix typo",IF(H1185="Role","Keep? (role address)","Looks good")))))</f>
        <v/>
      </c>
    </row>
    <row r="1186" customFormat="false" ht="15" hidden="false" customHeight="false" outlineLevel="0" collapsed="false">
      <c r="A1186" s="12"/>
      <c r="B1186" s="13" t="str">
        <f aca="false">IF(A1186="","",LOWER(TRIM(SUBSTITUTE(A1186,CHAR(160)," "))))</f>
        <v/>
      </c>
      <c r="C1186" s="13" t="str">
        <f aca="false">IF(B1186="","",IFERROR(MID(B1186,FIND("@",B1186)+1,255),""))</f>
        <v/>
      </c>
      <c r="D1186" s="13" t="str">
        <f aca="false">IF(B1186="","",IF(AND(LEN(B1186)-LEN(SUBSTITUTE(B1186,"@",""))=1,ISNUMBER(FIND(".",C1186)),ISERROR(FIND(" ",B1186)),LEFT(B1186,1)&lt;&gt;"@",RIGHT(B1186,1)&lt;&gt;".",LEFT(C1186,1)&lt;&gt;"."),"OK","Check"))</f>
        <v/>
      </c>
      <c r="E1186" s="13" t="str">
        <f aca="false">IF(B1186="","",IF(COUNTIF($B$2:B1186,B1186)&gt;1,"Duplicate",""))</f>
        <v/>
      </c>
      <c r="F1186" s="13" t="str">
        <f aca="false">IF(C1186="","",IFERROR(VLOOKUP(C1186,Typos!$A$2:$B$500,2,FALSE()),""))</f>
        <v/>
      </c>
      <c r="G1186" s="13" t="str">
        <f aca="false">IF(F1186="","",LEFT(B1186,FIND("@",B1186))&amp;F1186)</f>
        <v/>
      </c>
      <c r="H1186" s="13" t="str">
        <f aca="false">IF(B1186="","",IFERROR(IF(COUNTIF(Roles!$A$2:$A$200,LEFT(B1186,FIND("@",B1186)-1))&gt;0,"Role",""),""))</f>
        <v/>
      </c>
      <c r="I1186" s="13" t="str">
        <f aca="false">IF(B1186="","",IF(D1186="Check","Fix format",IF(E1186="Duplicate","Remove (duplicate)",IF(F1186&lt;&gt;"","Fix typo",IF(H1186="Role","Keep? (role address)","Looks good")))))</f>
        <v/>
      </c>
    </row>
    <row r="1187" customFormat="false" ht="15" hidden="false" customHeight="false" outlineLevel="0" collapsed="false">
      <c r="A1187" s="12"/>
      <c r="B1187" s="13" t="str">
        <f aca="false">IF(A1187="","",LOWER(TRIM(SUBSTITUTE(A1187,CHAR(160)," "))))</f>
        <v/>
      </c>
      <c r="C1187" s="13" t="str">
        <f aca="false">IF(B1187="","",IFERROR(MID(B1187,FIND("@",B1187)+1,255),""))</f>
        <v/>
      </c>
      <c r="D1187" s="13" t="str">
        <f aca="false">IF(B1187="","",IF(AND(LEN(B1187)-LEN(SUBSTITUTE(B1187,"@",""))=1,ISNUMBER(FIND(".",C1187)),ISERROR(FIND(" ",B1187)),LEFT(B1187,1)&lt;&gt;"@",RIGHT(B1187,1)&lt;&gt;".",LEFT(C1187,1)&lt;&gt;"."),"OK","Check"))</f>
        <v/>
      </c>
      <c r="E1187" s="13" t="str">
        <f aca="false">IF(B1187="","",IF(COUNTIF($B$2:B1187,B1187)&gt;1,"Duplicate",""))</f>
        <v/>
      </c>
      <c r="F1187" s="13" t="str">
        <f aca="false">IF(C1187="","",IFERROR(VLOOKUP(C1187,Typos!$A$2:$B$500,2,FALSE()),""))</f>
        <v/>
      </c>
      <c r="G1187" s="13" t="str">
        <f aca="false">IF(F1187="","",LEFT(B1187,FIND("@",B1187))&amp;F1187)</f>
        <v/>
      </c>
      <c r="H1187" s="13" t="str">
        <f aca="false">IF(B1187="","",IFERROR(IF(COUNTIF(Roles!$A$2:$A$200,LEFT(B1187,FIND("@",B1187)-1))&gt;0,"Role",""),""))</f>
        <v/>
      </c>
      <c r="I1187" s="13" t="str">
        <f aca="false">IF(B1187="","",IF(D1187="Check","Fix format",IF(E1187="Duplicate","Remove (duplicate)",IF(F1187&lt;&gt;"","Fix typo",IF(H1187="Role","Keep? (role address)","Looks good")))))</f>
        <v/>
      </c>
    </row>
    <row r="1188" customFormat="false" ht="15" hidden="false" customHeight="false" outlineLevel="0" collapsed="false">
      <c r="A1188" s="12"/>
      <c r="B1188" s="13" t="str">
        <f aca="false">IF(A1188="","",LOWER(TRIM(SUBSTITUTE(A1188,CHAR(160)," "))))</f>
        <v/>
      </c>
      <c r="C1188" s="13" t="str">
        <f aca="false">IF(B1188="","",IFERROR(MID(B1188,FIND("@",B1188)+1,255),""))</f>
        <v/>
      </c>
      <c r="D1188" s="13" t="str">
        <f aca="false">IF(B1188="","",IF(AND(LEN(B1188)-LEN(SUBSTITUTE(B1188,"@",""))=1,ISNUMBER(FIND(".",C1188)),ISERROR(FIND(" ",B1188)),LEFT(B1188,1)&lt;&gt;"@",RIGHT(B1188,1)&lt;&gt;".",LEFT(C1188,1)&lt;&gt;"."),"OK","Check"))</f>
        <v/>
      </c>
      <c r="E1188" s="13" t="str">
        <f aca="false">IF(B1188="","",IF(COUNTIF($B$2:B1188,B1188)&gt;1,"Duplicate",""))</f>
        <v/>
      </c>
      <c r="F1188" s="13" t="str">
        <f aca="false">IF(C1188="","",IFERROR(VLOOKUP(C1188,Typos!$A$2:$B$500,2,FALSE()),""))</f>
        <v/>
      </c>
      <c r="G1188" s="13" t="str">
        <f aca="false">IF(F1188="","",LEFT(B1188,FIND("@",B1188))&amp;F1188)</f>
        <v/>
      </c>
      <c r="H1188" s="13" t="str">
        <f aca="false">IF(B1188="","",IFERROR(IF(COUNTIF(Roles!$A$2:$A$200,LEFT(B1188,FIND("@",B1188)-1))&gt;0,"Role",""),""))</f>
        <v/>
      </c>
      <c r="I1188" s="13" t="str">
        <f aca="false">IF(B1188="","",IF(D1188="Check","Fix format",IF(E1188="Duplicate","Remove (duplicate)",IF(F1188&lt;&gt;"","Fix typo",IF(H1188="Role","Keep? (role address)","Looks good")))))</f>
        <v/>
      </c>
    </row>
    <row r="1189" customFormat="false" ht="15" hidden="false" customHeight="false" outlineLevel="0" collapsed="false">
      <c r="A1189" s="12"/>
      <c r="B1189" s="13" t="str">
        <f aca="false">IF(A1189="","",LOWER(TRIM(SUBSTITUTE(A1189,CHAR(160)," "))))</f>
        <v/>
      </c>
      <c r="C1189" s="13" t="str">
        <f aca="false">IF(B1189="","",IFERROR(MID(B1189,FIND("@",B1189)+1,255),""))</f>
        <v/>
      </c>
      <c r="D1189" s="13" t="str">
        <f aca="false">IF(B1189="","",IF(AND(LEN(B1189)-LEN(SUBSTITUTE(B1189,"@",""))=1,ISNUMBER(FIND(".",C1189)),ISERROR(FIND(" ",B1189)),LEFT(B1189,1)&lt;&gt;"@",RIGHT(B1189,1)&lt;&gt;".",LEFT(C1189,1)&lt;&gt;"."),"OK","Check"))</f>
        <v/>
      </c>
      <c r="E1189" s="13" t="str">
        <f aca="false">IF(B1189="","",IF(COUNTIF($B$2:B1189,B1189)&gt;1,"Duplicate",""))</f>
        <v/>
      </c>
      <c r="F1189" s="13" t="str">
        <f aca="false">IF(C1189="","",IFERROR(VLOOKUP(C1189,Typos!$A$2:$B$500,2,FALSE()),""))</f>
        <v/>
      </c>
      <c r="G1189" s="13" t="str">
        <f aca="false">IF(F1189="","",LEFT(B1189,FIND("@",B1189))&amp;F1189)</f>
        <v/>
      </c>
      <c r="H1189" s="13" t="str">
        <f aca="false">IF(B1189="","",IFERROR(IF(COUNTIF(Roles!$A$2:$A$200,LEFT(B1189,FIND("@",B1189)-1))&gt;0,"Role",""),""))</f>
        <v/>
      </c>
      <c r="I1189" s="13" t="str">
        <f aca="false">IF(B1189="","",IF(D1189="Check","Fix format",IF(E1189="Duplicate","Remove (duplicate)",IF(F1189&lt;&gt;"","Fix typo",IF(H1189="Role","Keep? (role address)","Looks good")))))</f>
        <v/>
      </c>
    </row>
    <row r="1190" customFormat="false" ht="15" hidden="false" customHeight="false" outlineLevel="0" collapsed="false">
      <c r="A1190" s="12"/>
      <c r="B1190" s="13" t="str">
        <f aca="false">IF(A1190="","",LOWER(TRIM(SUBSTITUTE(A1190,CHAR(160)," "))))</f>
        <v/>
      </c>
      <c r="C1190" s="13" t="str">
        <f aca="false">IF(B1190="","",IFERROR(MID(B1190,FIND("@",B1190)+1,255),""))</f>
        <v/>
      </c>
      <c r="D1190" s="13" t="str">
        <f aca="false">IF(B1190="","",IF(AND(LEN(B1190)-LEN(SUBSTITUTE(B1190,"@",""))=1,ISNUMBER(FIND(".",C1190)),ISERROR(FIND(" ",B1190)),LEFT(B1190,1)&lt;&gt;"@",RIGHT(B1190,1)&lt;&gt;".",LEFT(C1190,1)&lt;&gt;"."),"OK","Check"))</f>
        <v/>
      </c>
      <c r="E1190" s="13" t="str">
        <f aca="false">IF(B1190="","",IF(COUNTIF($B$2:B1190,B1190)&gt;1,"Duplicate",""))</f>
        <v/>
      </c>
      <c r="F1190" s="13" t="str">
        <f aca="false">IF(C1190="","",IFERROR(VLOOKUP(C1190,Typos!$A$2:$B$500,2,FALSE()),""))</f>
        <v/>
      </c>
      <c r="G1190" s="13" t="str">
        <f aca="false">IF(F1190="","",LEFT(B1190,FIND("@",B1190))&amp;F1190)</f>
        <v/>
      </c>
      <c r="H1190" s="13" t="str">
        <f aca="false">IF(B1190="","",IFERROR(IF(COUNTIF(Roles!$A$2:$A$200,LEFT(B1190,FIND("@",B1190)-1))&gt;0,"Role",""),""))</f>
        <v/>
      </c>
      <c r="I1190" s="13" t="str">
        <f aca="false">IF(B1190="","",IF(D1190="Check","Fix format",IF(E1190="Duplicate","Remove (duplicate)",IF(F1190&lt;&gt;"","Fix typo",IF(H1190="Role","Keep? (role address)","Looks good")))))</f>
        <v/>
      </c>
    </row>
    <row r="1191" customFormat="false" ht="15" hidden="false" customHeight="false" outlineLevel="0" collapsed="false">
      <c r="A1191" s="12"/>
      <c r="B1191" s="13" t="str">
        <f aca="false">IF(A1191="","",LOWER(TRIM(SUBSTITUTE(A1191,CHAR(160)," "))))</f>
        <v/>
      </c>
      <c r="C1191" s="13" t="str">
        <f aca="false">IF(B1191="","",IFERROR(MID(B1191,FIND("@",B1191)+1,255),""))</f>
        <v/>
      </c>
      <c r="D1191" s="13" t="str">
        <f aca="false">IF(B1191="","",IF(AND(LEN(B1191)-LEN(SUBSTITUTE(B1191,"@",""))=1,ISNUMBER(FIND(".",C1191)),ISERROR(FIND(" ",B1191)),LEFT(B1191,1)&lt;&gt;"@",RIGHT(B1191,1)&lt;&gt;".",LEFT(C1191,1)&lt;&gt;"."),"OK","Check"))</f>
        <v/>
      </c>
      <c r="E1191" s="13" t="str">
        <f aca="false">IF(B1191="","",IF(COUNTIF($B$2:B1191,B1191)&gt;1,"Duplicate",""))</f>
        <v/>
      </c>
      <c r="F1191" s="13" t="str">
        <f aca="false">IF(C1191="","",IFERROR(VLOOKUP(C1191,Typos!$A$2:$B$500,2,FALSE()),""))</f>
        <v/>
      </c>
      <c r="G1191" s="13" t="str">
        <f aca="false">IF(F1191="","",LEFT(B1191,FIND("@",B1191))&amp;F1191)</f>
        <v/>
      </c>
      <c r="H1191" s="13" t="str">
        <f aca="false">IF(B1191="","",IFERROR(IF(COUNTIF(Roles!$A$2:$A$200,LEFT(B1191,FIND("@",B1191)-1))&gt;0,"Role",""),""))</f>
        <v/>
      </c>
      <c r="I1191" s="13" t="str">
        <f aca="false">IF(B1191="","",IF(D1191="Check","Fix format",IF(E1191="Duplicate","Remove (duplicate)",IF(F1191&lt;&gt;"","Fix typo",IF(H1191="Role","Keep? (role address)","Looks good")))))</f>
        <v/>
      </c>
    </row>
    <row r="1192" customFormat="false" ht="15" hidden="false" customHeight="false" outlineLevel="0" collapsed="false">
      <c r="A1192" s="12"/>
      <c r="B1192" s="13" t="str">
        <f aca="false">IF(A1192="","",LOWER(TRIM(SUBSTITUTE(A1192,CHAR(160)," "))))</f>
        <v/>
      </c>
      <c r="C1192" s="13" t="str">
        <f aca="false">IF(B1192="","",IFERROR(MID(B1192,FIND("@",B1192)+1,255),""))</f>
        <v/>
      </c>
      <c r="D1192" s="13" t="str">
        <f aca="false">IF(B1192="","",IF(AND(LEN(B1192)-LEN(SUBSTITUTE(B1192,"@",""))=1,ISNUMBER(FIND(".",C1192)),ISERROR(FIND(" ",B1192)),LEFT(B1192,1)&lt;&gt;"@",RIGHT(B1192,1)&lt;&gt;".",LEFT(C1192,1)&lt;&gt;"."),"OK","Check"))</f>
        <v/>
      </c>
      <c r="E1192" s="13" t="str">
        <f aca="false">IF(B1192="","",IF(COUNTIF($B$2:B1192,B1192)&gt;1,"Duplicate",""))</f>
        <v/>
      </c>
      <c r="F1192" s="13" t="str">
        <f aca="false">IF(C1192="","",IFERROR(VLOOKUP(C1192,Typos!$A$2:$B$500,2,FALSE()),""))</f>
        <v/>
      </c>
      <c r="G1192" s="13" t="str">
        <f aca="false">IF(F1192="","",LEFT(B1192,FIND("@",B1192))&amp;F1192)</f>
        <v/>
      </c>
      <c r="H1192" s="13" t="str">
        <f aca="false">IF(B1192="","",IFERROR(IF(COUNTIF(Roles!$A$2:$A$200,LEFT(B1192,FIND("@",B1192)-1))&gt;0,"Role",""),""))</f>
        <v/>
      </c>
      <c r="I1192" s="13" t="str">
        <f aca="false">IF(B1192="","",IF(D1192="Check","Fix format",IF(E1192="Duplicate","Remove (duplicate)",IF(F1192&lt;&gt;"","Fix typo",IF(H1192="Role","Keep? (role address)","Looks good")))))</f>
        <v/>
      </c>
    </row>
    <row r="1193" customFormat="false" ht="15" hidden="false" customHeight="false" outlineLevel="0" collapsed="false">
      <c r="A1193" s="12"/>
      <c r="B1193" s="13" t="str">
        <f aca="false">IF(A1193="","",LOWER(TRIM(SUBSTITUTE(A1193,CHAR(160)," "))))</f>
        <v/>
      </c>
      <c r="C1193" s="13" t="str">
        <f aca="false">IF(B1193="","",IFERROR(MID(B1193,FIND("@",B1193)+1,255),""))</f>
        <v/>
      </c>
      <c r="D1193" s="13" t="str">
        <f aca="false">IF(B1193="","",IF(AND(LEN(B1193)-LEN(SUBSTITUTE(B1193,"@",""))=1,ISNUMBER(FIND(".",C1193)),ISERROR(FIND(" ",B1193)),LEFT(B1193,1)&lt;&gt;"@",RIGHT(B1193,1)&lt;&gt;".",LEFT(C1193,1)&lt;&gt;"."),"OK","Check"))</f>
        <v/>
      </c>
      <c r="E1193" s="13" t="str">
        <f aca="false">IF(B1193="","",IF(COUNTIF($B$2:B1193,B1193)&gt;1,"Duplicate",""))</f>
        <v/>
      </c>
      <c r="F1193" s="13" t="str">
        <f aca="false">IF(C1193="","",IFERROR(VLOOKUP(C1193,Typos!$A$2:$B$500,2,FALSE()),""))</f>
        <v/>
      </c>
      <c r="G1193" s="13" t="str">
        <f aca="false">IF(F1193="","",LEFT(B1193,FIND("@",B1193))&amp;F1193)</f>
        <v/>
      </c>
      <c r="H1193" s="13" t="str">
        <f aca="false">IF(B1193="","",IFERROR(IF(COUNTIF(Roles!$A$2:$A$200,LEFT(B1193,FIND("@",B1193)-1))&gt;0,"Role",""),""))</f>
        <v/>
      </c>
      <c r="I1193" s="13" t="str">
        <f aca="false">IF(B1193="","",IF(D1193="Check","Fix format",IF(E1193="Duplicate","Remove (duplicate)",IF(F1193&lt;&gt;"","Fix typo",IF(H1193="Role","Keep? (role address)","Looks good")))))</f>
        <v/>
      </c>
    </row>
    <row r="1194" customFormat="false" ht="15" hidden="false" customHeight="false" outlineLevel="0" collapsed="false">
      <c r="A1194" s="12"/>
      <c r="B1194" s="13" t="str">
        <f aca="false">IF(A1194="","",LOWER(TRIM(SUBSTITUTE(A1194,CHAR(160)," "))))</f>
        <v/>
      </c>
      <c r="C1194" s="13" t="str">
        <f aca="false">IF(B1194="","",IFERROR(MID(B1194,FIND("@",B1194)+1,255),""))</f>
        <v/>
      </c>
      <c r="D1194" s="13" t="str">
        <f aca="false">IF(B1194="","",IF(AND(LEN(B1194)-LEN(SUBSTITUTE(B1194,"@",""))=1,ISNUMBER(FIND(".",C1194)),ISERROR(FIND(" ",B1194)),LEFT(B1194,1)&lt;&gt;"@",RIGHT(B1194,1)&lt;&gt;".",LEFT(C1194,1)&lt;&gt;"."),"OK","Check"))</f>
        <v/>
      </c>
      <c r="E1194" s="13" t="str">
        <f aca="false">IF(B1194="","",IF(COUNTIF($B$2:B1194,B1194)&gt;1,"Duplicate",""))</f>
        <v/>
      </c>
      <c r="F1194" s="13" t="str">
        <f aca="false">IF(C1194="","",IFERROR(VLOOKUP(C1194,Typos!$A$2:$B$500,2,FALSE()),""))</f>
        <v/>
      </c>
      <c r="G1194" s="13" t="str">
        <f aca="false">IF(F1194="","",LEFT(B1194,FIND("@",B1194))&amp;F1194)</f>
        <v/>
      </c>
      <c r="H1194" s="13" t="str">
        <f aca="false">IF(B1194="","",IFERROR(IF(COUNTIF(Roles!$A$2:$A$200,LEFT(B1194,FIND("@",B1194)-1))&gt;0,"Role",""),""))</f>
        <v/>
      </c>
      <c r="I1194" s="13" t="str">
        <f aca="false">IF(B1194="","",IF(D1194="Check","Fix format",IF(E1194="Duplicate","Remove (duplicate)",IF(F1194&lt;&gt;"","Fix typo",IF(H1194="Role","Keep? (role address)","Looks good")))))</f>
        <v/>
      </c>
    </row>
    <row r="1195" customFormat="false" ht="15" hidden="false" customHeight="false" outlineLevel="0" collapsed="false">
      <c r="A1195" s="12"/>
      <c r="B1195" s="13" t="str">
        <f aca="false">IF(A1195="","",LOWER(TRIM(SUBSTITUTE(A1195,CHAR(160)," "))))</f>
        <v/>
      </c>
      <c r="C1195" s="13" t="str">
        <f aca="false">IF(B1195="","",IFERROR(MID(B1195,FIND("@",B1195)+1,255),""))</f>
        <v/>
      </c>
      <c r="D1195" s="13" t="str">
        <f aca="false">IF(B1195="","",IF(AND(LEN(B1195)-LEN(SUBSTITUTE(B1195,"@",""))=1,ISNUMBER(FIND(".",C1195)),ISERROR(FIND(" ",B1195)),LEFT(B1195,1)&lt;&gt;"@",RIGHT(B1195,1)&lt;&gt;".",LEFT(C1195,1)&lt;&gt;"."),"OK","Check"))</f>
        <v/>
      </c>
      <c r="E1195" s="13" t="str">
        <f aca="false">IF(B1195="","",IF(COUNTIF($B$2:B1195,B1195)&gt;1,"Duplicate",""))</f>
        <v/>
      </c>
      <c r="F1195" s="13" t="str">
        <f aca="false">IF(C1195="","",IFERROR(VLOOKUP(C1195,Typos!$A$2:$B$500,2,FALSE()),""))</f>
        <v/>
      </c>
      <c r="G1195" s="13" t="str">
        <f aca="false">IF(F1195="","",LEFT(B1195,FIND("@",B1195))&amp;F1195)</f>
        <v/>
      </c>
      <c r="H1195" s="13" t="str">
        <f aca="false">IF(B1195="","",IFERROR(IF(COUNTIF(Roles!$A$2:$A$200,LEFT(B1195,FIND("@",B1195)-1))&gt;0,"Role",""),""))</f>
        <v/>
      </c>
      <c r="I1195" s="13" t="str">
        <f aca="false">IF(B1195="","",IF(D1195="Check","Fix format",IF(E1195="Duplicate","Remove (duplicate)",IF(F1195&lt;&gt;"","Fix typo",IF(H1195="Role","Keep? (role address)","Looks good")))))</f>
        <v/>
      </c>
    </row>
    <row r="1196" customFormat="false" ht="15" hidden="false" customHeight="false" outlineLevel="0" collapsed="false">
      <c r="A1196" s="12"/>
      <c r="B1196" s="13" t="str">
        <f aca="false">IF(A1196="","",LOWER(TRIM(SUBSTITUTE(A1196,CHAR(160)," "))))</f>
        <v/>
      </c>
      <c r="C1196" s="13" t="str">
        <f aca="false">IF(B1196="","",IFERROR(MID(B1196,FIND("@",B1196)+1,255),""))</f>
        <v/>
      </c>
      <c r="D1196" s="13" t="str">
        <f aca="false">IF(B1196="","",IF(AND(LEN(B1196)-LEN(SUBSTITUTE(B1196,"@",""))=1,ISNUMBER(FIND(".",C1196)),ISERROR(FIND(" ",B1196)),LEFT(B1196,1)&lt;&gt;"@",RIGHT(B1196,1)&lt;&gt;".",LEFT(C1196,1)&lt;&gt;"."),"OK","Check"))</f>
        <v/>
      </c>
      <c r="E1196" s="13" t="str">
        <f aca="false">IF(B1196="","",IF(COUNTIF($B$2:B1196,B1196)&gt;1,"Duplicate",""))</f>
        <v/>
      </c>
      <c r="F1196" s="13" t="str">
        <f aca="false">IF(C1196="","",IFERROR(VLOOKUP(C1196,Typos!$A$2:$B$500,2,FALSE()),""))</f>
        <v/>
      </c>
      <c r="G1196" s="13" t="str">
        <f aca="false">IF(F1196="","",LEFT(B1196,FIND("@",B1196))&amp;F1196)</f>
        <v/>
      </c>
      <c r="H1196" s="13" t="str">
        <f aca="false">IF(B1196="","",IFERROR(IF(COUNTIF(Roles!$A$2:$A$200,LEFT(B1196,FIND("@",B1196)-1))&gt;0,"Role",""),""))</f>
        <v/>
      </c>
      <c r="I1196" s="13" t="str">
        <f aca="false">IF(B1196="","",IF(D1196="Check","Fix format",IF(E1196="Duplicate","Remove (duplicate)",IF(F1196&lt;&gt;"","Fix typo",IF(H1196="Role","Keep? (role address)","Looks good")))))</f>
        <v/>
      </c>
    </row>
    <row r="1197" customFormat="false" ht="15" hidden="false" customHeight="false" outlineLevel="0" collapsed="false">
      <c r="A1197" s="12"/>
      <c r="B1197" s="13" t="str">
        <f aca="false">IF(A1197="","",LOWER(TRIM(SUBSTITUTE(A1197,CHAR(160)," "))))</f>
        <v/>
      </c>
      <c r="C1197" s="13" t="str">
        <f aca="false">IF(B1197="","",IFERROR(MID(B1197,FIND("@",B1197)+1,255),""))</f>
        <v/>
      </c>
      <c r="D1197" s="13" t="str">
        <f aca="false">IF(B1197="","",IF(AND(LEN(B1197)-LEN(SUBSTITUTE(B1197,"@",""))=1,ISNUMBER(FIND(".",C1197)),ISERROR(FIND(" ",B1197)),LEFT(B1197,1)&lt;&gt;"@",RIGHT(B1197,1)&lt;&gt;".",LEFT(C1197,1)&lt;&gt;"."),"OK","Check"))</f>
        <v/>
      </c>
      <c r="E1197" s="13" t="str">
        <f aca="false">IF(B1197="","",IF(COUNTIF($B$2:B1197,B1197)&gt;1,"Duplicate",""))</f>
        <v/>
      </c>
      <c r="F1197" s="13" t="str">
        <f aca="false">IF(C1197="","",IFERROR(VLOOKUP(C1197,Typos!$A$2:$B$500,2,FALSE()),""))</f>
        <v/>
      </c>
      <c r="G1197" s="13" t="str">
        <f aca="false">IF(F1197="","",LEFT(B1197,FIND("@",B1197))&amp;F1197)</f>
        <v/>
      </c>
      <c r="H1197" s="13" t="str">
        <f aca="false">IF(B1197="","",IFERROR(IF(COUNTIF(Roles!$A$2:$A$200,LEFT(B1197,FIND("@",B1197)-1))&gt;0,"Role",""),""))</f>
        <v/>
      </c>
      <c r="I1197" s="13" t="str">
        <f aca="false">IF(B1197="","",IF(D1197="Check","Fix format",IF(E1197="Duplicate","Remove (duplicate)",IF(F1197&lt;&gt;"","Fix typo",IF(H1197="Role","Keep? (role address)","Looks good")))))</f>
        <v/>
      </c>
    </row>
    <row r="1198" customFormat="false" ht="15" hidden="false" customHeight="false" outlineLevel="0" collapsed="false">
      <c r="A1198" s="12"/>
      <c r="B1198" s="13" t="str">
        <f aca="false">IF(A1198="","",LOWER(TRIM(SUBSTITUTE(A1198,CHAR(160)," "))))</f>
        <v/>
      </c>
      <c r="C1198" s="13" t="str">
        <f aca="false">IF(B1198="","",IFERROR(MID(B1198,FIND("@",B1198)+1,255),""))</f>
        <v/>
      </c>
      <c r="D1198" s="13" t="str">
        <f aca="false">IF(B1198="","",IF(AND(LEN(B1198)-LEN(SUBSTITUTE(B1198,"@",""))=1,ISNUMBER(FIND(".",C1198)),ISERROR(FIND(" ",B1198)),LEFT(B1198,1)&lt;&gt;"@",RIGHT(B1198,1)&lt;&gt;".",LEFT(C1198,1)&lt;&gt;"."),"OK","Check"))</f>
        <v/>
      </c>
      <c r="E1198" s="13" t="str">
        <f aca="false">IF(B1198="","",IF(COUNTIF($B$2:B1198,B1198)&gt;1,"Duplicate",""))</f>
        <v/>
      </c>
      <c r="F1198" s="13" t="str">
        <f aca="false">IF(C1198="","",IFERROR(VLOOKUP(C1198,Typos!$A$2:$B$500,2,FALSE()),""))</f>
        <v/>
      </c>
      <c r="G1198" s="13" t="str">
        <f aca="false">IF(F1198="","",LEFT(B1198,FIND("@",B1198))&amp;F1198)</f>
        <v/>
      </c>
      <c r="H1198" s="13" t="str">
        <f aca="false">IF(B1198="","",IFERROR(IF(COUNTIF(Roles!$A$2:$A$200,LEFT(B1198,FIND("@",B1198)-1))&gt;0,"Role",""),""))</f>
        <v/>
      </c>
      <c r="I1198" s="13" t="str">
        <f aca="false">IF(B1198="","",IF(D1198="Check","Fix format",IF(E1198="Duplicate","Remove (duplicate)",IF(F1198&lt;&gt;"","Fix typo",IF(H1198="Role","Keep? (role address)","Looks good")))))</f>
        <v/>
      </c>
    </row>
    <row r="1199" customFormat="false" ht="15" hidden="false" customHeight="false" outlineLevel="0" collapsed="false">
      <c r="A1199" s="12"/>
      <c r="B1199" s="13" t="str">
        <f aca="false">IF(A1199="","",LOWER(TRIM(SUBSTITUTE(A1199,CHAR(160)," "))))</f>
        <v/>
      </c>
      <c r="C1199" s="13" t="str">
        <f aca="false">IF(B1199="","",IFERROR(MID(B1199,FIND("@",B1199)+1,255),""))</f>
        <v/>
      </c>
      <c r="D1199" s="13" t="str">
        <f aca="false">IF(B1199="","",IF(AND(LEN(B1199)-LEN(SUBSTITUTE(B1199,"@",""))=1,ISNUMBER(FIND(".",C1199)),ISERROR(FIND(" ",B1199)),LEFT(B1199,1)&lt;&gt;"@",RIGHT(B1199,1)&lt;&gt;".",LEFT(C1199,1)&lt;&gt;"."),"OK","Check"))</f>
        <v/>
      </c>
      <c r="E1199" s="13" t="str">
        <f aca="false">IF(B1199="","",IF(COUNTIF($B$2:B1199,B1199)&gt;1,"Duplicate",""))</f>
        <v/>
      </c>
      <c r="F1199" s="13" t="str">
        <f aca="false">IF(C1199="","",IFERROR(VLOOKUP(C1199,Typos!$A$2:$B$500,2,FALSE()),""))</f>
        <v/>
      </c>
      <c r="G1199" s="13" t="str">
        <f aca="false">IF(F1199="","",LEFT(B1199,FIND("@",B1199))&amp;F1199)</f>
        <v/>
      </c>
      <c r="H1199" s="13" t="str">
        <f aca="false">IF(B1199="","",IFERROR(IF(COUNTIF(Roles!$A$2:$A$200,LEFT(B1199,FIND("@",B1199)-1))&gt;0,"Role",""),""))</f>
        <v/>
      </c>
      <c r="I1199" s="13" t="str">
        <f aca="false">IF(B1199="","",IF(D1199="Check","Fix format",IF(E1199="Duplicate","Remove (duplicate)",IF(F1199&lt;&gt;"","Fix typo",IF(H1199="Role","Keep? (role address)","Looks good")))))</f>
        <v/>
      </c>
    </row>
    <row r="1200" customFormat="false" ht="15" hidden="false" customHeight="false" outlineLevel="0" collapsed="false">
      <c r="A1200" s="12"/>
      <c r="B1200" s="13" t="str">
        <f aca="false">IF(A1200="","",LOWER(TRIM(SUBSTITUTE(A1200,CHAR(160)," "))))</f>
        <v/>
      </c>
      <c r="C1200" s="13" t="str">
        <f aca="false">IF(B1200="","",IFERROR(MID(B1200,FIND("@",B1200)+1,255),""))</f>
        <v/>
      </c>
      <c r="D1200" s="13" t="str">
        <f aca="false">IF(B1200="","",IF(AND(LEN(B1200)-LEN(SUBSTITUTE(B1200,"@",""))=1,ISNUMBER(FIND(".",C1200)),ISERROR(FIND(" ",B1200)),LEFT(B1200,1)&lt;&gt;"@",RIGHT(B1200,1)&lt;&gt;".",LEFT(C1200,1)&lt;&gt;"."),"OK","Check"))</f>
        <v/>
      </c>
      <c r="E1200" s="13" t="str">
        <f aca="false">IF(B1200="","",IF(COUNTIF($B$2:B1200,B1200)&gt;1,"Duplicate",""))</f>
        <v/>
      </c>
      <c r="F1200" s="13" t="str">
        <f aca="false">IF(C1200="","",IFERROR(VLOOKUP(C1200,Typos!$A$2:$B$500,2,FALSE()),""))</f>
        <v/>
      </c>
      <c r="G1200" s="13" t="str">
        <f aca="false">IF(F1200="","",LEFT(B1200,FIND("@",B1200))&amp;F1200)</f>
        <v/>
      </c>
      <c r="H1200" s="13" t="str">
        <f aca="false">IF(B1200="","",IFERROR(IF(COUNTIF(Roles!$A$2:$A$200,LEFT(B1200,FIND("@",B1200)-1))&gt;0,"Role",""),""))</f>
        <v/>
      </c>
      <c r="I1200" s="13" t="str">
        <f aca="false">IF(B1200="","",IF(D1200="Check","Fix format",IF(E1200="Duplicate","Remove (duplicate)",IF(F1200&lt;&gt;"","Fix typo",IF(H1200="Role","Keep? (role address)","Looks good")))))</f>
        <v/>
      </c>
    </row>
    <row r="1201" customFormat="false" ht="15" hidden="false" customHeight="false" outlineLevel="0" collapsed="false">
      <c r="A1201" s="12"/>
      <c r="B1201" s="13" t="str">
        <f aca="false">IF(A1201="","",LOWER(TRIM(SUBSTITUTE(A1201,CHAR(160)," "))))</f>
        <v/>
      </c>
      <c r="C1201" s="13" t="str">
        <f aca="false">IF(B1201="","",IFERROR(MID(B1201,FIND("@",B1201)+1,255),""))</f>
        <v/>
      </c>
      <c r="D1201" s="13" t="str">
        <f aca="false">IF(B1201="","",IF(AND(LEN(B1201)-LEN(SUBSTITUTE(B1201,"@",""))=1,ISNUMBER(FIND(".",C1201)),ISERROR(FIND(" ",B1201)),LEFT(B1201,1)&lt;&gt;"@",RIGHT(B1201,1)&lt;&gt;".",LEFT(C1201,1)&lt;&gt;"."),"OK","Check"))</f>
        <v/>
      </c>
      <c r="E1201" s="13" t="str">
        <f aca="false">IF(B1201="","",IF(COUNTIF($B$2:B1201,B1201)&gt;1,"Duplicate",""))</f>
        <v/>
      </c>
      <c r="F1201" s="13" t="str">
        <f aca="false">IF(C1201="","",IFERROR(VLOOKUP(C1201,Typos!$A$2:$B$500,2,FALSE()),""))</f>
        <v/>
      </c>
      <c r="G1201" s="13" t="str">
        <f aca="false">IF(F1201="","",LEFT(B1201,FIND("@",B1201))&amp;F1201)</f>
        <v/>
      </c>
      <c r="H1201" s="13" t="str">
        <f aca="false">IF(B1201="","",IFERROR(IF(COUNTIF(Roles!$A$2:$A$200,LEFT(B1201,FIND("@",B1201)-1))&gt;0,"Role",""),""))</f>
        <v/>
      </c>
      <c r="I1201" s="13" t="str">
        <f aca="false">IF(B1201="","",IF(D1201="Check","Fix format",IF(E1201="Duplicate","Remove (duplicate)",IF(F1201&lt;&gt;"","Fix typo",IF(H1201="Role","Keep? (role address)","Looks good")))))</f>
        <v/>
      </c>
    </row>
    <row r="1202" customFormat="false" ht="15" hidden="false" customHeight="false" outlineLevel="0" collapsed="false">
      <c r="A1202" s="12"/>
      <c r="B1202" s="13" t="str">
        <f aca="false">IF(A1202="","",LOWER(TRIM(SUBSTITUTE(A1202,CHAR(160)," "))))</f>
        <v/>
      </c>
      <c r="C1202" s="13" t="str">
        <f aca="false">IF(B1202="","",IFERROR(MID(B1202,FIND("@",B1202)+1,255),""))</f>
        <v/>
      </c>
      <c r="D1202" s="13" t="str">
        <f aca="false">IF(B1202="","",IF(AND(LEN(B1202)-LEN(SUBSTITUTE(B1202,"@",""))=1,ISNUMBER(FIND(".",C1202)),ISERROR(FIND(" ",B1202)),LEFT(B1202,1)&lt;&gt;"@",RIGHT(B1202,1)&lt;&gt;".",LEFT(C1202,1)&lt;&gt;"."),"OK","Check"))</f>
        <v/>
      </c>
      <c r="E1202" s="13" t="str">
        <f aca="false">IF(B1202="","",IF(COUNTIF($B$2:B1202,B1202)&gt;1,"Duplicate",""))</f>
        <v/>
      </c>
      <c r="F1202" s="13" t="str">
        <f aca="false">IF(C1202="","",IFERROR(VLOOKUP(C1202,Typos!$A$2:$B$500,2,FALSE()),""))</f>
        <v/>
      </c>
      <c r="G1202" s="13" t="str">
        <f aca="false">IF(F1202="","",LEFT(B1202,FIND("@",B1202))&amp;F1202)</f>
        <v/>
      </c>
      <c r="H1202" s="13" t="str">
        <f aca="false">IF(B1202="","",IFERROR(IF(COUNTIF(Roles!$A$2:$A$200,LEFT(B1202,FIND("@",B1202)-1))&gt;0,"Role",""),""))</f>
        <v/>
      </c>
      <c r="I1202" s="13" t="str">
        <f aca="false">IF(B1202="","",IF(D1202="Check","Fix format",IF(E1202="Duplicate","Remove (duplicate)",IF(F1202&lt;&gt;"","Fix typo",IF(H1202="Role","Keep? (role address)","Looks good")))))</f>
        <v/>
      </c>
    </row>
    <row r="1203" customFormat="false" ht="15" hidden="false" customHeight="false" outlineLevel="0" collapsed="false">
      <c r="A1203" s="12"/>
      <c r="B1203" s="13" t="str">
        <f aca="false">IF(A1203="","",LOWER(TRIM(SUBSTITUTE(A1203,CHAR(160)," "))))</f>
        <v/>
      </c>
      <c r="C1203" s="13" t="str">
        <f aca="false">IF(B1203="","",IFERROR(MID(B1203,FIND("@",B1203)+1,255),""))</f>
        <v/>
      </c>
      <c r="D1203" s="13" t="str">
        <f aca="false">IF(B1203="","",IF(AND(LEN(B1203)-LEN(SUBSTITUTE(B1203,"@",""))=1,ISNUMBER(FIND(".",C1203)),ISERROR(FIND(" ",B1203)),LEFT(B1203,1)&lt;&gt;"@",RIGHT(B1203,1)&lt;&gt;".",LEFT(C1203,1)&lt;&gt;"."),"OK","Check"))</f>
        <v/>
      </c>
      <c r="E1203" s="13" t="str">
        <f aca="false">IF(B1203="","",IF(COUNTIF($B$2:B1203,B1203)&gt;1,"Duplicate",""))</f>
        <v/>
      </c>
      <c r="F1203" s="13" t="str">
        <f aca="false">IF(C1203="","",IFERROR(VLOOKUP(C1203,Typos!$A$2:$B$500,2,FALSE()),""))</f>
        <v/>
      </c>
      <c r="G1203" s="13" t="str">
        <f aca="false">IF(F1203="","",LEFT(B1203,FIND("@",B1203))&amp;F1203)</f>
        <v/>
      </c>
      <c r="H1203" s="13" t="str">
        <f aca="false">IF(B1203="","",IFERROR(IF(COUNTIF(Roles!$A$2:$A$200,LEFT(B1203,FIND("@",B1203)-1))&gt;0,"Role",""),""))</f>
        <v/>
      </c>
      <c r="I1203" s="13" t="str">
        <f aca="false">IF(B1203="","",IF(D1203="Check","Fix format",IF(E1203="Duplicate","Remove (duplicate)",IF(F1203&lt;&gt;"","Fix typo",IF(H1203="Role","Keep? (role address)","Looks good")))))</f>
        <v/>
      </c>
    </row>
    <row r="1204" customFormat="false" ht="15" hidden="false" customHeight="false" outlineLevel="0" collapsed="false">
      <c r="A1204" s="12"/>
      <c r="B1204" s="13" t="str">
        <f aca="false">IF(A1204="","",LOWER(TRIM(SUBSTITUTE(A1204,CHAR(160)," "))))</f>
        <v/>
      </c>
      <c r="C1204" s="13" t="str">
        <f aca="false">IF(B1204="","",IFERROR(MID(B1204,FIND("@",B1204)+1,255),""))</f>
        <v/>
      </c>
      <c r="D1204" s="13" t="str">
        <f aca="false">IF(B1204="","",IF(AND(LEN(B1204)-LEN(SUBSTITUTE(B1204,"@",""))=1,ISNUMBER(FIND(".",C1204)),ISERROR(FIND(" ",B1204)),LEFT(B1204,1)&lt;&gt;"@",RIGHT(B1204,1)&lt;&gt;".",LEFT(C1204,1)&lt;&gt;"."),"OK","Check"))</f>
        <v/>
      </c>
      <c r="E1204" s="13" t="str">
        <f aca="false">IF(B1204="","",IF(COUNTIF($B$2:B1204,B1204)&gt;1,"Duplicate",""))</f>
        <v/>
      </c>
      <c r="F1204" s="13" t="str">
        <f aca="false">IF(C1204="","",IFERROR(VLOOKUP(C1204,Typos!$A$2:$B$500,2,FALSE()),""))</f>
        <v/>
      </c>
      <c r="G1204" s="13" t="str">
        <f aca="false">IF(F1204="","",LEFT(B1204,FIND("@",B1204))&amp;F1204)</f>
        <v/>
      </c>
      <c r="H1204" s="13" t="str">
        <f aca="false">IF(B1204="","",IFERROR(IF(COUNTIF(Roles!$A$2:$A$200,LEFT(B1204,FIND("@",B1204)-1))&gt;0,"Role",""),""))</f>
        <v/>
      </c>
      <c r="I1204" s="13" t="str">
        <f aca="false">IF(B1204="","",IF(D1204="Check","Fix format",IF(E1204="Duplicate","Remove (duplicate)",IF(F1204&lt;&gt;"","Fix typo",IF(H1204="Role","Keep? (role address)","Looks good")))))</f>
        <v/>
      </c>
    </row>
    <row r="1205" customFormat="false" ht="15" hidden="false" customHeight="false" outlineLevel="0" collapsed="false">
      <c r="A1205" s="12"/>
      <c r="B1205" s="13" t="str">
        <f aca="false">IF(A1205="","",LOWER(TRIM(SUBSTITUTE(A1205,CHAR(160)," "))))</f>
        <v/>
      </c>
      <c r="C1205" s="13" t="str">
        <f aca="false">IF(B1205="","",IFERROR(MID(B1205,FIND("@",B1205)+1,255),""))</f>
        <v/>
      </c>
      <c r="D1205" s="13" t="str">
        <f aca="false">IF(B1205="","",IF(AND(LEN(B1205)-LEN(SUBSTITUTE(B1205,"@",""))=1,ISNUMBER(FIND(".",C1205)),ISERROR(FIND(" ",B1205)),LEFT(B1205,1)&lt;&gt;"@",RIGHT(B1205,1)&lt;&gt;".",LEFT(C1205,1)&lt;&gt;"."),"OK","Check"))</f>
        <v/>
      </c>
      <c r="E1205" s="13" t="str">
        <f aca="false">IF(B1205="","",IF(COUNTIF($B$2:B1205,B1205)&gt;1,"Duplicate",""))</f>
        <v/>
      </c>
      <c r="F1205" s="13" t="str">
        <f aca="false">IF(C1205="","",IFERROR(VLOOKUP(C1205,Typos!$A$2:$B$500,2,FALSE()),""))</f>
        <v/>
      </c>
      <c r="G1205" s="13" t="str">
        <f aca="false">IF(F1205="","",LEFT(B1205,FIND("@",B1205))&amp;F1205)</f>
        <v/>
      </c>
      <c r="H1205" s="13" t="str">
        <f aca="false">IF(B1205="","",IFERROR(IF(COUNTIF(Roles!$A$2:$A$200,LEFT(B1205,FIND("@",B1205)-1))&gt;0,"Role",""),""))</f>
        <v/>
      </c>
      <c r="I1205" s="13" t="str">
        <f aca="false">IF(B1205="","",IF(D1205="Check","Fix format",IF(E1205="Duplicate","Remove (duplicate)",IF(F1205&lt;&gt;"","Fix typo",IF(H1205="Role","Keep? (role address)","Looks good")))))</f>
        <v/>
      </c>
    </row>
    <row r="1206" customFormat="false" ht="15" hidden="false" customHeight="false" outlineLevel="0" collapsed="false">
      <c r="A1206" s="12"/>
      <c r="B1206" s="13" t="str">
        <f aca="false">IF(A1206="","",LOWER(TRIM(SUBSTITUTE(A1206,CHAR(160)," "))))</f>
        <v/>
      </c>
      <c r="C1206" s="13" t="str">
        <f aca="false">IF(B1206="","",IFERROR(MID(B1206,FIND("@",B1206)+1,255),""))</f>
        <v/>
      </c>
      <c r="D1206" s="13" t="str">
        <f aca="false">IF(B1206="","",IF(AND(LEN(B1206)-LEN(SUBSTITUTE(B1206,"@",""))=1,ISNUMBER(FIND(".",C1206)),ISERROR(FIND(" ",B1206)),LEFT(B1206,1)&lt;&gt;"@",RIGHT(B1206,1)&lt;&gt;".",LEFT(C1206,1)&lt;&gt;"."),"OK","Check"))</f>
        <v/>
      </c>
      <c r="E1206" s="13" t="str">
        <f aca="false">IF(B1206="","",IF(COUNTIF($B$2:B1206,B1206)&gt;1,"Duplicate",""))</f>
        <v/>
      </c>
      <c r="F1206" s="13" t="str">
        <f aca="false">IF(C1206="","",IFERROR(VLOOKUP(C1206,Typos!$A$2:$B$500,2,FALSE()),""))</f>
        <v/>
      </c>
      <c r="G1206" s="13" t="str">
        <f aca="false">IF(F1206="","",LEFT(B1206,FIND("@",B1206))&amp;F1206)</f>
        <v/>
      </c>
      <c r="H1206" s="13" t="str">
        <f aca="false">IF(B1206="","",IFERROR(IF(COUNTIF(Roles!$A$2:$A$200,LEFT(B1206,FIND("@",B1206)-1))&gt;0,"Role",""),""))</f>
        <v/>
      </c>
      <c r="I1206" s="13" t="str">
        <f aca="false">IF(B1206="","",IF(D1206="Check","Fix format",IF(E1206="Duplicate","Remove (duplicate)",IF(F1206&lt;&gt;"","Fix typo",IF(H1206="Role","Keep? (role address)","Looks good")))))</f>
        <v/>
      </c>
    </row>
    <row r="1207" customFormat="false" ht="15" hidden="false" customHeight="false" outlineLevel="0" collapsed="false">
      <c r="A1207" s="12"/>
      <c r="B1207" s="13" t="str">
        <f aca="false">IF(A1207="","",LOWER(TRIM(SUBSTITUTE(A1207,CHAR(160)," "))))</f>
        <v/>
      </c>
      <c r="C1207" s="13" t="str">
        <f aca="false">IF(B1207="","",IFERROR(MID(B1207,FIND("@",B1207)+1,255),""))</f>
        <v/>
      </c>
      <c r="D1207" s="13" t="str">
        <f aca="false">IF(B1207="","",IF(AND(LEN(B1207)-LEN(SUBSTITUTE(B1207,"@",""))=1,ISNUMBER(FIND(".",C1207)),ISERROR(FIND(" ",B1207)),LEFT(B1207,1)&lt;&gt;"@",RIGHT(B1207,1)&lt;&gt;".",LEFT(C1207,1)&lt;&gt;"."),"OK","Check"))</f>
        <v/>
      </c>
      <c r="E1207" s="13" t="str">
        <f aca="false">IF(B1207="","",IF(COUNTIF($B$2:B1207,B1207)&gt;1,"Duplicate",""))</f>
        <v/>
      </c>
      <c r="F1207" s="13" t="str">
        <f aca="false">IF(C1207="","",IFERROR(VLOOKUP(C1207,Typos!$A$2:$B$500,2,FALSE()),""))</f>
        <v/>
      </c>
      <c r="G1207" s="13" t="str">
        <f aca="false">IF(F1207="","",LEFT(B1207,FIND("@",B1207))&amp;F1207)</f>
        <v/>
      </c>
      <c r="H1207" s="13" t="str">
        <f aca="false">IF(B1207="","",IFERROR(IF(COUNTIF(Roles!$A$2:$A$200,LEFT(B1207,FIND("@",B1207)-1))&gt;0,"Role",""),""))</f>
        <v/>
      </c>
      <c r="I1207" s="13" t="str">
        <f aca="false">IF(B1207="","",IF(D1207="Check","Fix format",IF(E1207="Duplicate","Remove (duplicate)",IF(F1207&lt;&gt;"","Fix typo",IF(H1207="Role","Keep? (role address)","Looks good")))))</f>
        <v/>
      </c>
    </row>
    <row r="1208" customFormat="false" ht="15" hidden="false" customHeight="false" outlineLevel="0" collapsed="false">
      <c r="A1208" s="12"/>
      <c r="B1208" s="13" t="str">
        <f aca="false">IF(A1208="","",LOWER(TRIM(SUBSTITUTE(A1208,CHAR(160)," "))))</f>
        <v/>
      </c>
      <c r="C1208" s="13" t="str">
        <f aca="false">IF(B1208="","",IFERROR(MID(B1208,FIND("@",B1208)+1,255),""))</f>
        <v/>
      </c>
      <c r="D1208" s="13" t="str">
        <f aca="false">IF(B1208="","",IF(AND(LEN(B1208)-LEN(SUBSTITUTE(B1208,"@",""))=1,ISNUMBER(FIND(".",C1208)),ISERROR(FIND(" ",B1208)),LEFT(B1208,1)&lt;&gt;"@",RIGHT(B1208,1)&lt;&gt;".",LEFT(C1208,1)&lt;&gt;"."),"OK","Check"))</f>
        <v/>
      </c>
      <c r="E1208" s="13" t="str">
        <f aca="false">IF(B1208="","",IF(COUNTIF($B$2:B1208,B1208)&gt;1,"Duplicate",""))</f>
        <v/>
      </c>
      <c r="F1208" s="13" t="str">
        <f aca="false">IF(C1208="","",IFERROR(VLOOKUP(C1208,Typos!$A$2:$B$500,2,FALSE()),""))</f>
        <v/>
      </c>
      <c r="G1208" s="13" t="str">
        <f aca="false">IF(F1208="","",LEFT(B1208,FIND("@",B1208))&amp;F1208)</f>
        <v/>
      </c>
      <c r="H1208" s="13" t="str">
        <f aca="false">IF(B1208="","",IFERROR(IF(COUNTIF(Roles!$A$2:$A$200,LEFT(B1208,FIND("@",B1208)-1))&gt;0,"Role",""),""))</f>
        <v/>
      </c>
      <c r="I1208" s="13" t="str">
        <f aca="false">IF(B1208="","",IF(D1208="Check","Fix format",IF(E1208="Duplicate","Remove (duplicate)",IF(F1208&lt;&gt;"","Fix typo",IF(H1208="Role","Keep? (role address)","Looks good")))))</f>
        <v/>
      </c>
    </row>
    <row r="1209" customFormat="false" ht="15" hidden="false" customHeight="false" outlineLevel="0" collapsed="false">
      <c r="A1209" s="12"/>
      <c r="B1209" s="13" t="str">
        <f aca="false">IF(A1209="","",LOWER(TRIM(SUBSTITUTE(A1209,CHAR(160)," "))))</f>
        <v/>
      </c>
      <c r="C1209" s="13" t="str">
        <f aca="false">IF(B1209="","",IFERROR(MID(B1209,FIND("@",B1209)+1,255),""))</f>
        <v/>
      </c>
      <c r="D1209" s="13" t="str">
        <f aca="false">IF(B1209="","",IF(AND(LEN(B1209)-LEN(SUBSTITUTE(B1209,"@",""))=1,ISNUMBER(FIND(".",C1209)),ISERROR(FIND(" ",B1209)),LEFT(B1209,1)&lt;&gt;"@",RIGHT(B1209,1)&lt;&gt;".",LEFT(C1209,1)&lt;&gt;"."),"OK","Check"))</f>
        <v/>
      </c>
      <c r="E1209" s="13" t="str">
        <f aca="false">IF(B1209="","",IF(COUNTIF($B$2:B1209,B1209)&gt;1,"Duplicate",""))</f>
        <v/>
      </c>
      <c r="F1209" s="13" t="str">
        <f aca="false">IF(C1209="","",IFERROR(VLOOKUP(C1209,Typos!$A$2:$B$500,2,FALSE()),""))</f>
        <v/>
      </c>
      <c r="G1209" s="13" t="str">
        <f aca="false">IF(F1209="","",LEFT(B1209,FIND("@",B1209))&amp;F1209)</f>
        <v/>
      </c>
      <c r="H1209" s="13" t="str">
        <f aca="false">IF(B1209="","",IFERROR(IF(COUNTIF(Roles!$A$2:$A$200,LEFT(B1209,FIND("@",B1209)-1))&gt;0,"Role",""),""))</f>
        <v/>
      </c>
      <c r="I1209" s="13" t="str">
        <f aca="false">IF(B1209="","",IF(D1209="Check","Fix format",IF(E1209="Duplicate","Remove (duplicate)",IF(F1209&lt;&gt;"","Fix typo",IF(H1209="Role","Keep? (role address)","Looks good")))))</f>
        <v/>
      </c>
    </row>
    <row r="1210" customFormat="false" ht="15" hidden="false" customHeight="false" outlineLevel="0" collapsed="false">
      <c r="A1210" s="12"/>
      <c r="B1210" s="13" t="str">
        <f aca="false">IF(A1210="","",LOWER(TRIM(SUBSTITUTE(A1210,CHAR(160)," "))))</f>
        <v/>
      </c>
      <c r="C1210" s="13" t="str">
        <f aca="false">IF(B1210="","",IFERROR(MID(B1210,FIND("@",B1210)+1,255),""))</f>
        <v/>
      </c>
      <c r="D1210" s="13" t="str">
        <f aca="false">IF(B1210="","",IF(AND(LEN(B1210)-LEN(SUBSTITUTE(B1210,"@",""))=1,ISNUMBER(FIND(".",C1210)),ISERROR(FIND(" ",B1210)),LEFT(B1210,1)&lt;&gt;"@",RIGHT(B1210,1)&lt;&gt;".",LEFT(C1210,1)&lt;&gt;"."),"OK","Check"))</f>
        <v/>
      </c>
      <c r="E1210" s="13" t="str">
        <f aca="false">IF(B1210="","",IF(COUNTIF($B$2:B1210,B1210)&gt;1,"Duplicate",""))</f>
        <v/>
      </c>
      <c r="F1210" s="13" t="str">
        <f aca="false">IF(C1210="","",IFERROR(VLOOKUP(C1210,Typos!$A$2:$B$500,2,FALSE()),""))</f>
        <v/>
      </c>
      <c r="G1210" s="13" t="str">
        <f aca="false">IF(F1210="","",LEFT(B1210,FIND("@",B1210))&amp;F1210)</f>
        <v/>
      </c>
      <c r="H1210" s="13" t="str">
        <f aca="false">IF(B1210="","",IFERROR(IF(COUNTIF(Roles!$A$2:$A$200,LEFT(B1210,FIND("@",B1210)-1))&gt;0,"Role",""),""))</f>
        <v/>
      </c>
      <c r="I1210" s="13" t="str">
        <f aca="false">IF(B1210="","",IF(D1210="Check","Fix format",IF(E1210="Duplicate","Remove (duplicate)",IF(F1210&lt;&gt;"","Fix typo",IF(H1210="Role","Keep? (role address)","Looks good")))))</f>
        <v/>
      </c>
    </row>
    <row r="1211" customFormat="false" ht="15" hidden="false" customHeight="false" outlineLevel="0" collapsed="false">
      <c r="A1211" s="12"/>
      <c r="B1211" s="13" t="str">
        <f aca="false">IF(A1211="","",LOWER(TRIM(SUBSTITUTE(A1211,CHAR(160)," "))))</f>
        <v/>
      </c>
      <c r="C1211" s="13" t="str">
        <f aca="false">IF(B1211="","",IFERROR(MID(B1211,FIND("@",B1211)+1,255),""))</f>
        <v/>
      </c>
      <c r="D1211" s="13" t="str">
        <f aca="false">IF(B1211="","",IF(AND(LEN(B1211)-LEN(SUBSTITUTE(B1211,"@",""))=1,ISNUMBER(FIND(".",C1211)),ISERROR(FIND(" ",B1211)),LEFT(B1211,1)&lt;&gt;"@",RIGHT(B1211,1)&lt;&gt;".",LEFT(C1211,1)&lt;&gt;"."),"OK","Check"))</f>
        <v/>
      </c>
      <c r="E1211" s="13" t="str">
        <f aca="false">IF(B1211="","",IF(COUNTIF($B$2:B1211,B1211)&gt;1,"Duplicate",""))</f>
        <v/>
      </c>
      <c r="F1211" s="13" t="str">
        <f aca="false">IF(C1211="","",IFERROR(VLOOKUP(C1211,Typos!$A$2:$B$500,2,FALSE()),""))</f>
        <v/>
      </c>
      <c r="G1211" s="13" t="str">
        <f aca="false">IF(F1211="","",LEFT(B1211,FIND("@",B1211))&amp;F1211)</f>
        <v/>
      </c>
      <c r="H1211" s="13" t="str">
        <f aca="false">IF(B1211="","",IFERROR(IF(COUNTIF(Roles!$A$2:$A$200,LEFT(B1211,FIND("@",B1211)-1))&gt;0,"Role",""),""))</f>
        <v/>
      </c>
      <c r="I1211" s="13" t="str">
        <f aca="false">IF(B1211="","",IF(D1211="Check","Fix format",IF(E1211="Duplicate","Remove (duplicate)",IF(F1211&lt;&gt;"","Fix typo",IF(H1211="Role","Keep? (role address)","Looks good")))))</f>
        <v/>
      </c>
    </row>
    <row r="1212" customFormat="false" ht="15" hidden="false" customHeight="false" outlineLevel="0" collapsed="false">
      <c r="A1212" s="12"/>
      <c r="B1212" s="13" t="str">
        <f aca="false">IF(A1212="","",LOWER(TRIM(SUBSTITUTE(A1212,CHAR(160)," "))))</f>
        <v/>
      </c>
      <c r="C1212" s="13" t="str">
        <f aca="false">IF(B1212="","",IFERROR(MID(B1212,FIND("@",B1212)+1,255),""))</f>
        <v/>
      </c>
      <c r="D1212" s="13" t="str">
        <f aca="false">IF(B1212="","",IF(AND(LEN(B1212)-LEN(SUBSTITUTE(B1212,"@",""))=1,ISNUMBER(FIND(".",C1212)),ISERROR(FIND(" ",B1212)),LEFT(B1212,1)&lt;&gt;"@",RIGHT(B1212,1)&lt;&gt;".",LEFT(C1212,1)&lt;&gt;"."),"OK","Check"))</f>
        <v/>
      </c>
      <c r="E1212" s="13" t="str">
        <f aca="false">IF(B1212="","",IF(COUNTIF($B$2:B1212,B1212)&gt;1,"Duplicate",""))</f>
        <v/>
      </c>
      <c r="F1212" s="13" t="str">
        <f aca="false">IF(C1212="","",IFERROR(VLOOKUP(C1212,Typos!$A$2:$B$500,2,FALSE()),""))</f>
        <v/>
      </c>
      <c r="G1212" s="13" t="str">
        <f aca="false">IF(F1212="","",LEFT(B1212,FIND("@",B1212))&amp;F1212)</f>
        <v/>
      </c>
      <c r="H1212" s="13" t="str">
        <f aca="false">IF(B1212="","",IFERROR(IF(COUNTIF(Roles!$A$2:$A$200,LEFT(B1212,FIND("@",B1212)-1))&gt;0,"Role",""),""))</f>
        <v/>
      </c>
      <c r="I1212" s="13" t="str">
        <f aca="false">IF(B1212="","",IF(D1212="Check","Fix format",IF(E1212="Duplicate","Remove (duplicate)",IF(F1212&lt;&gt;"","Fix typo",IF(H1212="Role","Keep? (role address)","Looks good")))))</f>
        <v/>
      </c>
    </row>
    <row r="1213" customFormat="false" ht="15" hidden="false" customHeight="false" outlineLevel="0" collapsed="false">
      <c r="A1213" s="12"/>
      <c r="B1213" s="13" t="str">
        <f aca="false">IF(A1213="","",LOWER(TRIM(SUBSTITUTE(A1213,CHAR(160)," "))))</f>
        <v/>
      </c>
      <c r="C1213" s="13" t="str">
        <f aca="false">IF(B1213="","",IFERROR(MID(B1213,FIND("@",B1213)+1,255),""))</f>
        <v/>
      </c>
      <c r="D1213" s="13" t="str">
        <f aca="false">IF(B1213="","",IF(AND(LEN(B1213)-LEN(SUBSTITUTE(B1213,"@",""))=1,ISNUMBER(FIND(".",C1213)),ISERROR(FIND(" ",B1213)),LEFT(B1213,1)&lt;&gt;"@",RIGHT(B1213,1)&lt;&gt;".",LEFT(C1213,1)&lt;&gt;"."),"OK","Check"))</f>
        <v/>
      </c>
      <c r="E1213" s="13" t="str">
        <f aca="false">IF(B1213="","",IF(COUNTIF($B$2:B1213,B1213)&gt;1,"Duplicate",""))</f>
        <v/>
      </c>
      <c r="F1213" s="13" t="str">
        <f aca="false">IF(C1213="","",IFERROR(VLOOKUP(C1213,Typos!$A$2:$B$500,2,FALSE()),""))</f>
        <v/>
      </c>
      <c r="G1213" s="13" t="str">
        <f aca="false">IF(F1213="","",LEFT(B1213,FIND("@",B1213))&amp;F1213)</f>
        <v/>
      </c>
      <c r="H1213" s="13" t="str">
        <f aca="false">IF(B1213="","",IFERROR(IF(COUNTIF(Roles!$A$2:$A$200,LEFT(B1213,FIND("@",B1213)-1))&gt;0,"Role",""),""))</f>
        <v/>
      </c>
      <c r="I1213" s="13" t="str">
        <f aca="false">IF(B1213="","",IF(D1213="Check","Fix format",IF(E1213="Duplicate","Remove (duplicate)",IF(F1213&lt;&gt;"","Fix typo",IF(H1213="Role","Keep? (role address)","Looks good")))))</f>
        <v/>
      </c>
    </row>
    <row r="1214" customFormat="false" ht="15" hidden="false" customHeight="false" outlineLevel="0" collapsed="false">
      <c r="A1214" s="12"/>
      <c r="B1214" s="13" t="str">
        <f aca="false">IF(A1214="","",LOWER(TRIM(SUBSTITUTE(A1214,CHAR(160)," "))))</f>
        <v/>
      </c>
      <c r="C1214" s="13" t="str">
        <f aca="false">IF(B1214="","",IFERROR(MID(B1214,FIND("@",B1214)+1,255),""))</f>
        <v/>
      </c>
      <c r="D1214" s="13" t="str">
        <f aca="false">IF(B1214="","",IF(AND(LEN(B1214)-LEN(SUBSTITUTE(B1214,"@",""))=1,ISNUMBER(FIND(".",C1214)),ISERROR(FIND(" ",B1214)),LEFT(B1214,1)&lt;&gt;"@",RIGHT(B1214,1)&lt;&gt;".",LEFT(C1214,1)&lt;&gt;"."),"OK","Check"))</f>
        <v/>
      </c>
      <c r="E1214" s="13" t="str">
        <f aca="false">IF(B1214="","",IF(COUNTIF($B$2:B1214,B1214)&gt;1,"Duplicate",""))</f>
        <v/>
      </c>
      <c r="F1214" s="13" t="str">
        <f aca="false">IF(C1214="","",IFERROR(VLOOKUP(C1214,Typos!$A$2:$B$500,2,FALSE()),""))</f>
        <v/>
      </c>
      <c r="G1214" s="13" t="str">
        <f aca="false">IF(F1214="","",LEFT(B1214,FIND("@",B1214))&amp;F1214)</f>
        <v/>
      </c>
      <c r="H1214" s="13" t="str">
        <f aca="false">IF(B1214="","",IFERROR(IF(COUNTIF(Roles!$A$2:$A$200,LEFT(B1214,FIND("@",B1214)-1))&gt;0,"Role",""),""))</f>
        <v/>
      </c>
      <c r="I1214" s="13" t="str">
        <f aca="false">IF(B1214="","",IF(D1214="Check","Fix format",IF(E1214="Duplicate","Remove (duplicate)",IF(F1214&lt;&gt;"","Fix typo",IF(H1214="Role","Keep? (role address)","Looks good")))))</f>
        <v/>
      </c>
    </row>
    <row r="1215" customFormat="false" ht="15" hidden="false" customHeight="false" outlineLevel="0" collapsed="false">
      <c r="A1215" s="12"/>
      <c r="B1215" s="13" t="str">
        <f aca="false">IF(A1215="","",LOWER(TRIM(SUBSTITUTE(A1215,CHAR(160)," "))))</f>
        <v/>
      </c>
      <c r="C1215" s="13" t="str">
        <f aca="false">IF(B1215="","",IFERROR(MID(B1215,FIND("@",B1215)+1,255),""))</f>
        <v/>
      </c>
      <c r="D1215" s="13" t="str">
        <f aca="false">IF(B1215="","",IF(AND(LEN(B1215)-LEN(SUBSTITUTE(B1215,"@",""))=1,ISNUMBER(FIND(".",C1215)),ISERROR(FIND(" ",B1215)),LEFT(B1215,1)&lt;&gt;"@",RIGHT(B1215,1)&lt;&gt;".",LEFT(C1215,1)&lt;&gt;"."),"OK","Check"))</f>
        <v/>
      </c>
      <c r="E1215" s="13" t="str">
        <f aca="false">IF(B1215="","",IF(COUNTIF($B$2:B1215,B1215)&gt;1,"Duplicate",""))</f>
        <v/>
      </c>
      <c r="F1215" s="13" t="str">
        <f aca="false">IF(C1215="","",IFERROR(VLOOKUP(C1215,Typos!$A$2:$B$500,2,FALSE()),""))</f>
        <v/>
      </c>
      <c r="G1215" s="13" t="str">
        <f aca="false">IF(F1215="","",LEFT(B1215,FIND("@",B1215))&amp;F1215)</f>
        <v/>
      </c>
      <c r="H1215" s="13" t="str">
        <f aca="false">IF(B1215="","",IFERROR(IF(COUNTIF(Roles!$A$2:$A$200,LEFT(B1215,FIND("@",B1215)-1))&gt;0,"Role",""),""))</f>
        <v/>
      </c>
      <c r="I1215" s="13" t="str">
        <f aca="false">IF(B1215="","",IF(D1215="Check","Fix format",IF(E1215="Duplicate","Remove (duplicate)",IF(F1215&lt;&gt;"","Fix typo",IF(H1215="Role","Keep? (role address)","Looks good")))))</f>
        <v/>
      </c>
    </row>
    <row r="1216" customFormat="false" ht="15" hidden="false" customHeight="false" outlineLevel="0" collapsed="false">
      <c r="A1216" s="12"/>
      <c r="B1216" s="13" t="str">
        <f aca="false">IF(A1216="","",LOWER(TRIM(SUBSTITUTE(A1216,CHAR(160)," "))))</f>
        <v/>
      </c>
      <c r="C1216" s="13" t="str">
        <f aca="false">IF(B1216="","",IFERROR(MID(B1216,FIND("@",B1216)+1,255),""))</f>
        <v/>
      </c>
      <c r="D1216" s="13" t="str">
        <f aca="false">IF(B1216="","",IF(AND(LEN(B1216)-LEN(SUBSTITUTE(B1216,"@",""))=1,ISNUMBER(FIND(".",C1216)),ISERROR(FIND(" ",B1216)),LEFT(B1216,1)&lt;&gt;"@",RIGHT(B1216,1)&lt;&gt;".",LEFT(C1216,1)&lt;&gt;"."),"OK","Check"))</f>
        <v/>
      </c>
      <c r="E1216" s="13" t="str">
        <f aca="false">IF(B1216="","",IF(COUNTIF($B$2:B1216,B1216)&gt;1,"Duplicate",""))</f>
        <v/>
      </c>
      <c r="F1216" s="13" t="str">
        <f aca="false">IF(C1216="","",IFERROR(VLOOKUP(C1216,Typos!$A$2:$B$500,2,FALSE()),""))</f>
        <v/>
      </c>
      <c r="G1216" s="13" t="str">
        <f aca="false">IF(F1216="","",LEFT(B1216,FIND("@",B1216))&amp;F1216)</f>
        <v/>
      </c>
      <c r="H1216" s="13" t="str">
        <f aca="false">IF(B1216="","",IFERROR(IF(COUNTIF(Roles!$A$2:$A$200,LEFT(B1216,FIND("@",B1216)-1))&gt;0,"Role",""),""))</f>
        <v/>
      </c>
      <c r="I1216" s="13" t="str">
        <f aca="false">IF(B1216="","",IF(D1216="Check","Fix format",IF(E1216="Duplicate","Remove (duplicate)",IF(F1216&lt;&gt;"","Fix typo",IF(H1216="Role","Keep? (role address)","Looks good")))))</f>
        <v/>
      </c>
    </row>
    <row r="1217" customFormat="false" ht="15" hidden="false" customHeight="false" outlineLevel="0" collapsed="false">
      <c r="A1217" s="12"/>
      <c r="B1217" s="13" t="str">
        <f aca="false">IF(A1217="","",LOWER(TRIM(SUBSTITUTE(A1217,CHAR(160)," "))))</f>
        <v/>
      </c>
      <c r="C1217" s="13" t="str">
        <f aca="false">IF(B1217="","",IFERROR(MID(B1217,FIND("@",B1217)+1,255),""))</f>
        <v/>
      </c>
      <c r="D1217" s="13" t="str">
        <f aca="false">IF(B1217="","",IF(AND(LEN(B1217)-LEN(SUBSTITUTE(B1217,"@",""))=1,ISNUMBER(FIND(".",C1217)),ISERROR(FIND(" ",B1217)),LEFT(B1217,1)&lt;&gt;"@",RIGHT(B1217,1)&lt;&gt;".",LEFT(C1217,1)&lt;&gt;"."),"OK","Check"))</f>
        <v/>
      </c>
      <c r="E1217" s="13" t="str">
        <f aca="false">IF(B1217="","",IF(COUNTIF($B$2:B1217,B1217)&gt;1,"Duplicate",""))</f>
        <v/>
      </c>
      <c r="F1217" s="13" t="str">
        <f aca="false">IF(C1217="","",IFERROR(VLOOKUP(C1217,Typos!$A$2:$B$500,2,FALSE()),""))</f>
        <v/>
      </c>
      <c r="G1217" s="13" t="str">
        <f aca="false">IF(F1217="","",LEFT(B1217,FIND("@",B1217))&amp;F1217)</f>
        <v/>
      </c>
      <c r="H1217" s="13" t="str">
        <f aca="false">IF(B1217="","",IFERROR(IF(COUNTIF(Roles!$A$2:$A$200,LEFT(B1217,FIND("@",B1217)-1))&gt;0,"Role",""),""))</f>
        <v/>
      </c>
      <c r="I1217" s="13" t="str">
        <f aca="false">IF(B1217="","",IF(D1217="Check","Fix format",IF(E1217="Duplicate","Remove (duplicate)",IF(F1217&lt;&gt;"","Fix typo",IF(H1217="Role","Keep? (role address)","Looks good")))))</f>
        <v/>
      </c>
    </row>
    <row r="1218" customFormat="false" ht="15" hidden="false" customHeight="false" outlineLevel="0" collapsed="false">
      <c r="A1218" s="12"/>
      <c r="B1218" s="13" t="str">
        <f aca="false">IF(A1218="","",LOWER(TRIM(SUBSTITUTE(A1218,CHAR(160)," "))))</f>
        <v/>
      </c>
      <c r="C1218" s="13" t="str">
        <f aca="false">IF(B1218="","",IFERROR(MID(B1218,FIND("@",B1218)+1,255),""))</f>
        <v/>
      </c>
      <c r="D1218" s="13" t="str">
        <f aca="false">IF(B1218="","",IF(AND(LEN(B1218)-LEN(SUBSTITUTE(B1218,"@",""))=1,ISNUMBER(FIND(".",C1218)),ISERROR(FIND(" ",B1218)),LEFT(B1218,1)&lt;&gt;"@",RIGHT(B1218,1)&lt;&gt;".",LEFT(C1218,1)&lt;&gt;"."),"OK","Check"))</f>
        <v/>
      </c>
      <c r="E1218" s="13" t="str">
        <f aca="false">IF(B1218="","",IF(COUNTIF($B$2:B1218,B1218)&gt;1,"Duplicate",""))</f>
        <v/>
      </c>
      <c r="F1218" s="13" t="str">
        <f aca="false">IF(C1218="","",IFERROR(VLOOKUP(C1218,Typos!$A$2:$B$500,2,FALSE()),""))</f>
        <v/>
      </c>
      <c r="G1218" s="13" t="str">
        <f aca="false">IF(F1218="","",LEFT(B1218,FIND("@",B1218))&amp;F1218)</f>
        <v/>
      </c>
      <c r="H1218" s="13" t="str">
        <f aca="false">IF(B1218="","",IFERROR(IF(COUNTIF(Roles!$A$2:$A$200,LEFT(B1218,FIND("@",B1218)-1))&gt;0,"Role",""),""))</f>
        <v/>
      </c>
      <c r="I1218" s="13" t="str">
        <f aca="false">IF(B1218="","",IF(D1218="Check","Fix format",IF(E1218="Duplicate","Remove (duplicate)",IF(F1218&lt;&gt;"","Fix typo",IF(H1218="Role","Keep? (role address)","Looks good")))))</f>
        <v/>
      </c>
    </row>
    <row r="1219" customFormat="false" ht="15" hidden="false" customHeight="false" outlineLevel="0" collapsed="false">
      <c r="A1219" s="12"/>
      <c r="B1219" s="13" t="str">
        <f aca="false">IF(A1219="","",LOWER(TRIM(SUBSTITUTE(A1219,CHAR(160)," "))))</f>
        <v/>
      </c>
      <c r="C1219" s="13" t="str">
        <f aca="false">IF(B1219="","",IFERROR(MID(B1219,FIND("@",B1219)+1,255),""))</f>
        <v/>
      </c>
      <c r="D1219" s="13" t="str">
        <f aca="false">IF(B1219="","",IF(AND(LEN(B1219)-LEN(SUBSTITUTE(B1219,"@",""))=1,ISNUMBER(FIND(".",C1219)),ISERROR(FIND(" ",B1219)),LEFT(B1219,1)&lt;&gt;"@",RIGHT(B1219,1)&lt;&gt;".",LEFT(C1219,1)&lt;&gt;"."),"OK","Check"))</f>
        <v/>
      </c>
      <c r="E1219" s="13" t="str">
        <f aca="false">IF(B1219="","",IF(COUNTIF($B$2:B1219,B1219)&gt;1,"Duplicate",""))</f>
        <v/>
      </c>
      <c r="F1219" s="13" t="str">
        <f aca="false">IF(C1219="","",IFERROR(VLOOKUP(C1219,Typos!$A$2:$B$500,2,FALSE()),""))</f>
        <v/>
      </c>
      <c r="G1219" s="13" t="str">
        <f aca="false">IF(F1219="","",LEFT(B1219,FIND("@",B1219))&amp;F1219)</f>
        <v/>
      </c>
      <c r="H1219" s="13" t="str">
        <f aca="false">IF(B1219="","",IFERROR(IF(COUNTIF(Roles!$A$2:$A$200,LEFT(B1219,FIND("@",B1219)-1))&gt;0,"Role",""),""))</f>
        <v/>
      </c>
      <c r="I1219" s="13" t="str">
        <f aca="false">IF(B1219="","",IF(D1219="Check","Fix format",IF(E1219="Duplicate","Remove (duplicate)",IF(F1219&lt;&gt;"","Fix typo",IF(H1219="Role","Keep? (role address)","Looks good")))))</f>
        <v/>
      </c>
    </row>
    <row r="1220" customFormat="false" ht="15" hidden="false" customHeight="false" outlineLevel="0" collapsed="false">
      <c r="A1220" s="12"/>
      <c r="B1220" s="13" t="str">
        <f aca="false">IF(A1220="","",LOWER(TRIM(SUBSTITUTE(A1220,CHAR(160)," "))))</f>
        <v/>
      </c>
      <c r="C1220" s="13" t="str">
        <f aca="false">IF(B1220="","",IFERROR(MID(B1220,FIND("@",B1220)+1,255),""))</f>
        <v/>
      </c>
      <c r="D1220" s="13" t="str">
        <f aca="false">IF(B1220="","",IF(AND(LEN(B1220)-LEN(SUBSTITUTE(B1220,"@",""))=1,ISNUMBER(FIND(".",C1220)),ISERROR(FIND(" ",B1220)),LEFT(B1220,1)&lt;&gt;"@",RIGHT(B1220,1)&lt;&gt;".",LEFT(C1220,1)&lt;&gt;"."),"OK","Check"))</f>
        <v/>
      </c>
      <c r="E1220" s="13" t="str">
        <f aca="false">IF(B1220="","",IF(COUNTIF($B$2:B1220,B1220)&gt;1,"Duplicate",""))</f>
        <v/>
      </c>
      <c r="F1220" s="13" t="str">
        <f aca="false">IF(C1220="","",IFERROR(VLOOKUP(C1220,Typos!$A$2:$B$500,2,FALSE()),""))</f>
        <v/>
      </c>
      <c r="G1220" s="13" t="str">
        <f aca="false">IF(F1220="","",LEFT(B1220,FIND("@",B1220))&amp;F1220)</f>
        <v/>
      </c>
      <c r="H1220" s="13" t="str">
        <f aca="false">IF(B1220="","",IFERROR(IF(COUNTIF(Roles!$A$2:$A$200,LEFT(B1220,FIND("@",B1220)-1))&gt;0,"Role",""),""))</f>
        <v/>
      </c>
      <c r="I1220" s="13" t="str">
        <f aca="false">IF(B1220="","",IF(D1220="Check","Fix format",IF(E1220="Duplicate","Remove (duplicate)",IF(F1220&lt;&gt;"","Fix typo",IF(H1220="Role","Keep? (role address)","Looks good")))))</f>
        <v/>
      </c>
    </row>
    <row r="1221" customFormat="false" ht="15" hidden="false" customHeight="false" outlineLevel="0" collapsed="false">
      <c r="A1221" s="12"/>
      <c r="B1221" s="13" t="str">
        <f aca="false">IF(A1221="","",LOWER(TRIM(SUBSTITUTE(A1221,CHAR(160)," "))))</f>
        <v/>
      </c>
      <c r="C1221" s="13" t="str">
        <f aca="false">IF(B1221="","",IFERROR(MID(B1221,FIND("@",B1221)+1,255),""))</f>
        <v/>
      </c>
      <c r="D1221" s="13" t="str">
        <f aca="false">IF(B1221="","",IF(AND(LEN(B1221)-LEN(SUBSTITUTE(B1221,"@",""))=1,ISNUMBER(FIND(".",C1221)),ISERROR(FIND(" ",B1221)),LEFT(B1221,1)&lt;&gt;"@",RIGHT(B1221,1)&lt;&gt;".",LEFT(C1221,1)&lt;&gt;"."),"OK","Check"))</f>
        <v/>
      </c>
      <c r="E1221" s="13" t="str">
        <f aca="false">IF(B1221="","",IF(COUNTIF($B$2:B1221,B1221)&gt;1,"Duplicate",""))</f>
        <v/>
      </c>
      <c r="F1221" s="13" t="str">
        <f aca="false">IF(C1221="","",IFERROR(VLOOKUP(C1221,Typos!$A$2:$B$500,2,FALSE()),""))</f>
        <v/>
      </c>
      <c r="G1221" s="13" t="str">
        <f aca="false">IF(F1221="","",LEFT(B1221,FIND("@",B1221))&amp;F1221)</f>
        <v/>
      </c>
      <c r="H1221" s="13" t="str">
        <f aca="false">IF(B1221="","",IFERROR(IF(COUNTIF(Roles!$A$2:$A$200,LEFT(B1221,FIND("@",B1221)-1))&gt;0,"Role",""),""))</f>
        <v/>
      </c>
      <c r="I1221" s="13" t="str">
        <f aca="false">IF(B1221="","",IF(D1221="Check","Fix format",IF(E1221="Duplicate","Remove (duplicate)",IF(F1221&lt;&gt;"","Fix typo",IF(H1221="Role","Keep? (role address)","Looks good")))))</f>
        <v/>
      </c>
    </row>
    <row r="1222" customFormat="false" ht="15" hidden="false" customHeight="false" outlineLevel="0" collapsed="false">
      <c r="A1222" s="12"/>
      <c r="B1222" s="13" t="str">
        <f aca="false">IF(A1222="","",LOWER(TRIM(SUBSTITUTE(A1222,CHAR(160)," "))))</f>
        <v/>
      </c>
      <c r="C1222" s="13" t="str">
        <f aca="false">IF(B1222="","",IFERROR(MID(B1222,FIND("@",B1222)+1,255),""))</f>
        <v/>
      </c>
      <c r="D1222" s="13" t="str">
        <f aca="false">IF(B1222="","",IF(AND(LEN(B1222)-LEN(SUBSTITUTE(B1222,"@",""))=1,ISNUMBER(FIND(".",C1222)),ISERROR(FIND(" ",B1222)),LEFT(B1222,1)&lt;&gt;"@",RIGHT(B1222,1)&lt;&gt;".",LEFT(C1222,1)&lt;&gt;"."),"OK","Check"))</f>
        <v/>
      </c>
      <c r="E1222" s="13" t="str">
        <f aca="false">IF(B1222="","",IF(COUNTIF($B$2:B1222,B1222)&gt;1,"Duplicate",""))</f>
        <v/>
      </c>
      <c r="F1222" s="13" t="str">
        <f aca="false">IF(C1222="","",IFERROR(VLOOKUP(C1222,Typos!$A$2:$B$500,2,FALSE()),""))</f>
        <v/>
      </c>
      <c r="G1222" s="13" t="str">
        <f aca="false">IF(F1222="","",LEFT(B1222,FIND("@",B1222))&amp;F1222)</f>
        <v/>
      </c>
      <c r="H1222" s="13" t="str">
        <f aca="false">IF(B1222="","",IFERROR(IF(COUNTIF(Roles!$A$2:$A$200,LEFT(B1222,FIND("@",B1222)-1))&gt;0,"Role",""),""))</f>
        <v/>
      </c>
      <c r="I1222" s="13" t="str">
        <f aca="false">IF(B1222="","",IF(D1222="Check","Fix format",IF(E1222="Duplicate","Remove (duplicate)",IF(F1222&lt;&gt;"","Fix typo",IF(H1222="Role","Keep? (role address)","Looks good")))))</f>
        <v/>
      </c>
    </row>
    <row r="1223" customFormat="false" ht="15" hidden="false" customHeight="false" outlineLevel="0" collapsed="false">
      <c r="A1223" s="12"/>
      <c r="B1223" s="13" t="str">
        <f aca="false">IF(A1223="","",LOWER(TRIM(SUBSTITUTE(A1223,CHAR(160)," "))))</f>
        <v/>
      </c>
      <c r="C1223" s="13" t="str">
        <f aca="false">IF(B1223="","",IFERROR(MID(B1223,FIND("@",B1223)+1,255),""))</f>
        <v/>
      </c>
      <c r="D1223" s="13" t="str">
        <f aca="false">IF(B1223="","",IF(AND(LEN(B1223)-LEN(SUBSTITUTE(B1223,"@",""))=1,ISNUMBER(FIND(".",C1223)),ISERROR(FIND(" ",B1223)),LEFT(B1223,1)&lt;&gt;"@",RIGHT(B1223,1)&lt;&gt;".",LEFT(C1223,1)&lt;&gt;"."),"OK","Check"))</f>
        <v/>
      </c>
      <c r="E1223" s="13" t="str">
        <f aca="false">IF(B1223="","",IF(COUNTIF($B$2:B1223,B1223)&gt;1,"Duplicate",""))</f>
        <v/>
      </c>
      <c r="F1223" s="13" t="str">
        <f aca="false">IF(C1223="","",IFERROR(VLOOKUP(C1223,Typos!$A$2:$B$500,2,FALSE()),""))</f>
        <v/>
      </c>
      <c r="G1223" s="13" t="str">
        <f aca="false">IF(F1223="","",LEFT(B1223,FIND("@",B1223))&amp;F1223)</f>
        <v/>
      </c>
      <c r="H1223" s="13" t="str">
        <f aca="false">IF(B1223="","",IFERROR(IF(COUNTIF(Roles!$A$2:$A$200,LEFT(B1223,FIND("@",B1223)-1))&gt;0,"Role",""),""))</f>
        <v/>
      </c>
      <c r="I1223" s="13" t="str">
        <f aca="false">IF(B1223="","",IF(D1223="Check","Fix format",IF(E1223="Duplicate","Remove (duplicate)",IF(F1223&lt;&gt;"","Fix typo",IF(H1223="Role","Keep? (role address)","Looks good")))))</f>
        <v/>
      </c>
    </row>
    <row r="1224" customFormat="false" ht="15" hidden="false" customHeight="false" outlineLevel="0" collapsed="false">
      <c r="A1224" s="12"/>
      <c r="B1224" s="13" t="str">
        <f aca="false">IF(A1224="","",LOWER(TRIM(SUBSTITUTE(A1224,CHAR(160)," "))))</f>
        <v/>
      </c>
      <c r="C1224" s="13" t="str">
        <f aca="false">IF(B1224="","",IFERROR(MID(B1224,FIND("@",B1224)+1,255),""))</f>
        <v/>
      </c>
      <c r="D1224" s="13" t="str">
        <f aca="false">IF(B1224="","",IF(AND(LEN(B1224)-LEN(SUBSTITUTE(B1224,"@",""))=1,ISNUMBER(FIND(".",C1224)),ISERROR(FIND(" ",B1224)),LEFT(B1224,1)&lt;&gt;"@",RIGHT(B1224,1)&lt;&gt;".",LEFT(C1224,1)&lt;&gt;"."),"OK","Check"))</f>
        <v/>
      </c>
      <c r="E1224" s="13" t="str">
        <f aca="false">IF(B1224="","",IF(COUNTIF($B$2:B1224,B1224)&gt;1,"Duplicate",""))</f>
        <v/>
      </c>
      <c r="F1224" s="13" t="str">
        <f aca="false">IF(C1224="","",IFERROR(VLOOKUP(C1224,Typos!$A$2:$B$500,2,FALSE()),""))</f>
        <v/>
      </c>
      <c r="G1224" s="13" t="str">
        <f aca="false">IF(F1224="","",LEFT(B1224,FIND("@",B1224))&amp;F1224)</f>
        <v/>
      </c>
      <c r="H1224" s="13" t="str">
        <f aca="false">IF(B1224="","",IFERROR(IF(COUNTIF(Roles!$A$2:$A$200,LEFT(B1224,FIND("@",B1224)-1))&gt;0,"Role",""),""))</f>
        <v/>
      </c>
      <c r="I1224" s="13" t="str">
        <f aca="false">IF(B1224="","",IF(D1224="Check","Fix format",IF(E1224="Duplicate","Remove (duplicate)",IF(F1224&lt;&gt;"","Fix typo",IF(H1224="Role","Keep? (role address)","Looks good")))))</f>
        <v/>
      </c>
    </row>
    <row r="1225" customFormat="false" ht="15" hidden="false" customHeight="false" outlineLevel="0" collapsed="false">
      <c r="A1225" s="12"/>
      <c r="B1225" s="13" t="str">
        <f aca="false">IF(A1225="","",LOWER(TRIM(SUBSTITUTE(A1225,CHAR(160)," "))))</f>
        <v/>
      </c>
      <c r="C1225" s="13" t="str">
        <f aca="false">IF(B1225="","",IFERROR(MID(B1225,FIND("@",B1225)+1,255),""))</f>
        <v/>
      </c>
      <c r="D1225" s="13" t="str">
        <f aca="false">IF(B1225="","",IF(AND(LEN(B1225)-LEN(SUBSTITUTE(B1225,"@",""))=1,ISNUMBER(FIND(".",C1225)),ISERROR(FIND(" ",B1225)),LEFT(B1225,1)&lt;&gt;"@",RIGHT(B1225,1)&lt;&gt;".",LEFT(C1225,1)&lt;&gt;"."),"OK","Check"))</f>
        <v/>
      </c>
      <c r="E1225" s="13" t="str">
        <f aca="false">IF(B1225="","",IF(COUNTIF($B$2:B1225,B1225)&gt;1,"Duplicate",""))</f>
        <v/>
      </c>
      <c r="F1225" s="13" t="str">
        <f aca="false">IF(C1225="","",IFERROR(VLOOKUP(C1225,Typos!$A$2:$B$500,2,FALSE()),""))</f>
        <v/>
      </c>
      <c r="G1225" s="13" t="str">
        <f aca="false">IF(F1225="","",LEFT(B1225,FIND("@",B1225))&amp;F1225)</f>
        <v/>
      </c>
      <c r="H1225" s="13" t="str">
        <f aca="false">IF(B1225="","",IFERROR(IF(COUNTIF(Roles!$A$2:$A$200,LEFT(B1225,FIND("@",B1225)-1))&gt;0,"Role",""),""))</f>
        <v/>
      </c>
      <c r="I1225" s="13" t="str">
        <f aca="false">IF(B1225="","",IF(D1225="Check","Fix format",IF(E1225="Duplicate","Remove (duplicate)",IF(F1225&lt;&gt;"","Fix typo",IF(H1225="Role","Keep? (role address)","Looks good")))))</f>
        <v/>
      </c>
    </row>
    <row r="1226" customFormat="false" ht="15" hidden="false" customHeight="false" outlineLevel="0" collapsed="false">
      <c r="A1226" s="12"/>
      <c r="B1226" s="13" t="str">
        <f aca="false">IF(A1226="","",LOWER(TRIM(SUBSTITUTE(A1226,CHAR(160)," "))))</f>
        <v/>
      </c>
      <c r="C1226" s="13" t="str">
        <f aca="false">IF(B1226="","",IFERROR(MID(B1226,FIND("@",B1226)+1,255),""))</f>
        <v/>
      </c>
      <c r="D1226" s="13" t="str">
        <f aca="false">IF(B1226="","",IF(AND(LEN(B1226)-LEN(SUBSTITUTE(B1226,"@",""))=1,ISNUMBER(FIND(".",C1226)),ISERROR(FIND(" ",B1226)),LEFT(B1226,1)&lt;&gt;"@",RIGHT(B1226,1)&lt;&gt;".",LEFT(C1226,1)&lt;&gt;"."),"OK","Check"))</f>
        <v/>
      </c>
      <c r="E1226" s="13" t="str">
        <f aca="false">IF(B1226="","",IF(COUNTIF($B$2:B1226,B1226)&gt;1,"Duplicate",""))</f>
        <v/>
      </c>
      <c r="F1226" s="13" t="str">
        <f aca="false">IF(C1226="","",IFERROR(VLOOKUP(C1226,Typos!$A$2:$B$500,2,FALSE()),""))</f>
        <v/>
      </c>
      <c r="G1226" s="13" t="str">
        <f aca="false">IF(F1226="","",LEFT(B1226,FIND("@",B1226))&amp;F1226)</f>
        <v/>
      </c>
      <c r="H1226" s="13" t="str">
        <f aca="false">IF(B1226="","",IFERROR(IF(COUNTIF(Roles!$A$2:$A$200,LEFT(B1226,FIND("@",B1226)-1))&gt;0,"Role",""),""))</f>
        <v/>
      </c>
      <c r="I1226" s="13" t="str">
        <f aca="false">IF(B1226="","",IF(D1226="Check","Fix format",IF(E1226="Duplicate","Remove (duplicate)",IF(F1226&lt;&gt;"","Fix typo",IF(H1226="Role","Keep? (role address)","Looks good")))))</f>
        <v/>
      </c>
    </row>
    <row r="1227" customFormat="false" ht="15" hidden="false" customHeight="false" outlineLevel="0" collapsed="false">
      <c r="A1227" s="12"/>
      <c r="B1227" s="13" t="str">
        <f aca="false">IF(A1227="","",LOWER(TRIM(SUBSTITUTE(A1227,CHAR(160)," "))))</f>
        <v/>
      </c>
      <c r="C1227" s="13" t="str">
        <f aca="false">IF(B1227="","",IFERROR(MID(B1227,FIND("@",B1227)+1,255),""))</f>
        <v/>
      </c>
      <c r="D1227" s="13" t="str">
        <f aca="false">IF(B1227="","",IF(AND(LEN(B1227)-LEN(SUBSTITUTE(B1227,"@",""))=1,ISNUMBER(FIND(".",C1227)),ISERROR(FIND(" ",B1227)),LEFT(B1227,1)&lt;&gt;"@",RIGHT(B1227,1)&lt;&gt;".",LEFT(C1227,1)&lt;&gt;"."),"OK","Check"))</f>
        <v/>
      </c>
      <c r="E1227" s="13" t="str">
        <f aca="false">IF(B1227="","",IF(COUNTIF($B$2:B1227,B1227)&gt;1,"Duplicate",""))</f>
        <v/>
      </c>
      <c r="F1227" s="13" t="str">
        <f aca="false">IF(C1227="","",IFERROR(VLOOKUP(C1227,Typos!$A$2:$B$500,2,FALSE()),""))</f>
        <v/>
      </c>
      <c r="G1227" s="13" t="str">
        <f aca="false">IF(F1227="","",LEFT(B1227,FIND("@",B1227))&amp;F1227)</f>
        <v/>
      </c>
      <c r="H1227" s="13" t="str">
        <f aca="false">IF(B1227="","",IFERROR(IF(COUNTIF(Roles!$A$2:$A$200,LEFT(B1227,FIND("@",B1227)-1))&gt;0,"Role",""),""))</f>
        <v/>
      </c>
      <c r="I1227" s="13" t="str">
        <f aca="false">IF(B1227="","",IF(D1227="Check","Fix format",IF(E1227="Duplicate","Remove (duplicate)",IF(F1227&lt;&gt;"","Fix typo",IF(H1227="Role","Keep? (role address)","Looks good")))))</f>
        <v/>
      </c>
    </row>
    <row r="1228" customFormat="false" ht="15" hidden="false" customHeight="false" outlineLevel="0" collapsed="false">
      <c r="A1228" s="12"/>
      <c r="B1228" s="13" t="str">
        <f aca="false">IF(A1228="","",LOWER(TRIM(SUBSTITUTE(A1228,CHAR(160)," "))))</f>
        <v/>
      </c>
      <c r="C1228" s="13" t="str">
        <f aca="false">IF(B1228="","",IFERROR(MID(B1228,FIND("@",B1228)+1,255),""))</f>
        <v/>
      </c>
      <c r="D1228" s="13" t="str">
        <f aca="false">IF(B1228="","",IF(AND(LEN(B1228)-LEN(SUBSTITUTE(B1228,"@",""))=1,ISNUMBER(FIND(".",C1228)),ISERROR(FIND(" ",B1228)),LEFT(B1228,1)&lt;&gt;"@",RIGHT(B1228,1)&lt;&gt;".",LEFT(C1228,1)&lt;&gt;"."),"OK","Check"))</f>
        <v/>
      </c>
      <c r="E1228" s="13" t="str">
        <f aca="false">IF(B1228="","",IF(COUNTIF($B$2:B1228,B1228)&gt;1,"Duplicate",""))</f>
        <v/>
      </c>
      <c r="F1228" s="13" t="str">
        <f aca="false">IF(C1228="","",IFERROR(VLOOKUP(C1228,Typos!$A$2:$B$500,2,FALSE()),""))</f>
        <v/>
      </c>
      <c r="G1228" s="13" t="str">
        <f aca="false">IF(F1228="","",LEFT(B1228,FIND("@",B1228))&amp;F1228)</f>
        <v/>
      </c>
      <c r="H1228" s="13" t="str">
        <f aca="false">IF(B1228="","",IFERROR(IF(COUNTIF(Roles!$A$2:$A$200,LEFT(B1228,FIND("@",B1228)-1))&gt;0,"Role",""),""))</f>
        <v/>
      </c>
      <c r="I1228" s="13" t="str">
        <f aca="false">IF(B1228="","",IF(D1228="Check","Fix format",IF(E1228="Duplicate","Remove (duplicate)",IF(F1228&lt;&gt;"","Fix typo",IF(H1228="Role","Keep? (role address)","Looks good")))))</f>
        <v/>
      </c>
    </row>
    <row r="1229" customFormat="false" ht="15" hidden="false" customHeight="false" outlineLevel="0" collapsed="false">
      <c r="A1229" s="12"/>
      <c r="B1229" s="13" t="str">
        <f aca="false">IF(A1229="","",LOWER(TRIM(SUBSTITUTE(A1229,CHAR(160)," "))))</f>
        <v/>
      </c>
      <c r="C1229" s="13" t="str">
        <f aca="false">IF(B1229="","",IFERROR(MID(B1229,FIND("@",B1229)+1,255),""))</f>
        <v/>
      </c>
      <c r="D1229" s="13" t="str">
        <f aca="false">IF(B1229="","",IF(AND(LEN(B1229)-LEN(SUBSTITUTE(B1229,"@",""))=1,ISNUMBER(FIND(".",C1229)),ISERROR(FIND(" ",B1229)),LEFT(B1229,1)&lt;&gt;"@",RIGHT(B1229,1)&lt;&gt;".",LEFT(C1229,1)&lt;&gt;"."),"OK","Check"))</f>
        <v/>
      </c>
      <c r="E1229" s="13" t="str">
        <f aca="false">IF(B1229="","",IF(COUNTIF($B$2:B1229,B1229)&gt;1,"Duplicate",""))</f>
        <v/>
      </c>
      <c r="F1229" s="13" t="str">
        <f aca="false">IF(C1229="","",IFERROR(VLOOKUP(C1229,Typos!$A$2:$B$500,2,FALSE()),""))</f>
        <v/>
      </c>
      <c r="G1229" s="13" t="str">
        <f aca="false">IF(F1229="","",LEFT(B1229,FIND("@",B1229))&amp;F1229)</f>
        <v/>
      </c>
      <c r="H1229" s="13" t="str">
        <f aca="false">IF(B1229="","",IFERROR(IF(COUNTIF(Roles!$A$2:$A$200,LEFT(B1229,FIND("@",B1229)-1))&gt;0,"Role",""),""))</f>
        <v/>
      </c>
      <c r="I1229" s="13" t="str">
        <f aca="false">IF(B1229="","",IF(D1229="Check","Fix format",IF(E1229="Duplicate","Remove (duplicate)",IF(F1229&lt;&gt;"","Fix typo",IF(H1229="Role","Keep? (role address)","Looks good")))))</f>
        <v/>
      </c>
    </row>
    <row r="1230" customFormat="false" ht="15" hidden="false" customHeight="false" outlineLevel="0" collapsed="false">
      <c r="A1230" s="12"/>
      <c r="B1230" s="13" t="str">
        <f aca="false">IF(A1230="","",LOWER(TRIM(SUBSTITUTE(A1230,CHAR(160)," "))))</f>
        <v/>
      </c>
      <c r="C1230" s="13" t="str">
        <f aca="false">IF(B1230="","",IFERROR(MID(B1230,FIND("@",B1230)+1,255),""))</f>
        <v/>
      </c>
      <c r="D1230" s="13" t="str">
        <f aca="false">IF(B1230="","",IF(AND(LEN(B1230)-LEN(SUBSTITUTE(B1230,"@",""))=1,ISNUMBER(FIND(".",C1230)),ISERROR(FIND(" ",B1230)),LEFT(B1230,1)&lt;&gt;"@",RIGHT(B1230,1)&lt;&gt;".",LEFT(C1230,1)&lt;&gt;"."),"OK","Check"))</f>
        <v/>
      </c>
      <c r="E1230" s="13" t="str">
        <f aca="false">IF(B1230="","",IF(COUNTIF($B$2:B1230,B1230)&gt;1,"Duplicate",""))</f>
        <v/>
      </c>
      <c r="F1230" s="13" t="str">
        <f aca="false">IF(C1230="","",IFERROR(VLOOKUP(C1230,Typos!$A$2:$B$500,2,FALSE()),""))</f>
        <v/>
      </c>
      <c r="G1230" s="13" t="str">
        <f aca="false">IF(F1230="","",LEFT(B1230,FIND("@",B1230))&amp;F1230)</f>
        <v/>
      </c>
      <c r="H1230" s="13" t="str">
        <f aca="false">IF(B1230="","",IFERROR(IF(COUNTIF(Roles!$A$2:$A$200,LEFT(B1230,FIND("@",B1230)-1))&gt;0,"Role",""),""))</f>
        <v/>
      </c>
      <c r="I1230" s="13" t="str">
        <f aca="false">IF(B1230="","",IF(D1230="Check","Fix format",IF(E1230="Duplicate","Remove (duplicate)",IF(F1230&lt;&gt;"","Fix typo",IF(H1230="Role","Keep? (role address)","Looks good")))))</f>
        <v/>
      </c>
    </row>
    <row r="1231" customFormat="false" ht="15" hidden="false" customHeight="false" outlineLevel="0" collapsed="false">
      <c r="A1231" s="12"/>
      <c r="B1231" s="13" t="str">
        <f aca="false">IF(A1231="","",LOWER(TRIM(SUBSTITUTE(A1231,CHAR(160)," "))))</f>
        <v/>
      </c>
      <c r="C1231" s="13" t="str">
        <f aca="false">IF(B1231="","",IFERROR(MID(B1231,FIND("@",B1231)+1,255),""))</f>
        <v/>
      </c>
      <c r="D1231" s="13" t="str">
        <f aca="false">IF(B1231="","",IF(AND(LEN(B1231)-LEN(SUBSTITUTE(B1231,"@",""))=1,ISNUMBER(FIND(".",C1231)),ISERROR(FIND(" ",B1231)),LEFT(B1231,1)&lt;&gt;"@",RIGHT(B1231,1)&lt;&gt;".",LEFT(C1231,1)&lt;&gt;"."),"OK","Check"))</f>
        <v/>
      </c>
      <c r="E1231" s="13" t="str">
        <f aca="false">IF(B1231="","",IF(COUNTIF($B$2:B1231,B1231)&gt;1,"Duplicate",""))</f>
        <v/>
      </c>
      <c r="F1231" s="13" t="str">
        <f aca="false">IF(C1231="","",IFERROR(VLOOKUP(C1231,Typos!$A$2:$B$500,2,FALSE()),""))</f>
        <v/>
      </c>
      <c r="G1231" s="13" t="str">
        <f aca="false">IF(F1231="","",LEFT(B1231,FIND("@",B1231))&amp;F1231)</f>
        <v/>
      </c>
      <c r="H1231" s="13" t="str">
        <f aca="false">IF(B1231="","",IFERROR(IF(COUNTIF(Roles!$A$2:$A$200,LEFT(B1231,FIND("@",B1231)-1))&gt;0,"Role",""),""))</f>
        <v/>
      </c>
      <c r="I1231" s="13" t="str">
        <f aca="false">IF(B1231="","",IF(D1231="Check","Fix format",IF(E1231="Duplicate","Remove (duplicate)",IF(F1231&lt;&gt;"","Fix typo",IF(H1231="Role","Keep? (role address)","Looks good")))))</f>
        <v/>
      </c>
    </row>
    <row r="1232" customFormat="false" ht="15" hidden="false" customHeight="false" outlineLevel="0" collapsed="false">
      <c r="A1232" s="12"/>
      <c r="B1232" s="13" t="str">
        <f aca="false">IF(A1232="","",LOWER(TRIM(SUBSTITUTE(A1232,CHAR(160)," "))))</f>
        <v/>
      </c>
      <c r="C1232" s="13" t="str">
        <f aca="false">IF(B1232="","",IFERROR(MID(B1232,FIND("@",B1232)+1,255),""))</f>
        <v/>
      </c>
      <c r="D1232" s="13" t="str">
        <f aca="false">IF(B1232="","",IF(AND(LEN(B1232)-LEN(SUBSTITUTE(B1232,"@",""))=1,ISNUMBER(FIND(".",C1232)),ISERROR(FIND(" ",B1232)),LEFT(B1232,1)&lt;&gt;"@",RIGHT(B1232,1)&lt;&gt;".",LEFT(C1232,1)&lt;&gt;"."),"OK","Check"))</f>
        <v/>
      </c>
      <c r="E1232" s="13" t="str">
        <f aca="false">IF(B1232="","",IF(COUNTIF($B$2:B1232,B1232)&gt;1,"Duplicate",""))</f>
        <v/>
      </c>
      <c r="F1232" s="13" t="str">
        <f aca="false">IF(C1232="","",IFERROR(VLOOKUP(C1232,Typos!$A$2:$B$500,2,FALSE()),""))</f>
        <v/>
      </c>
      <c r="G1232" s="13" t="str">
        <f aca="false">IF(F1232="","",LEFT(B1232,FIND("@",B1232))&amp;F1232)</f>
        <v/>
      </c>
      <c r="H1232" s="13" t="str">
        <f aca="false">IF(B1232="","",IFERROR(IF(COUNTIF(Roles!$A$2:$A$200,LEFT(B1232,FIND("@",B1232)-1))&gt;0,"Role",""),""))</f>
        <v/>
      </c>
      <c r="I1232" s="13" t="str">
        <f aca="false">IF(B1232="","",IF(D1232="Check","Fix format",IF(E1232="Duplicate","Remove (duplicate)",IF(F1232&lt;&gt;"","Fix typo",IF(H1232="Role","Keep? (role address)","Looks good")))))</f>
        <v/>
      </c>
    </row>
    <row r="1233" customFormat="false" ht="15" hidden="false" customHeight="false" outlineLevel="0" collapsed="false">
      <c r="A1233" s="12"/>
      <c r="B1233" s="13" t="str">
        <f aca="false">IF(A1233="","",LOWER(TRIM(SUBSTITUTE(A1233,CHAR(160)," "))))</f>
        <v/>
      </c>
      <c r="C1233" s="13" t="str">
        <f aca="false">IF(B1233="","",IFERROR(MID(B1233,FIND("@",B1233)+1,255),""))</f>
        <v/>
      </c>
      <c r="D1233" s="13" t="str">
        <f aca="false">IF(B1233="","",IF(AND(LEN(B1233)-LEN(SUBSTITUTE(B1233,"@",""))=1,ISNUMBER(FIND(".",C1233)),ISERROR(FIND(" ",B1233)),LEFT(B1233,1)&lt;&gt;"@",RIGHT(B1233,1)&lt;&gt;".",LEFT(C1233,1)&lt;&gt;"."),"OK","Check"))</f>
        <v/>
      </c>
      <c r="E1233" s="13" t="str">
        <f aca="false">IF(B1233="","",IF(COUNTIF($B$2:B1233,B1233)&gt;1,"Duplicate",""))</f>
        <v/>
      </c>
      <c r="F1233" s="13" t="str">
        <f aca="false">IF(C1233="","",IFERROR(VLOOKUP(C1233,Typos!$A$2:$B$500,2,FALSE()),""))</f>
        <v/>
      </c>
      <c r="G1233" s="13" t="str">
        <f aca="false">IF(F1233="","",LEFT(B1233,FIND("@",B1233))&amp;F1233)</f>
        <v/>
      </c>
      <c r="H1233" s="13" t="str">
        <f aca="false">IF(B1233="","",IFERROR(IF(COUNTIF(Roles!$A$2:$A$200,LEFT(B1233,FIND("@",B1233)-1))&gt;0,"Role",""),""))</f>
        <v/>
      </c>
      <c r="I1233" s="13" t="str">
        <f aca="false">IF(B1233="","",IF(D1233="Check","Fix format",IF(E1233="Duplicate","Remove (duplicate)",IF(F1233&lt;&gt;"","Fix typo",IF(H1233="Role","Keep? (role address)","Looks good")))))</f>
        <v/>
      </c>
    </row>
    <row r="1234" customFormat="false" ht="15" hidden="false" customHeight="false" outlineLevel="0" collapsed="false">
      <c r="A1234" s="12"/>
      <c r="B1234" s="13" t="str">
        <f aca="false">IF(A1234="","",LOWER(TRIM(SUBSTITUTE(A1234,CHAR(160)," "))))</f>
        <v/>
      </c>
      <c r="C1234" s="13" t="str">
        <f aca="false">IF(B1234="","",IFERROR(MID(B1234,FIND("@",B1234)+1,255),""))</f>
        <v/>
      </c>
      <c r="D1234" s="13" t="str">
        <f aca="false">IF(B1234="","",IF(AND(LEN(B1234)-LEN(SUBSTITUTE(B1234,"@",""))=1,ISNUMBER(FIND(".",C1234)),ISERROR(FIND(" ",B1234)),LEFT(B1234,1)&lt;&gt;"@",RIGHT(B1234,1)&lt;&gt;".",LEFT(C1234,1)&lt;&gt;"."),"OK","Check"))</f>
        <v/>
      </c>
      <c r="E1234" s="13" t="str">
        <f aca="false">IF(B1234="","",IF(COUNTIF($B$2:B1234,B1234)&gt;1,"Duplicate",""))</f>
        <v/>
      </c>
      <c r="F1234" s="13" t="str">
        <f aca="false">IF(C1234="","",IFERROR(VLOOKUP(C1234,Typos!$A$2:$B$500,2,FALSE()),""))</f>
        <v/>
      </c>
      <c r="G1234" s="13" t="str">
        <f aca="false">IF(F1234="","",LEFT(B1234,FIND("@",B1234))&amp;F1234)</f>
        <v/>
      </c>
      <c r="H1234" s="13" t="str">
        <f aca="false">IF(B1234="","",IFERROR(IF(COUNTIF(Roles!$A$2:$A$200,LEFT(B1234,FIND("@",B1234)-1))&gt;0,"Role",""),""))</f>
        <v/>
      </c>
      <c r="I1234" s="13" t="str">
        <f aca="false">IF(B1234="","",IF(D1234="Check","Fix format",IF(E1234="Duplicate","Remove (duplicate)",IF(F1234&lt;&gt;"","Fix typo",IF(H1234="Role","Keep? (role address)","Looks good")))))</f>
        <v/>
      </c>
    </row>
    <row r="1235" customFormat="false" ht="15" hidden="false" customHeight="false" outlineLevel="0" collapsed="false">
      <c r="A1235" s="12"/>
      <c r="B1235" s="13" t="str">
        <f aca="false">IF(A1235="","",LOWER(TRIM(SUBSTITUTE(A1235,CHAR(160)," "))))</f>
        <v/>
      </c>
      <c r="C1235" s="13" t="str">
        <f aca="false">IF(B1235="","",IFERROR(MID(B1235,FIND("@",B1235)+1,255),""))</f>
        <v/>
      </c>
      <c r="D1235" s="13" t="str">
        <f aca="false">IF(B1235="","",IF(AND(LEN(B1235)-LEN(SUBSTITUTE(B1235,"@",""))=1,ISNUMBER(FIND(".",C1235)),ISERROR(FIND(" ",B1235)),LEFT(B1235,1)&lt;&gt;"@",RIGHT(B1235,1)&lt;&gt;".",LEFT(C1235,1)&lt;&gt;"."),"OK","Check"))</f>
        <v/>
      </c>
      <c r="E1235" s="13" t="str">
        <f aca="false">IF(B1235="","",IF(COUNTIF($B$2:B1235,B1235)&gt;1,"Duplicate",""))</f>
        <v/>
      </c>
      <c r="F1235" s="13" t="str">
        <f aca="false">IF(C1235="","",IFERROR(VLOOKUP(C1235,Typos!$A$2:$B$500,2,FALSE()),""))</f>
        <v/>
      </c>
      <c r="G1235" s="13" t="str">
        <f aca="false">IF(F1235="","",LEFT(B1235,FIND("@",B1235))&amp;F1235)</f>
        <v/>
      </c>
      <c r="H1235" s="13" t="str">
        <f aca="false">IF(B1235="","",IFERROR(IF(COUNTIF(Roles!$A$2:$A$200,LEFT(B1235,FIND("@",B1235)-1))&gt;0,"Role",""),""))</f>
        <v/>
      </c>
      <c r="I1235" s="13" t="str">
        <f aca="false">IF(B1235="","",IF(D1235="Check","Fix format",IF(E1235="Duplicate","Remove (duplicate)",IF(F1235&lt;&gt;"","Fix typo",IF(H1235="Role","Keep? (role address)","Looks good")))))</f>
        <v/>
      </c>
    </row>
    <row r="1236" customFormat="false" ht="15" hidden="false" customHeight="false" outlineLevel="0" collapsed="false">
      <c r="A1236" s="12"/>
      <c r="B1236" s="13" t="str">
        <f aca="false">IF(A1236="","",LOWER(TRIM(SUBSTITUTE(A1236,CHAR(160)," "))))</f>
        <v/>
      </c>
      <c r="C1236" s="13" t="str">
        <f aca="false">IF(B1236="","",IFERROR(MID(B1236,FIND("@",B1236)+1,255),""))</f>
        <v/>
      </c>
      <c r="D1236" s="13" t="str">
        <f aca="false">IF(B1236="","",IF(AND(LEN(B1236)-LEN(SUBSTITUTE(B1236,"@",""))=1,ISNUMBER(FIND(".",C1236)),ISERROR(FIND(" ",B1236)),LEFT(B1236,1)&lt;&gt;"@",RIGHT(B1236,1)&lt;&gt;".",LEFT(C1236,1)&lt;&gt;"."),"OK","Check"))</f>
        <v/>
      </c>
      <c r="E1236" s="13" t="str">
        <f aca="false">IF(B1236="","",IF(COUNTIF($B$2:B1236,B1236)&gt;1,"Duplicate",""))</f>
        <v/>
      </c>
      <c r="F1236" s="13" t="str">
        <f aca="false">IF(C1236="","",IFERROR(VLOOKUP(C1236,Typos!$A$2:$B$500,2,FALSE()),""))</f>
        <v/>
      </c>
      <c r="G1236" s="13" t="str">
        <f aca="false">IF(F1236="","",LEFT(B1236,FIND("@",B1236))&amp;F1236)</f>
        <v/>
      </c>
      <c r="H1236" s="13" t="str">
        <f aca="false">IF(B1236="","",IFERROR(IF(COUNTIF(Roles!$A$2:$A$200,LEFT(B1236,FIND("@",B1236)-1))&gt;0,"Role",""),""))</f>
        <v/>
      </c>
      <c r="I1236" s="13" t="str">
        <f aca="false">IF(B1236="","",IF(D1236="Check","Fix format",IF(E1236="Duplicate","Remove (duplicate)",IF(F1236&lt;&gt;"","Fix typo",IF(H1236="Role","Keep? (role address)","Looks good")))))</f>
        <v/>
      </c>
    </row>
    <row r="1237" customFormat="false" ht="15" hidden="false" customHeight="false" outlineLevel="0" collapsed="false">
      <c r="A1237" s="12"/>
      <c r="B1237" s="13" t="str">
        <f aca="false">IF(A1237="","",LOWER(TRIM(SUBSTITUTE(A1237,CHAR(160)," "))))</f>
        <v/>
      </c>
      <c r="C1237" s="13" t="str">
        <f aca="false">IF(B1237="","",IFERROR(MID(B1237,FIND("@",B1237)+1,255),""))</f>
        <v/>
      </c>
      <c r="D1237" s="13" t="str">
        <f aca="false">IF(B1237="","",IF(AND(LEN(B1237)-LEN(SUBSTITUTE(B1237,"@",""))=1,ISNUMBER(FIND(".",C1237)),ISERROR(FIND(" ",B1237)),LEFT(B1237,1)&lt;&gt;"@",RIGHT(B1237,1)&lt;&gt;".",LEFT(C1237,1)&lt;&gt;"."),"OK","Check"))</f>
        <v/>
      </c>
      <c r="E1237" s="13" t="str">
        <f aca="false">IF(B1237="","",IF(COUNTIF($B$2:B1237,B1237)&gt;1,"Duplicate",""))</f>
        <v/>
      </c>
      <c r="F1237" s="13" t="str">
        <f aca="false">IF(C1237="","",IFERROR(VLOOKUP(C1237,Typos!$A$2:$B$500,2,FALSE()),""))</f>
        <v/>
      </c>
      <c r="G1237" s="13" t="str">
        <f aca="false">IF(F1237="","",LEFT(B1237,FIND("@",B1237))&amp;F1237)</f>
        <v/>
      </c>
      <c r="H1237" s="13" t="str">
        <f aca="false">IF(B1237="","",IFERROR(IF(COUNTIF(Roles!$A$2:$A$200,LEFT(B1237,FIND("@",B1237)-1))&gt;0,"Role",""),""))</f>
        <v/>
      </c>
      <c r="I1237" s="13" t="str">
        <f aca="false">IF(B1237="","",IF(D1237="Check","Fix format",IF(E1237="Duplicate","Remove (duplicate)",IF(F1237&lt;&gt;"","Fix typo",IF(H1237="Role","Keep? (role address)","Looks good")))))</f>
        <v/>
      </c>
    </row>
    <row r="1238" customFormat="false" ht="15" hidden="false" customHeight="false" outlineLevel="0" collapsed="false">
      <c r="A1238" s="12"/>
      <c r="B1238" s="13" t="str">
        <f aca="false">IF(A1238="","",LOWER(TRIM(SUBSTITUTE(A1238,CHAR(160)," "))))</f>
        <v/>
      </c>
      <c r="C1238" s="13" t="str">
        <f aca="false">IF(B1238="","",IFERROR(MID(B1238,FIND("@",B1238)+1,255),""))</f>
        <v/>
      </c>
      <c r="D1238" s="13" t="str">
        <f aca="false">IF(B1238="","",IF(AND(LEN(B1238)-LEN(SUBSTITUTE(B1238,"@",""))=1,ISNUMBER(FIND(".",C1238)),ISERROR(FIND(" ",B1238)),LEFT(B1238,1)&lt;&gt;"@",RIGHT(B1238,1)&lt;&gt;".",LEFT(C1238,1)&lt;&gt;"."),"OK","Check"))</f>
        <v/>
      </c>
      <c r="E1238" s="13" t="str">
        <f aca="false">IF(B1238="","",IF(COUNTIF($B$2:B1238,B1238)&gt;1,"Duplicate",""))</f>
        <v/>
      </c>
      <c r="F1238" s="13" t="str">
        <f aca="false">IF(C1238="","",IFERROR(VLOOKUP(C1238,Typos!$A$2:$B$500,2,FALSE()),""))</f>
        <v/>
      </c>
      <c r="G1238" s="13" t="str">
        <f aca="false">IF(F1238="","",LEFT(B1238,FIND("@",B1238))&amp;F1238)</f>
        <v/>
      </c>
      <c r="H1238" s="13" t="str">
        <f aca="false">IF(B1238="","",IFERROR(IF(COUNTIF(Roles!$A$2:$A$200,LEFT(B1238,FIND("@",B1238)-1))&gt;0,"Role",""),""))</f>
        <v/>
      </c>
      <c r="I1238" s="13" t="str">
        <f aca="false">IF(B1238="","",IF(D1238="Check","Fix format",IF(E1238="Duplicate","Remove (duplicate)",IF(F1238&lt;&gt;"","Fix typo",IF(H1238="Role","Keep? (role address)","Looks good")))))</f>
        <v/>
      </c>
    </row>
    <row r="1239" customFormat="false" ht="15" hidden="false" customHeight="false" outlineLevel="0" collapsed="false">
      <c r="A1239" s="12"/>
      <c r="B1239" s="13" t="str">
        <f aca="false">IF(A1239="","",LOWER(TRIM(SUBSTITUTE(A1239,CHAR(160)," "))))</f>
        <v/>
      </c>
      <c r="C1239" s="13" t="str">
        <f aca="false">IF(B1239="","",IFERROR(MID(B1239,FIND("@",B1239)+1,255),""))</f>
        <v/>
      </c>
      <c r="D1239" s="13" t="str">
        <f aca="false">IF(B1239="","",IF(AND(LEN(B1239)-LEN(SUBSTITUTE(B1239,"@",""))=1,ISNUMBER(FIND(".",C1239)),ISERROR(FIND(" ",B1239)),LEFT(B1239,1)&lt;&gt;"@",RIGHT(B1239,1)&lt;&gt;".",LEFT(C1239,1)&lt;&gt;"."),"OK","Check"))</f>
        <v/>
      </c>
      <c r="E1239" s="13" t="str">
        <f aca="false">IF(B1239="","",IF(COUNTIF($B$2:B1239,B1239)&gt;1,"Duplicate",""))</f>
        <v/>
      </c>
      <c r="F1239" s="13" t="str">
        <f aca="false">IF(C1239="","",IFERROR(VLOOKUP(C1239,Typos!$A$2:$B$500,2,FALSE()),""))</f>
        <v/>
      </c>
      <c r="G1239" s="13" t="str">
        <f aca="false">IF(F1239="","",LEFT(B1239,FIND("@",B1239))&amp;F1239)</f>
        <v/>
      </c>
      <c r="H1239" s="13" t="str">
        <f aca="false">IF(B1239="","",IFERROR(IF(COUNTIF(Roles!$A$2:$A$200,LEFT(B1239,FIND("@",B1239)-1))&gt;0,"Role",""),""))</f>
        <v/>
      </c>
      <c r="I1239" s="13" t="str">
        <f aca="false">IF(B1239="","",IF(D1239="Check","Fix format",IF(E1239="Duplicate","Remove (duplicate)",IF(F1239&lt;&gt;"","Fix typo",IF(H1239="Role","Keep? (role address)","Looks good")))))</f>
        <v/>
      </c>
    </row>
    <row r="1240" customFormat="false" ht="15" hidden="false" customHeight="false" outlineLevel="0" collapsed="false">
      <c r="A1240" s="12"/>
      <c r="B1240" s="13" t="str">
        <f aca="false">IF(A1240="","",LOWER(TRIM(SUBSTITUTE(A1240,CHAR(160)," "))))</f>
        <v/>
      </c>
      <c r="C1240" s="13" t="str">
        <f aca="false">IF(B1240="","",IFERROR(MID(B1240,FIND("@",B1240)+1,255),""))</f>
        <v/>
      </c>
      <c r="D1240" s="13" t="str">
        <f aca="false">IF(B1240="","",IF(AND(LEN(B1240)-LEN(SUBSTITUTE(B1240,"@",""))=1,ISNUMBER(FIND(".",C1240)),ISERROR(FIND(" ",B1240)),LEFT(B1240,1)&lt;&gt;"@",RIGHT(B1240,1)&lt;&gt;".",LEFT(C1240,1)&lt;&gt;"."),"OK","Check"))</f>
        <v/>
      </c>
      <c r="E1240" s="13" t="str">
        <f aca="false">IF(B1240="","",IF(COUNTIF($B$2:B1240,B1240)&gt;1,"Duplicate",""))</f>
        <v/>
      </c>
      <c r="F1240" s="13" t="str">
        <f aca="false">IF(C1240="","",IFERROR(VLOOKUP(C1240,Typos!$A$2:$B$500,2,FALSE()),""))</f>
        <v/>
      </c>
      <c r="G1240" s="13" t="str">
        <f aca="false">IF(F1240="","",LEFT(B1240,FIND("@",B1240))&amp;F1240)</f>
        <v/>
      </c>
      <c r="H1240" s="13" t="str">
        <f aca="false">IF(B1240="","",IFERROR(IF(COUNTIF(Roles!$A$2:$A$200,LEFT(B1240,FIND("@",B1240)-1))&gt;0,"Role",""),""))</f>
        <v/>
      </c>
      <c r="I1240" s="13" t="str">
        <f aca="false">IF(B1240="","",IF(D1240="Check","Fix format",IF(E1240="Duplicate","Remove (duplicate)",IF(F1240&lt;&gt;"","Fix typo",IF(H1240="Role","Keep? (role address)","Looks good")))))</f>
        <v/>
      </c>
    </row>
    <row r="1241" customFormat="false" ht="15" hidden="false" customHeight="false" outlineLevel="0" collapsed="false">
      <c r="A1241" s="12"/>
      <c r="B1241" s="13" t="str">
        <f aca="false">IF(A1241="","",LOWER(TRIM(SUBSTITUTE(A1241,CHAR(160)," "))))</f>
        <v/>
      </c>
      <c r="C1241" s="13" t="str">
        <f aca="false">IF(B1241="","",IFERROR(MID(B1241,FIND("@",B1241)+1,255),""))</f>
        <v/>
      </c>
      <c r="D1241" s="13" t="str">
        <f aca="false">IF(B1241="","",IF(AND(LEN(B1241)-LEN(SUBSTITUTE(B1241,"@",""))=1,ISNUMBER(FIND(".",C1241)),ISERROR(FIND(" ",B1241)),LEFT(B1241,1)&lt;&gt;"@",RIGHT(B1241,1)&lt;&gt;".",LEFT(C1241,1)&lt;&gt;"."),"OK","Check"))</f>
        <v/>
      </c>
      <c r="E1241" s="13" t="str">
        <f aca="false">IF(B1241="","",IF(COUNTIF($B$2:B1241,B1241)&gt;1,"Duplicate",""))</f>
        <v/>
      </c>
      <c r="F1241" s="13" t="str">
        <f aca="false">IF(C1241="","",IFERROR(VLOOKUP(C1241,Typos!$A$2:$B$500,2,FALSE()),""))</f>
        <v/>
      </c>
      <c r="G1241" s="13" t="str">
        <f aca="false">IF(F1241="","",LEFT(B1241,FIND("@",B1241))&amp;F1241)</f>
        <v/>
      </c>
      <c r="H1241" s="13" t="str">
        <f aca="false">IF(B1241="","",IFERROR(IF(COUNTIF(Roles!$A$2:$A$200,LEFT(B1241,FIND("@",B1241)-1))&gt;0,"Role",""),""))</f>
        <v/>
      </c>
      <c r="I1241" s="13" t="str">
        <f aca="false">IF(B1241="","",IF(D1241="Check","Fix format",IF(E1241="Duplicate","Remove (duplicate)",IF(F1241&lt;&gt;"","Fix typo",IF(H1241="Role","Keep? (role address)","Looks good")))))</f>
        <v/>
      </c>
    </row>
    <row r="1242" customFormat="false" ht="15" hidden="false" customHeight="false" outlineLevel="0" collapsed="false">
      <c r="A1242" s="12"/>
      <c r="B1242" s="13" t="str">
        <f aca="false">IF(A1242="","",LOWER(TRIM(SUBSTITUTE(A1242,CHAR(160)," "))))</f>
        <v/>
      </c>
      <c r="C1242" s="13" t="str">
        <f aca="false">IF(B1242="","",IFERROR(MID(B1242,FIND("@",B1242)+1,255),""))</f>
        <v/>
      </c>
      <c r="D1242" s="13" t="str">
        <f aca="false">IF(B1242="","",IF(AND(LEN(B1242)-LEN(SUBSTITUTE(B1242,"@",""))=1,ISNUMBER(FIND(".",C1242)),ISERROR(FIND(" ",B1242)),LEFT(B1242,1)&lt;&gt;"@",RIGHT(B1242,1)&lt;&gt;".",LEFT(C1242,1)&lt;&gt;"."),"OK","Check"))</f>
        <v/>
      </c>
      <c r="E1242" s="13" t="str">
        <f aca="false">IF(B1242="","",IF(COUNTIF($B$2:B1242,B1242)&gt;1,"Duplicate",""))</f>
        <v/>
      </c>
      <c r="F1242" s="13" t="str">
        <f aca="false">IF(C1242="","",IFERROR(VLOOKUP(C1242,Typos!$A$2:$B$500,2,FALSE()),""))</f>
        <v/>
      </c>
      <c r="G1242" s="13" t="str">
        <f aca="false">IF(F1242="","",LEFT(B1242,FIND("@",B1242))&amp;F1242)</f>
        <v/>
      </c>
      <c r="H1242" s="13" t="str">
        <f aca="false">IF(B1242="","",IFERROR(IF(COUNTIF(Roles!$A$2:$A$200,LEFT(B1242,FIND("@",B1242)-1))&gt;0,"Role",""),""))</f>
        <v/>
      </c>
      <c r="I1242" s="13" t="str">
        <f aca="false">IF(B1242="","",IF(D1242="Check","Fix format",IF(E1242="Duplicate","Remove (duplicate)",IF(F1242&lt;&gt;"","Fix typo",IF(H1242="Role","Keep? (role address)","Looks good")))))</f>
        <v/>
      </c>
    </row>
    <row r="1243" customFormat="false" ht="15" hidden="false" customHeight="false" outlineLevel="0" collapsed="false">
      <c r="A1243" s="12"/>
      <c r="B1243" s="13" t="str">
        <f aca="false">IF(A1243="","",LOWER(TRIM(SUBSTITUTE(A1243,CHAR(160)," "))))</f>
        <v/>
      </c>
      <c r="C1243" s="13" t="str">
        <f aca="false">IF(B1243="","",IFERROR(MID(B1243,FIND("@",B1243)+1,255),""))</f>
        <v/>
      </c>
      <c r="D1243" s="13" t="str">
        <f aca="false">IF(B1243="","",IF(AND(LEN(B1243)-LEN(SUBSTITUTE(B1243,"@",""))=1,ISNUMBER(FIND(".",C1243)),ISERROR(FIND(" ",B1243)),LEFT(B1243,1)&lt;&gt;"@",RIGHT(B1243,1)&lt;&gt;".",LEFT(C1243,1)&lt;&gt;"."),"OK","Check"))</f>
        <v/>
      </c>
      <c r="E1243" s="13" t="str">
        <f aca="false">IF(B1243="","",IF(COUNTIF($B$2:B1243,B1243)&gt;1,"Duplicate",""))</f>
        <v/>
      </c>
      <c r="F1243" s="13" t="str">
        <f aca="false">IF(C1243="","",IFERROR(VLOOKUP(C1243,Typos!$A$2:$B$500,2,FALSE()),""))</f>
        <v/>
      </c>
      <c r="G1243" s="13" t="str">
        <f aca="false">IF(F1243="","",LEFT(B1243,FIND("@",B1243))&amp;F1243)</f>
        <v/>
      </c>
      <c r="H1243" s="13" t="str">
        <f aca="false">IF(B1243="","",IFERROR(IF(COUNTIF(Roles!$A$2:$A$200,LEFT(B1243,FIND("@",B1243)-1))&gt;0,"Role",""),""))</f>
        <v/>
      </c>
      <c r="I1243" s="13" t="str">
        <f aca="false">IF(B1243="","",IF(D1243="Check","Fix format",IF(E1243="Duplicate","Remove (duplicate)",IF(F1243&lt;&gt;"","Fix typo",IF(H1243="Role","Keep? (role address)","Looks good")))))</f>
        <v/>
      </c>
    </row>
    <row r="1244" customFormat="false" ht="15" hidden="false" customHeight="false" outlineLevel="0" collapsed="false">
      <c r="A1244" s="12"/>
      <c r="B1244" s="13" t="str">
        <f aca="false">IF(A1244="","",LOWER(TRIM(SUBSTITUTE(A1244,CHAR(160)," "))))</f>
        <v/>
      </c>
      <c r="C1244" s="13" t="str">
        <f aca="false">IF(B1244="","",IFERROR(MID(B1244,FIND("@",B1244)+1,255),""))</f>
        <v/>
      </c>
      <c r="D1244" s="13" t="str">
        <f aca="false">IF(B1244="","",IF(AND(LEN(B1244)-LEN(SUBSTITUTE(B1244,"@",""))=1,ISNUMBER(FIND(".",C1244)),ISERROR(FIND(" ",B1244)),LEFT(B1244,1)&lt;&gt;"@",RIGHT(B1244,1)&lt;&gt;".",LEFT(C1244,1)&lt;&gt;"."),"OK","Check"))</f>
        <v/>
      </c>
      <c r="E1244" s="13" t="str">
        <f aca="false">IF(B1244="","",IF(COUNTIF($B$2:B1244,B1244)&gt;1,"Duplicate",""))</f>
        <v/>
      </c>
      <c r="F1244" s="13" t="str">
        <f aca="false">IF(C1244="","",IFERROR(VLOOKUP(C1244,Typos!$A$2:$B$500,2,FALSE()),""))</f>
        <v/>
      </c>
      <c r="G1244" s="13" t="str">
        <f aca="false">IF(F1244="","",LEFT(B1244,FIND("@",B1244))&amp;F1244)</f>
        <v/>
      </c>
      <c r="H1244" s="13" t="str">
        <f aca="false">IF(B1244="","",IFERROR(IF(COUNTIF(Roles!$A$2:$A$200,LEFT(B1244,FIND("@",B1244)-1))&gt;0,"Role",""),""))</f>
        <v/>
      </c>
      <c r="I1244" s="13" t="str">
        <f aca="false">IF(B1244="","",IF(D1244="Check","Fix format",IF(E1244="Duplicate","Remove (duplicate)",IF(F1244&lt;&gt;"","Fix typo",IF(H1244="Role","Keep? (role address)","Looks good")))))</f>
        <v/>
      </c>
    </row>
    <row r="1245" customFormat="false" ht="15" hidden="false" customHeight="false" outlineLevel="0" collapsed="false">
      <c r="A1245" s="12"/>
      <c r="B1245" s="13" t="str">
        <f aca="false">IF(A1245="","",LOWER(TRIM(SUBSTITUTE(A1245,CHAR(160)," "))))</f>
        <v/>
      </c>
      <c r="C1245" s="13" t="str">
        <f aca="false">IF(B1245="","",IFERROR(MID(B1245,FIND("@",B1245)+1,255),""))</f>
        <v/>
      </c>
      <c r="D1245" s="13" t="str">
        <f aca="false">IF(B1245="","",IF(AND(LEN(B1245)-LEN(SUBSTITUTE(B1245,"@",""))=1,ISNUMBER(FIND(".",C1245)),ISERROR(FIND(" ",B1245)),LEFT(B1245,1)&lt;&gt;"@",RIGHT(B1245,1)&lt;&gt;".",LEFT(C1245,1)&lt;&gt;"."),"OK","Check"))</f>
        <v/>
      </c>
      <c r="E1245" s="13" t="str">
        <f aca="false">IF(B1245="","",IF(COUNTIF($B$2:B1245,B1245)&gt;1,"Duplicate",""))</f>
        <v/>
      </c>
      <c r="F1245" s="13" t="str">
        <f aca="false">IF(C1245="","",IFERROR(VLOOKUP(C1245,Typos!$A$2:$B$500,2,FALSE()),""))</f>
        <v/>
      </c>
      <c r="G1245" s="13" t="str">
        <f aca="false">IF(F1245="","",LEFT(B1245,FIND("@",B1245))&amp;F1245)</f>
        <v/>
      </c>
      <c r="H1245" s="13" t="str">
        <f aca="false">IF(B1245="","",IFERROR(IF(COUNTIF(Roles!$A$2:$A$200,LEFT(B1245,FIND("@",B1245)-1))&gt;0,"Role",""),""))</f>
        <v/>
      </c>
      <c r="I1245" s="13" t="str">
        <f aca="false">IF(B1245="","",IF(D1245="Check","Fix format",IF(E1245="Duplicate","Remove (duplicate)",IF(F1245&lt;&gt;"","Fix typo",IF(H1245="Role","Keep? (role address)","Looks good")))))</f>
        <v/>
      </c>
    </row>
    <row r="1246" customFormat="false" ht="15" hidden="false" customHeight="false" outlineLevel="0" collapsed="false">
      <c r="A1246" s="12"/>
      <c r="B1246" s="13" t="str">
        <f aca="false">IF(A1246="","",LOWER(TRIM(SUBSTITUTE(A1246,CHAR(160)," "))))</f>
        <v/>
      </c>
      <c r="C1246" s="13" t="str">
        <f aca="false">IF(B1246="","",IFERROR(MID(B1246,FIND("@",B1246)+1,255),""))</f>
        <v/>
      </c>
      <c r="D1246" s="13" t="str">
        <f aca="false">IF(B1246="","",IF(AND(LEN(B1246)-LEN(SUBSTITUTE(B1246,"@",""))=1,ISNUMBER(FIND(".",C1246)),ISERROR(FIND(" ",B1246)),LEFT(B1246,1)&lt;&gt;"@",RIGHT(B1246,1)&lt;&gt;".",LEFT(C1246,1)&lt;&gt;"."),"OK","Check"))</f>
        <v/>
      </c>
      <c r="E1246" s="13" t="str">
        <f aca="false">IF(B1246="","",IF(COUNTIF($B$2:B1246,B1246)&gt;1,"Duplicate",""))</f>
        <v/>
      </c>
      <c r="F1246" s="13" t="str">
        <f aca="false">IF(C1246="","",IFERROR(VLOOKUP(C1246,Typos!$A$2:$B$500,2,FALSE()),""))</f>
        <v/>
      </c>
      <c r="G1246" s="13" t="str">
        <f aca="false">IF(F1246="","",LEFT(B1246,FIND("@",B1246))&amp;F1246)</f>
        <v/>
      </c>
      <c r="H1246" s="13" t="str">
        <f aca="false">IF(B1246="","",IFERROR(IF(COUNTIF(Roles!$A$2:$A$200,LEFT(B1246,FIND("@",B1246)-1))&gt;0,"Role",""),""))</f>
        <v/>
      </c>
      <c r="I1246" s="13" t="str">
        <f aca="false">IF(B1246="","",IF(D1246="Check","Fix format",IF(E1246="Duplicate","Remove (duplicate)",IF(F1246&lt;&gt;"","Fix typo",IF(H1246="Role","Keep? (role address)","Looks good")))))</f>
        <v/>
      </c>
    </row>
    <row r="1247" customFormat="false" ht="15" hidden="false" customHeight="false" outlineLevel="0" collapsed="false">
      <c r="A1247" s="12"/>
      <c r="B1247" s="13" t="str">
        <f aca="false">IF(A1247="","",LOWER(TRIM(SUBSTITUTE(A1247,CHAR(160)," "))))</f>
        <v/>
      </c>
      <c r="C1247" s="13" t="str">
        <f aca="false">IF(B1247="","",IFERROR(MID(B1247,FIND("@",B1247)+1,255),""))</f>
        <v/>
      </c>
      <c r="D1247" s="13" t="str">
        <f aca="false">IF(B1247="","",IF(AND(LEN(B1247)-LEN(SUBSTITUTE(B1247,"@",""))=1,ISNUMBER(FIND(".",C1247)),ISERROR(FIND(" ",B1247)),LEFT(B1247,1)&lt;&gt;"@",RIGHT(B1247,1)&lt;&gt;".",LEFT(C1247,1)&lt;&gt;"."),"OK","Check"))</f>
        <v/>
      </c>
      <c r="E1247" s="13" t="str">
        <f aca="false">IF(B1247="","",IF(COUNTIF($B$2:B1247,B1247)&gt;1,"Duplicate",""))</f>
        <v/>
      </c>
      <c r="F1247" s="13" t="str">
        <f aca="false">IF(C1247="","",IFERROR(VLOOKUP(C1247,Typos!$A$2:$B$500,2,FALSE()),""))</f>
        <v/>
      </c>
      <c r="G1247" s="13" t="str">
        <f aca="false">IF(F1247="","",LEFT(B1247,FIND("@",B1247))&amp;F1247)</f>
        <v/>
      </c>
      <c r="H1247" s="13" t="str">
        <f aca="false">IF(B1247="","",IFERROR(IF(COUNTIF(Roles!$A$2:$A$200,LEFT(B1247,FIND("@",B1247)-1))&gt;0,"Role",""),""))</f>
        <v/>
      </c>
      <c r="I1247" s="13" t="str">
        <f aca="false">IF(B1247="","",IF(D1247="Check","Fix format",IF(E1247="Duplicate","Remove (duplicate)",IF(F1247&lt;&gt;"","Fix typo",IF(H1247="Role","Keep? (role address)","Looks good")))))</f>
        <v/>
      </c>
    </row>
    <row r="1248" customFormat="false" ht="15" hidden="false" customHeight="false" outlineLevel="0" collapsed="false">
      <c r="A1248" s="12"/>
      <c r="B1248" s="13" t="str">
        <f aca="false">IF(A1248="","",LOWER(TRIM(SUBSTITUTE(A1248,CHAR(160)," "))))</f>
        <v/>
      </c>
      <c r="C1248" s="13" t="str">
        <f aca="false">IF(B1248="","",IFERROR(MID(B1248,FIND("@",B1248)+1,255),""))</f>
        <v/>
      </c>
      <c r="D1248" s="13" t="str">
        <f aca="false">IF(B1248="","",IF(AND(LEN(B1248)-LEN(SUBSTITUTE(B1248,"@",""))=1,ISNUMBER(FIND(".",C1248)),ISERROR(FIND(" ",B1248)),LEFT(B1248,1)&lt;&gt;"@",RIGHT(B1248,1)&lt;&gt;".",LEFT(C1248,1)&lt;&gt;"."),"OK","Check"))</f>
        <v/>
      </c>
      <c r="E1248" s="13" t="str">
        <f aca="false">IF(B1248="","",IF(COUNTIF($B$2:B1248,B1248)&gt;1,"Duplicate",""))</f>
        <v/>
      </c>
      <c r="F1248" s="13" t="str">
        <f aca="false">IF(C1248="","",IFERROR(VLOOKUP(C1248,Typos!$A$2:$B$500,2,FALSE()),""))</f>
        <v/>
      </c>
      <c r="G1248" s="13" t="str">
        <f aca="false">IF(F1248="","",LEFT(B1248,FIND("@",B1248))&amp;F1248)</f>
        <v/>
      </c>
      <c r="H1248" s="13" t="str">
        <f aca="false">IF(B1248="","",IFERROR(IF(COUNTIF(Roles!$A$2:$A$200,LEFT(B1248,FIND("@",B1248)-1))&gt;0,"Role",""),""))</f>
        <v/>
      </c>
      <c r="I1248" s="13" t="str">
        <f aca="false">IF(B1248="","",IF(D1248="Check","Fix format",IF(E1248="Duplicate","Remove (duplicate)",IF(F1248&lt;&gt;"","Fix typo",IF(H1248="Role","Keep? (role address)","Looks good")))))</f>
        <v/>
      </c>
    </row>
    <row r="1249" customFormat="false" ht="15" hidden="false" customHeight="false" outlineLevel="0" collapsed="false">
      <c r="A1249" s="12"/>
      <c r="B1249" s="13" t="str">
        <f aca="false">IF(A1249="","",LOWER(TRIM(SUBSTITUTE(A1249,CHAR(160)," "))))</f>
        <v/>
      </c>
      <c r="C1249" s="13" t="str">
        <f aca="false">IF(B1249="","",IFERROR(MID(B1249,FIND("@",B1249)+1,255),""))</f>
        <v/>
      </c>
      <c r="D1249" s="13" t="str">
        <f aca="false">IF(B1249="","",IF(AND(LEN(B1249)-LEN(SUBSTITUTE(B1249,"@",""))=1,ISNUMBER(FIND(".",C1249)),ISERROR(FIND(" ",B1249)),LEFT(B1249,1)&lt;&gt;"@",RIGHT(B1249,1)&lt;&gt;".",LEFT(C1249,1)&lt;&gt;"."),"OK","Check"))</f>
        <v/>
      </c>
      <c r="E1249" s="13" t="str">
        <f aca="false">IF(B1249="","",IF(COUNTIF($B$2:B1249,B1249)&gt;1,"Duplicate",""))</f>
        <v/>
      </c>
      <c r="F1249" s="13" t="str">
        <f aca="false">IF(C1249="","",IFERROR(VLOOKUP(C1249,Typos!$A$2:$B$500,2,FALSE()),""))</f>
        <v/>
      </c>
      <c r="G1249" s="13" t="str">
        <f aca="false">IF(F1249="","",LEFT(B1249,FIND("@",B1249))&amp;F1249)</f>
        <v/>
      </c>
      <c r="H1249" s="13" t="str">
        <f aca="false">IF(B1249="","",IFERROR(IF(COUNTIF(Roles!$A$2:$A$200,LEFT(B1249,FIND("@",B1249)-1))&gt;0,"Role",""),""))</f>
        <v/>
      </c>
      <c r="I1249" s="13" t="str">
        <f aca="false">IF(B1249="","",IF(D1249="Check","Fix format",IF(E1249="Duplicate","Remove (duplicate)",IF(F1249&lt;&gt;"","Fix typo",IF(H1249="Role","Keep? (role address)","Looks good")))))</f>
        <v/>
      </c>
    </row>
    <row r="1250" customFormat="false" ht="15" hidden="false" customHeight="false" outlineLevel="0" collapsed="false">
      <c r="A1250" s="12"/>
      <c r="B1250" s="13" t="str">
        <f aca="false">IF(A1250="","",LOWER(TRIM(SUBSTITUTE(A1250,CHAR(160)," "))))</f>
        <v/>
      </c>
      <c r="C1250" s="13" t="str">
        <f aca="false">IF(B1250="","",IFERROR(MID(B1250,FIND("@",B1250)+1,255),""))</f>
        <v/>
      </c>
      <c r="D1250" s="13" t="str">
        <f aca="false">IF(B1250="","",IF(AND(LEN(B1250)-LEN(SUBSTITUTE(B1250,"@",""))=1,ISNUMBER(FIND(".",C1250)),ISERROR(FIND(" ",B1250)),LEFT(B1250,1)&lt;&gt;"@",RIGHT(B1250,1)&lt;&gt;".",LEFT(C1250,1)&lt;&gt;"."),"OK","Check"))</f>
        <v/>
      </c>
      <c r="E1250" s="13" t="str">
        <f aca="false">IF(B1250="","",IF(COUNTIF($B$2:B1250,B1250)&gt;1,"Duplicate",""))</f>
        <v/>
      </c>
      <c r="F1250" s="13" t="str">
        <f aca="false">IF(C1250="","",IFERROR(VLOOKUP(C1250,Typos!$A$2:$B$500,2,FALSE()),""))</f>
        <v/>
      </c>
      <c r="G1250" s="13" t="str">
        <f aca="false">IF(F1250="","",LEFT(B1250,FIND("@",B1250))&amp;F1250)</f>
        <v/>
      </c>
      <c r="H1250" s="13" t="str">
        <f aca="false">IF(B1250="","",IFERROR(IF(COUNTIF(Roles!$A$2:$A$200,LEFT(B1250,FIND("@",B1250)-1))&gt;0,"Role",""),""))</f>
        <v/>
      </c>
      <c r="I1250" s="13" t="str">
        <f aca="false">IF(B1250="","",IF(D1250="Check","Fix format",IF(E1250="Duplicate","Remove (duplicate)",IF(F1250&lt;&gt;"","Fix typo",IF(H1250="Role","Keep? (role address)","Looks good")))))</f>
        <v/>
      </c>
    </row>
    <row r="1251" customFormat="false" ht="15" hidden="false" customHeight="false" outlineLevel="0" collapsed="false">
      <c r="A1251" s="12"/>
      <c r="B1251" s="13" t="str">
        <f aca="false">IF(A1251="","",LOWER(TRIM(SUBSTITUTE(A1251,CHAR(160)," "))))</f>
        <v/>
      </c>
      <c r="C1251" s="13" t="str">
        <f aca="false">IF(B1251="","",IFERROR(MID(B1251,FIND("@",B1251)+1,255),""))</f>
        <v/>
      </c>
      <c r="D1251" s="13" t="str">
        <f aca="false">IF(B1251="","",IF(AND(LEN(B1251)-LEN(SUBSTITUTE(B1251,"@",""))=1,ISNUMBER(FIND(".",C1251)),ISERROR(FIND(" ",B1251)),LEFT(B1251,1)&lt;&gt;"@",RIGHT(B1251,1)&lt;&gt;".",LEFT(C1251,1)&lt;&gt;"."),"OK","Check"))</f>
        <v/>
      </c>
      <c r="E1251" s="13" t="str">
        <f aca="false">IF(B1251="","",IF(COUNTIF($B$2:B1251,B1251)&gt;1,"Duplicate",""))</f>
        <v/>
      </c>
      <c r="F1251" s="13" t="str">
        <f aca="false">IF(C1251="","",IFERROR(VLOOKUP(C1251,Typos!$A$2:$B$500,2,FALSE()),""))</f>
        <v/>
      </c>
      <c r="G1251" s="13" t="str">
        <f aca="false">IF(F1251="","",LEFT(B1251,FIND("@",B1251))&amp;F1251)</f>
        <v/>
      </c>
      <c r="H1251" s="13" t="str">
        <f aca="false">IF(B1251="","",IFERROR(IF(COUNTIF(Roles!$A$2:$A$200,LEFT(B1251,FIND("@",B1251)-1))&gt;0,"Role",""),""))</f>
        <v/>
      </c>
      <c r="I1251" s="13" t="str">
        <f aca="false">IF(B1251="","",IF(D1251="Check","Fix format",IF(E1251="Duplicate","Remove (duplicate)",IF(F1251&lt;&gt;"","Fix typo",IF(H1251="Role","Keep? (role address)","Looks good")))))</f>
        <v/>
      </c>
    </row>
    <row r="1252" customFormat="false" ht="15" hidden="false" customHeight="false" outlineLevel="0" collapsed="false">
      <c r="A1252" s="12"/>
      <c r="B1252" s="13" t="str">
        <f aca="false">IF(A1252="","",LOWER(TRIM(SUBSTITUTE(A1252,CHAR(160)," "))))</f>
        <v/>
      </c>
      <c r="C1252" s="13" t="str">
        <f aca="false">IF(B1252="","",IFERROR(MID(B1252,FIND("@",B1252)+1,255),""))</f>
        <v/>
      </c>
      <c r="D1252" s="13" t="str">
        <f aca="false">IF(B1252="","",IF(AND(LEN(B1252)-LEN(SUBSTITUTE(B1252,"@",""))=1,ISNUMBER(FIND(".",C1252)),ISERROR(FIND(" ",B1252)),LEFT(B1252,1)&lt;&gt;"@",RIGHT(B1252,1)&lt;&gt;".",LEFT(C1252,1)&lt;&gt;"."),"OK","Check"))</f>
        <v/>
      </c>
      <c r="E1252" s="13" t="str">
        <f aca="false">IF(B1252="","",IF(COUNTIF($B$2:B1252,B1252)&gt;1,"Duplicate",""))</f>
        <v/>
      </c>
      <c r="F1252" s="13" t="str">
        <f aca="false">IF(C1252="","",IFERROR(VLOOKUP(C1252,Typos!$A$2:$B$500,2,FALSE()),""))</f>
        <v/>
      </c>
      <c r="G1252" s="13" t="str">
        <f aca="false">IF(F1252="","",LEFT(B1252,FIND("@",B1252))&amp;F1252)</f>
        <v/>
      </c>
      <c r="H1252" s="13" t="str">
        <f aca="false">IF(B1252="","",IFERROR(IF(COUNTIF(Roles!$A$2:$A$200,LEFT(B1252,FIND("@",B1252)-1))&gt;0,"Role",""),""))</f>
        <v/>
      </c>
      <c r="I1252" s="13" t="str">
        <f aca="false">IF(B1252="","",IF(D1252="Check","Fix format",IF(E1252="Duplicate","Remove (duplicate)",IF(F1252&lt;&gt;"","Fix typo",IF(H1252="Role","Keep? (role address)","Looks good")))))</f>
        <v/>
      </c>
    </row>
    <row r="1253" customFormat="false" ht="15" hidden="false" customHeight="false" outlineLevel="0" collapsed="false">
      <c r="A1253" s="12"/>
      <c r="B1253" s="13" t="str">
        <f aca="false">IF(A1253="","",LOWER(TRIM(SUBSTITUTE(A1253,CHAR(160)," "))))</f>
        <v/>
      </c>
      <c r="C1253" s="13" t="str">
        <f aca="false">IF(B1253="","",IFERROR(MID(B1253,FIND("@",B1253)+1,255),""))</f>
        <v/>
      </c>
      <c r="D1253" s="13" t="str">
        <f aca="false">IF(B1253="","",IF(AND(LEN(B1253)-LEN(SUBSTITUTE(B1253,"@",""))=1,ISNUMBER(FIND(".",C1253)),ISERROR(FIND(" ",B1253)),LEFT(B1253,1)&lt;&gt;"@",RIGHT(B1253,1)&lt;&gt;".",LEFT(C1253,1)&lt;&gt;"."),"OK","Check"))</f>
        <v/>
      </c>
      <c r="E1253" s="13" t="str">
        <f aca="false">IF(B1253="","",IF(COUNTIF($B$2:B1253,B1253)&gt;1,"Duplicate",""))</f>
        <v/>
      </c>
      <c r="F1253" s="13" t="str">
        <f aca="false">IF(C1253="","",IFERROR(VLOOKUP(C1253,Typos!$A$2:$B$500,2,FALSE()),""))</f>
        <v/>
      </c>
      <c r="G1253" s="13" t="str">
        <f aca="false">IF(F1253="","",LEFT(B1253,FIND("@",B1253))&amp;F1253)</f>
        <v/>
      </c>
      <c r="H1253" s="13" t="str">
        <f aca="false">IF(B1253="","",IFERROR(IF(COUNTIF(Roles!$A$2:$A$200,LEFT(B1253,FIND("@",B1253)-1))&gt;0,"Role",""),""))</f>
        <v/>
      </c>
      <c r="I1253" s="13" t="str">
        <f aca="false">IF(B1253="","",IF(D1253="Check","Fix format",IF(E1253="Duplicate","Remove (duplicate)",IF(F1253&lt;&gt;"","Fix typo",IF(H1253="Role","Keep? (role address)","Looks good")))))</f>
        <v/>
      </c>
    </row>
    <row r="1254" customFormat="false" ht="15" hidden="false" customHeight="false" outlineLevel="0" collapsed="false">
      <c r="A1254" s="12"/>
      <c r="B1254" s="13" t="str">
        <f aca="false">IF(A1254="","",LOWER(TRIM(SUBSTITUTE(A1254,CHAR(160)," "))))</f>
        <v/>
      </c>
      <c r="C1254" s="13" t="str">
        <f aca="false">IF(B1254="","",IFERROR(MID(B1254,FIND("@",B1254)+1,255),""))</f>
        <v/>
      </c>
      <c r="D1254" s="13" t="str">
        <f aca="false">IF(B1254="","",IF(AND(LEN(B1254)-LEN(SUBSTITUTE(B1254,"@",""))=1,ISNUMBER(FIND(".",C1254)),ISERROR(FIND(" ",B1254)),LEFT(B1254,1)&lt;&gt;"@",RIGHT(B1254,1)&lt;&gt;".",LEFT(C1254,1)&lt;&gt;"."),"OK","Check"))</f>
        <v/>
      </c>
      <c r="E1254" s="13" t="str">
        <f aca="false">IF(B1254="","",IF(COUNTIF($B$2:B1254,B1254)&gt;1,"Duplicate",""))</f>
        <v/>
      </c>
      <c r="F1254" s="13" t="str">
        <f aca="false">IF(C1254="","",IFERROR(VLOOKUP(C1254,Typos!$A$2:$B$500,2,FALSE()),""))</f>
        <v/>
      </c>
      <c r="G1254" s="13" t="str">
        <f aca="false">IF(F1254="","",LEFT(B1254,FIND("@",B1254))&amp;F1254)</f>
        <v/>
      </c>
      <c r="H1254" s="13" t="str">
        <f aca="false">IF(B1254="","",IFERROR(IF(COUNTIF(Roles!$A$2:$A$200,LEFT(B1254,FIND("@",B1254)-1))&gt;0,"Role",""),""))</f>
        <v/>
      </c>
      <c r="I1254" s="13" t="str">
        <f aca="false">IF(B1254="","",IF(D1254="Check","Fix format",IF(E1254="Duplicate","Remove (duplicate)",IF(F1254&lt;&gt;"","Fix typo",IF(H1254="Role","Keep? (role address)","Looks good")))))</f>
        <v/>
      </c>
    </row>
    <row r="1255" customFormat="false" ht="15" hidden="false" customHeight="false" outlineLevel="0" collapsed="false">
      <c r="A1255" s="12"/>
      <c r="B1255" s="13" t="str">
        <f aca="false">IF(A1255="","",LOWER(TRIM(SUBSTITUTE(A1255,CHAR(160)," "))))</f>
        <v/>
      </c>
      <c r="C1255" s="13" t="str">
        <f aca="false">IF(B1255="","",IFERROR(MID(B1255,FIND("@",B1255)+1,255),""))</f>
        <v/>
      </c>
      <c r="D1255" s="13" t="str">
        <f aca="false">IF(B1255="","",IF(AND(LEN(B1255)-LEN(SUBSTITUTE(B1255,"@",""))=1,ISNUMBER(FIND(".",C1255)),ISERROR(FIND(" ",B1255)),LEFT(B1255,1)&lt;&gt;"@",RIGHT(B1255,1)&lt;&gt;".",LEFT(C1255,1)&lt;&gt;"."),"OK","Check"))</f>
        <v/>
      </c>
      <c r="E1255" s="13" t="str">
        <f aca="false">IF(B1255="","",IF(COUNTIF($B$2:B1255,B1255)&gt;1,"Duplicate",""))</f>
        <v/>
      </c>
      <c r="F1255" s="13" t="str">
        <f aca="false">IF(C1255="","",IFERROR(VLOOKUP(C1255,Typos!$A$2:$B$500,2,FALSE()),""))</f>
        <v/>
      </c>
      <c r="G1255" s="13" t="str">
        <f aca="false">IF(F1255="","",LEFT(B1255,FIND("@",B1255))&amp;F1255)</f>
        <v/>
      </c>
      <c r="H1255" s="13" t="str">
        <f aca="false">IF(B1255="","",IFERROR(IF(COUNTIF(Roles!$A$2:$A$200,LEFT(B1255,FIND("@",B1255)-1))&gt;0,"Role",""),""))</f>
        <v/>
      </c>
      <c r="I1255" s="13" t="str">
        <f aca="false">IF(B1255="","",IF(D1255="Check","Fix format",IF(E1255="Duplicate","Remove (duplicate)",IF(F1255&lt;&gt;"","Fix typo",IF(H1255="Role","Keep? (role address)","Looks good")))))</f>
        <v/>
      </c>
    </row>
    <row r="1256" customFormat="false" ht="15" hidden="false" customHeight="false" outlineLevel="0" collapsed="false">
      <c r="A1256" s="12"/>
      <c r="B1256" s="13" t="str">
        <f aca="false">IF(A1256="","",LOWER(TRIM(SUBSTITUTE(A1256,CHAR(160)," "))))</f>
        <v/>
      </c>
      <c r="C1256" s="13" t="str">
        <f aca="false">IF(B1256="","",IFERROR(MID(B1256,FIND("@",B1256)+1,255),""))</f>
        <v/>
      </c>
      <c r="D1256" s="13" t="str">
        <f aca="false">IF(B1256="","",IF(AND(LEN(B1256)-LEN(SUBSTITUTE(B1256,"@",""))=1,ISNUMBER(FIND(".",C1256)),ISERROR(FIND(" ",B1256)),LEFT(B1256,1)&lt;&gt;"@",RIGHT(B1256,1)&lt;&gt;".",LEFT(C1256,1)&lt;&gt;"."),"OK","Check"))</f>
        <v/>
      </c>
      <c r="E1256" s="13" t="str">
        <f aca="false">IF(B1256="","",IF(COUNTIF($B$2:B1256,B1256)&gt;1,"Duplicate",""))</f>
        <v/>
      </c>
      <c r="F1256" s="13" t="str">
        <f aca="false">IF(C1256="","",IFERROR(VLOOKUP(C1256,Typos!$A$2:$B$500,2,FALSE()),""))</f>
        <v/>
      </c>
      <c r="G1256" s="13" t="str">
        <f aca="false">IF(F1256="","",LEFT(B1256,FIND("@",B1256))&amp;F1256)</f>
        <v/>
      </c>
      <c r="H1256" s="13" t="str">
        <f aca="false">IF(B1256="","",IFERROR(IF(COUNTIF(Roles!$A$2:$A$200,LEFT(B1256,FIND("@",B1256)-1))&gt;0,"Role",""),""))</f>
        <v/>
      </c>
      <c r="I1256" s="13" t="str">
        <f aca="false">IF(B1256="","",IF(D1256="Check","Fix format",IF(E1256="Duplicate","Remove (duplicate)",IF(F1256&lt;&gt;"","Fix typo",IF(H1256="Role","Keep? (role address)","Looks good")))))</f>
        <v/>
      </c>
    </row>
    <row r="1257" customFormat="false" ht="15" hidden="false" customHeight="false" outlineLevel="0" collapsed="false">
      <c r="A1257" s="12"/>
      <c r="B1257" s="13" t="str">
        <f aca="false">IF(A1257="","",LOWER(TRIM(SUBSTITUTE(A1257,CHAR(160)," "))))</f>
        <v/>
      </c>
      <c r="C1257" s="13" t="str">
        <f aca="false">IF(B1257="","",IFERROR(MID(B1257,FIND("@",B1257)+1,255),""))</f>
        <v/>
      </c>
      <c r="D1257" s="13" t="str">
        <f aca="false">IF(B1257="","",IF(AND(LEN(B1257)-LEN(SUBSTITUTE(B1257,"@",""))=1,ISNUMBER(FIND(".",C1257)),ISERROR(FIND(" ",B1257)),LEFT(B1257,1)&lt;&gt;"@",RIGHT(B1257,1)&lt;&gt;".",LEFT(C1257,1)&lt;&gt;"."),"OK","Check"))</f>
        <v/>
      </c>
      <c r="E1257" s="13" t="str">
        <f aca="false">IF(B1257="","",IF(COUNTIF($B$2:B1257,B1257)&gt;1,"Duplicate",""))</f>
        <v/>
      </c>
      <c r="F1257" s="13" t="str">
        <f aca="false">IF(C1257="","",IFERROR(VLOOKUP(C1257,Typos!$A$2:$B$500,2,FALSE()),""))</f>
        <v/>
      </c>
      <c r="G1257" s="13" t="str">
        <f aca="false">IF(F1257="","",LEFT(B1257,FIND("@",B1257))&amp;F1257)</f>
        <v/>
      </c>
      <c r="H1257" s="13" t="str">
        <f aca="false">IF(B1257="","",IFERROR(IF(COUNTIF(Roles!$A$2:$A$200,LEFT(B1257,FIND("@",B1257)-1))&gt;0,"Role",""),""))</f>
        <v/>
      </c>
      <c r="I1257" s="13" t="str">
        <f aca="false">IF(B1257="","",IF(D1257="Check","Fix format",IF(E1257="Duplicate","Remove (duplicate)",IF(F1257&lt;&gt;"","Fix typo",IF(H1257="Role","Keep? (role address)","Looks good")))))</f>
        <v/>
      </c>
    </row>
    <row r="1258" customFormat="false" ht="15" hidden="false" customHeight="false" outlineLevel="0" collapsed="false">
      <c r="A1258" s="12"/>
      <c r="B1258" s="13" t="str">
        <f aca="false">IF(A1258="","",LOWER(TRIM(SUBSTITUTE(A1258,CHAR(160)," "))))</f>
        <v/>
      </c>
      <c r="C1258" s="13" t="str">
        <f aca="false">IF(B1258="","",IFERROR(MID(B1258,FIND("@",B1258)+1,255),""))</f>
        <v/>
      </c>
      <c r="D1258" s="13" t="str">
        <f aca="false">IF(B1258="","",IF(AND(LEN(B1258)-LEN(SUBSTITUTE(B1258,"@",""))=1,ISNUMBER(FIND(".",C1258)),ISERROR(FIND(" ",B1258)),LEFT(B1258,1)&lt;&gt;"@",RIGHT(B1258,1)&lt;&gt;".",LEFT(C1258,1)&lt;&gt;"."),"OK","Check"))</f>
        <v/>
      </c>
      <c r="E1258" s="13" t="str">
        <f aca="false">IF(B1258="","",IF(COUNTIF($B$2:B1258,B1258)&gt;1,"Duplicate",""))</f>
        <v/>
      </c>
      <c r="F1258" s="13" t="str">
        <f aca="false">IF(C1258="","",IFERROR(VLOOKUP(C1258,Typos!$A$2:$B$500,2,FALSE()),""))</f>
        <v/>
      </c>
      <c r="G1258" s="13" t="str">
        <f aca="false">IF(F1258="","",LEFT(B1258,FIND("@",B1258))&amp;F1258)</f>
        <v/>
      </c>
      <c r="H1258" s="13" t="str">
        <f aca="false">IF(B1258="","",IFERROR(IF(COUNTIF(Roles!$A$2:$A$200,LEFT(B1258,FIND("@",B1258)-1))&gt;0,"Role",""),""))</f>
        <v/>
      </c>
      <c r="I1258" s="13" t="str">
        <f aca="false">IF(B1258="","",IF(D1258="Check","Fix format",IF(E1258="Duplicate","Remove (duplicate)",IF(F1258&lt;&gt;"","Fix typo",IF(H1258="Role","Keep? (role address)","Looks good")))))</f>
        <v/>
      </c>
    </row>
    <row r="1259" customFormat="false" ht="15" hidden="false" customHeight="false" outlineLevel="0" collapsed="false">
      <c r="A1259" s="12"/>
      <c r="B1259" s="13" t="str">
        <f aca="false">IF(A1259="","",LOWER(TRIM(SUBSTITUTE(A1259,CHAR(160)," "))))</f>
        <v/>
      </c>
      <c r="C1259" s="13" t="str">
        <f aca="false">IF(B1259="","",IFERROR(MID(B1259,FIND("@",B1259)+1,255),""))</f>
        <v/>
      </c>
      <c r="D1259" s="13" t="str">
        <f aca="false">IF(B1259="","",IF(AND(LEN(B1259)-LEN(SUBSTITUTE(B1259,"@",""))=1,ISNUMBER(FIND(".",C1259)),ISERROR(FIND(" ",B1259)),LEFT(B1259,1)&lt;&gt;"@",RIGHT(B1259,1)&lt;&gt;".",LEFT(C1259,1)&lt;&gt;"."),"OK","Check"))</f>
        <v/>
      </c>
      <c r="E1259" s="13" t="str">
        <f aca="false">IF(B1259="","",IF(COUNTIF($B$2:B1259,B1259)&gt;1,"Duplicate",""))</f>
        <v/>
      </c>
      <c r="F1259" s="13" t="str">
        <f aca="false">IF(C1259="","",IFERROR(VLOOKUP(C1259,Typos!$A$2:$B$500,2,FALSE()),""))</f>
        <v/>
      </c>
      <c r="G1259" s="13" t="str">
        <f aca="false">IF(F1259="","",LEFT(B1259,FIND("@",B1259))&amp;F1259)</f>
        <v/>
      </c>
      <c r="H1259" s="13" t="str">
        <f aca="false">IF(B1259="","",IFERROR(IF(COUNTIF(Roles!$A$2:$A$200,LEFT(B1259,FIND("@",B1259)-1))&gt;0,"Role",""),""))</f>
        <v/>
      </c>
      <c r="I1259" s="13" t="str">
        <f aca="false">IF(B1259="","",IF(D1259="Check","Fix format",IF(E1259="Duplicate","Remove (duplicate)",IF(F1259&lt;&gt;"","Fix typo",IF(H1259="Role","Keep? (role address)","Looks good")))))</f>
        <v/>
      </c>
    </row>
    <row r="1260" customFormat="false" ht="15" hidden="false" customHeight="false" outlineLevel="0" collapsed="false">
      <c r="A1260" s="12"/>
      <c r="B1260" s="13" t="str">
        <f aca="false">IF(A1260="","",LOWER(TRIM(SUBSTITUTE(A1260,CHAR(160)," "))))</f>
        <v/>
      </c>
      <c r="C1260" s="13" t="str">
        <f aca="false">IF(B1260="","",IFERROR(MID(B1260,FIND("@",B1260)+1,255),""))</f>
        <v/>
      </c>
      <c r="D1260" s="13" t="str">
        <f aca="false">IF(B1260="","",IF(AND(LEN(B1260)-LEN(SUBSTITUTE(B1260,"@",""))=1,ISNUMBER(FIND(".",C1260)),ISERROR(FIND(" ",B1260)),LEFT(B1260,1)&lt;&gt;"@",RIGHT(B1260,1)&lt;&gt;".",LEFT(C1260,1)&lt;&gt;"."),"OK","Check"))</f>
        <v/>
      </c>
      <c r="E1260" s="13" t="str">
        <f aca="false">IF(B1260="","",IF(COUNTIF($B$2:B1260,B1260)&gt;1,"Duplicate",""))</f>
        <v/>
      </c>
      <c r="F1260" s="13" t="str">
        <f aca="false">IF(C1260="","",IFERROR(VLOOKUP(C1260,Typos!$A$2:$B$500,2,FALSE()),""))</f>
        <v/>
      </c>
      <c r="G1260" s="13" t="str">
        <f aca="false">IF(F1260="","",LEFT(B1260,FIND("@",B1260))&amp;F1260)</f>
        <v/>
      </c>
      <c r="H1260" s="13" t="str">
        <f aca="false">IF(B1260="","",IFERROR(IF(COUNTIF(Roles!$A$2:$A$200,LEFT(B1260,FIND("@",B1260)-1))&gt;0,"Role",""),""))</f>
        <v/>
      </c>
      <c r="I1260" s="13" t="str">
        <f aca="false">IF(B1260="","",IF(D1260="Check","Fix format",IF(E1260="Duplicate","Remove (duplicate)",IF(F1260&lt;&gt;"","Fix typo",IF(H1260="Role","Keep? (role address)","Looks good")))))</f>
        <v/>
      </c>
    </row>
    <row r="1261" customFormat="false" ht="15" hidden="false" customHeight="false" outlineLevel="0" collapsed="false">
      <c r="A1261" s="12"/>
      <c r="B1261" s="13" t="str">
        <f aca="false">IF(A1261="","",LOWER(TRIM(SUBSTITUTE(A1261,CHAR(160)," "))))</f>
        <v/>
      </c>
      <c r="C1261" s="13" t="str">
        <f aca="false">IF(B1261="","",IFERROR(MID(B1261,FIND("@",B1261)+1,255),""))</f>
        <v/>
      </c>
      <c r="D1261" s="13" t="str">
        <f aca="false">IF(B1261="","",IF(AND(LEN(B1261)-LEN(SUBSTITUTE(B1261,"@",""))=1,ISNUMBER(FIND(".",C1261)),ISERROR(FIND(" ",B1261)),LEFT(B1261,1)&lt;&gt;"@",RIGHT(B1261,1)&lt;&gt;".",LEFT(C1261,1)&lt;&gt;"."),"OK","Check"))</f>
        <v/>
      </c>
      <c r="E1261" s="13" t="str">
        <f aca="false">IF(B1261="","",IF(COUNTIF($B$2:B1261,B1261)&gt;1,"Duplicate",""))</f>
        <v/>
      </c>
      <c r="F1261" s="13" t="str">
        <f aca="false">IF(C1261="","",IFERROR(VLOOKUP(C1261,Typos!$A$2:$B$500,2,FALSE()),""))</f>
        <v/>
      </c>
      <c r="G1261" s="13" t="str">
        <f aca="false">IF(F1261="","",LEFT(B1261,FIND("@",B1261))&amp;F1261)</f>
        <v/>
      </c>
      <c r="H1261" s="13" t="str">
        <f aca="false">IF(B1261="","",IFERROR(IF(COUNTIF(Roles!$A$2:$A$200,LEFT(B1261,FIND("@",B1261)-1))&gt;0,"Role",""),""))</f>
        <v/>
      </c>
      <c r="I1261" s="13" t="str">
        <f aca="false">IF(B1261="","",IF(D1261="Check","Fix format",IF(E1261="Duplicate","Remove (duplicate)",IF(F1261&lt;&gt;"","Fix typo",IF(H1261="Role","Keep? (role address)","Looks good")))))</f>
        <v/>
      </c>
    </row>
    <row r="1262" customFormat="false" ht="15" hidden="false" customHeight="false" outlineLevel="0" collapsed="false">
      <c r="A1262" s="12"/>
      <c r="B1262" s="13" t="str">
        <f aca="false">IF(A1262="","",LOWER(TRIM(SUBSTITUTE(A1262,CHAR(160)," "))))</f>
        <v/>
      </c>
      <c r="C1262" s="13" t="str">
        <f aca="false">IF(B1262="","",IFERROR(MID(B1262,FIND("@",B1262)+1,255),""))</f>
        <v/>
      </c>
      <c r="D1262" s="13" t="str">
        <f aca="false">IF(B1262="","",IF(AND(LEN(B1262)-LEN(SUBSTITUTE(B1262,"@",""))=1,ISNUMBER(FIND(".",C1262)),ISERROR(FIND(" ",B1262)),LEFT(B1262,1)&lt;&gt;"@",RIGHT(B1262,1)&lt;&gt;".",LEFT(C1262,1)&lt;&gt;"."),"OK","Check"))</f>
        <v/>
      </c>
      <c r="E1262" s="13" t="str">
        <f aca="false">IF(B1262="","",IF(COUNTIF($B$2:B1262,B1262)&gt;1,"Duplicate",""))</f>
        <v/>
      </c>
      <c r="F1262" s="13" t="str">
        <f aca="false">IF(C1262="","",IFERROR(VLOOKUP(C1262,Typos!$A$2:$B$500,2,FALSE()),""))</f>
        <v/>
      </c>
      <c r="G1262" s="13" t="str">
        <f aca="false">IF(F1262="","",LEFT(B1262,FIND("@",B1262))&amp;F1262)</f>
        <v/>
      </c>
      <c r="H1262" s="13" t="str">
        <f aca="false">IF(B1262="","",IFERROR(IF(COUNTIF(Roles!$A$2:$A$200,LEFT(B1262,FIND("@",B1262)-1))&gt;0,"Role",""),""))</f>
        <v/>
      </c>
      <c r="I1262" s="13" t="str">
        <f aca="false">IF(B1262="","",IF(D1262="Check","Fix format",IF(E1262="Duplicate","Remove (duplicate)",IF(F1262&lt;&gt;"","Fix typo",IF(H1262="Role","Keep? (role address)","Looks good")))))</f>
        <v/>
      </c>
    </row>
    <row r="1263" customFormat="false" ht="15" hidden="false" customHeight="false" outlineLevel="0" collapsed="false">
      <c r="A1263" s="12"/>
      <c r="B1263" s="13" t="str">
        <f aca="false">IF(A1263="","",LOWER(TRIM(SUBSTITUTE(A1263,CHAR(160)," "))))</f>
        <v/>
      </c>
      <c r="C1263" s="13" t="str">
        <f aca="false">IF(B1263="","",IFERROR(MID(B1263,FIND("@",B1263)+1,255),""))</f>
        <v/>
      </c>
      <c r="D1263" s="13" t="str">
        <f aca="false">IF(B1263="","",IF(AND(LEN(B1263)-LEN(SUBSTITUTE(B1263,"@",""))=1,ISNUMBER(FIND(".",C1263)),ISERROR(FIND(" ",B1263)),LEFT(B1263,1)&lt;&gt;"@",RIGHT(B1263,1)&lt;&gt;".",LEFT(C1263,1)&lt;&gt;"."),"OK","Check"))</f>
        <v/>
      </c>
      <c r="E1263" s="13" t="str">
        <f aca="false">IF(B1263="","",IF(COUNTIF($B$2:B1263,B1263)&gt;1,"Duplicate",""))</f>
        <v/>
      </c>
      <c r="F1263" s="13" t="str">
        <f aca="false">IF(C1263="","",IFERROR(VLOOKUP(C1263,Typos!$A$2:$B$500,2,FALSE()),""))</f>
        <v/>
      </c>
      <c r="G1263" s="13" t="str">
        <f aca="false">IF(F1263="","",LEFT(B1263,FIND("@",B1263))&amp;F1263)</f>
        <v/>
      </c>
      <c r="H1263" s="13" t="str">
        <f aca="false">IF(B1263="","",IFERROR(IF(COUNTIF(Roles!$A$2:$A$200,LEFT(B1263,FIND("@",B1263)-1))&gt;0,"Role",""),""))</f>
        <v/>
      </c>
      <c r="I1263" s="13" t="str">
        <f aca="false">IF(B1263="","",IF(D1263="Check","Fix format",IF(E1263="Duplicate","Remove (duplicate)",IF(F1263&lt;&gt;"","Fix typo",IF(H1263="Role","Keep? (role address)","Looks good")))))</f>
        <v/>
      </c>
    </row>
    <row r="1264" customFormat="false" ht="15" hidden="false" customHeight="false" outlineLevel="0" collapsed="false">
      <c r="A1264" s="12"/>
      <c r="B1264" s="13" t="str">
        <f aca="false">IF(A1264="","",LOWER(TRIM(SUBSTITUTE(A1264,CHAR(160)," "))))</f>
        <v/>
      </c>
      <c r="C1264" s="13" t="str">
        <f aca="false">IF(B1264="","",IFERROR(MID(B1264,FIND("@",B1264)+1,255),""))</f>
        <v/>
      </c>
      <c r="D1264" s="13" t="str">
        <f aca="false">IF(B1264="","",IF(AND(LEN(B1264)-LEN(SUBSTITUTE(B1264,"@",""))=1,ISNUMBER(FIND(".",C1264)),ISERROR(FIND(" ",B1264)),LEFT(B1264,1)&lt;&gt;"@",RIGHT(B1264,1)&lt;&gt;".",LEFT(C1264,1)&lt;&gt;"."),"OK","Check"))</f>
        <v/>
      </c>
      <c r="E1264" s="13" t="str">
        <f aca="false">IF(B1264="","",IF(COUNTIF($B$2:B1264,B1264)&gt;1,"Duplicate",""))</f>
        <v/>
      </c>
      <c r="F1264" s="13" t="str">
        <f aca="false">IF(C1264="","",IFERROR(VLOOKUP(C1264,Typos!$A$2:$B$500,2,FALSE()),""))</f>
        <v/>
      </c>
      <c r="G1264" s="13" t="str">
        <f aca="false">IF(F1264="","",LEFT(B1264,FIND("@",B1264))&amp;F1264)</f>
        <v/>
      </c>
      <c r="H1264" s="13" t="str">
        <f aca="false">IF(B1264="","",IFERROR(IF(COUNTIF(Roles!$A$2:$A$200,LEFT(B1264,FIND("@",B1264)-1))&gt;0,"Role",""),""))</f>
        <v/>
      </c>
      <c r="I1264" s="13" t="str">
        <f aca="false">IF(B1264="","",IF(D1264="Check","Fix format",IF(E1264="Duplicate","Remove (duplicate)",IF(F1264&lt;&gt;"","Fix typo",IF(H1264="Role","Keep? (role address)","Looks good")))))</f>
        <v/>
      </c>
    </row>
    <row r="1265" customFormat="false" ht="15" hidden="false" customHeight="false" outlineLevel="0" collapsed="false">
      <c r="A1265" s="12"/>
      <c r="B1265" s="13" t="str">
        <f aca="false">IF(A1265="","",LOWER(TRIM(SUBSTITUTE(A1265,CHAR(160)," "))))</f>
        <v/>
      </c>
      <c r="C1265" s="13" t="str">
        <f aca="false">IF(B1265="","",IFERROR(MID(B1265,FIND("@",B1265)+1,255),""))</f>
        <v/>
      </c>
      <c r="D1265" s="13" t="str">
        <f aca="false">IF(B1265="","",IF(AND(LEN(B1265)-LEN(SUBSTITUTE(B1265,"@",""))=1,ISNUMBER(FIND(".",C1265)),ISERROR(FIND(" ",B1265)),LEFT(B1265,1)&lt;&gt;"@",RIGHT(B1265,1)&lt;&gt;".",LEFT(C1265,1)&lt;&gt;"."),"OK","Check"))</f>
        <v/>
      </c>
      <c r="E1265" s="13" t="str">
        <f aca="false">IF(B1265="","",IF(COUNTIF($B$2:B1265,B1265)&gt;1,"Duplicate",""))</f>
        <v/>
      </c>
      <c r="F1265" s="13" t="str">
        <f aca="false">IF(C1265="","",IFERROR(VLOOKUP(C1265,Typos!$A$2:$B$500,2,FALSE()),""))</f>
        <v/>
      </c>
      <c r="G1265" s="13" t="str">
        <f aca="false">IF(F1265="","",LEFT(B1265,FIND("@",B1265))&amp;F1265)</f>
        <v/>
      </c>
      <c r="H1265" s="13" t="str">
        <f aca="false">IF(B1265="","",IFERROR(IF(COUNTIF(Roles!$A$2:$A$200,LEFT(B1265,FIND("@",B1265)-1))&gt;0,"Role",""),""))</f>
        <v/>
      </c>
      <c r="I1265" s="13" t="str">
        <f aca="false">IF(B1265="","",IF(D1265="Check","Fix format",IF(E1265="Duplicate","Remove (duplicate)",IF(F1265&lt;&gt;"","Fix typo",IF(H1265="Role","Keep? (role address)","Looks good")))))</f>
        <v/>
      </c>
    </row>
    <row r="1266" customFormat="false" ht="15" hidden="false" customHeight="false" outlineLevel="0" collapsed="false">
      <c r="A1266" s="12"/>
      <c r="B1266" s="13" t="str">
        <f aca="false">IF(A1266="","",LOWER(TRIM(SUBSTITUTE(A1266,CHAR(160)," "))))</f>
        <v/>
      </c>
      <c r="C1266" s="13" t="str">
        <f aca="false">IF(B1266="","",IFERROR(MID(B1266,FIND("@",B1266)+1,255),""))</f>
        <v/>
      </c>
      <c r="D1266" s="13" t="str">
        <f aca="false">IF(B1266="","",IF(AND(LEN(B1266)-LEN(SUBSTITUTE(B1266,"@",""))=1,ISNUMBER(FIND(".",C1266)),ISERROR(FIND(" ",B1266)),LEFT(B1266,1)&lt;&gt;"@",RIGHT(B1266,1)&lt;&gt;".",LEFT(C1266,1)&lt;&gt;"."),"OK","Check"))</f>
        <v/>
      </c>
      <c r="E1266" s="13" t="str">
        <f aca="false">IF(B1266="","",IF(COUNTIF($B$2:B1266,B1266)&gt;1,"Duplicate",""))</f>
        <v/>
      </c>
      <c r="F1266" s="13" t="str">
        <f aca="false">IF(C1266="","",IFERROR(VLOOKUP(C1266,Typos!$A$2:$B$500,2,FALSE()),""))</f>
        <v/>
      </c>
      <c r="G1266" s="13" t="str">
        <f aca="false">IF(F1266="","",LEFT(B1266,FIND("@",B1266))&amp;F1266)</f>
        <v/>
      </c>
      <c r="H1266" s="13" t="str">
        <f aca="false">IF(B1266="","",IFERROR(IF(COUNTIF(Roles!$A$2:$A$200,LEFT(B1266,FIND("@",B1266)-1))&gt;0,"Role",""),""))</f>
        <v/>
      </c>
      <c r="I1266" s="13" t="str">
        <f aca="false">IF(B1266="","",IF(D1266="Check","Fix format",IF(E1266="Duplicate","Remove (duplicate)",IF(F1266&lt;&gt;"","Fix typo",IF(H1266="Role","Keep? (role address)","Looks good")))))</f>
        <v/>
      </c>
    </row>
    <row r="1267" customFormat="false" ht="15" hidden="false" customHeight="false" outlineLevel="0" collapsed="false">
      <c r="A1267" s="12"/>
      <c r="B1267" s="13" t="str">
        <f aca="false">IF(A1267="","",LOWER(TRIM(SUBSTITUTE(A1267,CHAR(160)," "))))</f>
        <v/>
      </c>
      <c r="C1267" s="13" t="str">
        <f aca="false">IF(B1267="","",IFERROR(MID(B1267,FIND("@",B1267)+1,255),""))</f>
        <v/>
      </c>
      <c r="D1267" s="13" t="str">
        <f aca="false">IF(B1267="","",IF(AND(LEN(B1267)-LEN(SUBSTITUTE(B1267,"@",""))=1,ISNUMBER(FIND(".",C1267)),ISERROR(FIND(" ",B1267)),LEFT(B1267,1)&lt;&gt;"@",RIGHT(B1267,1)&lt;&gt;".",LEFT(C1267,1)&lt;&gt;"."),"OK","Check"))</f>
        <v/>
      </c>
      <c r="E1267" s="13" t="str">
        <f aca="false">IF(B1267="","",IF(COUNTIF($B$2:B1267,B1267)&gt;1,"Duplicate",""))</f>
        <v/>
      </c>
      <c r="F1267" s="13" t="str">
        <f aca="false">IF(C1267="","",IFERROR(VLOOKUP(C1267,Typos!$A$2:$B$500,2,FALSE()),""))</f>
        <v/>
      </c>
      <c r="G1267" s="13" t="str">
        <f aca="false">IF(F1267="","",LEFT(B1267,FIND("@",B1267))&amp;F1267)</f>
        <v/>
      </c>
      <c r="H1267" s="13" t="str">
        <f aca="false">IF(B1267="","",IFERROR(IF(COUNTIF(Roles!$A$2:$A$200,LEFT(B1267,FIND("@",B1267)-1))&gt;0,"Role",""),""))</f>
        <v/>
      </c>
      <c r="I1267" s="13" t="str">
        <f aca="false">IF(B1267="","",IF(D1267="Check","Fix format",IF(E1267="Duplicate","Remove (duplicate)",IF(F1267&lt;&gt;"","Fix typo",IF(H1267="Role","Keep? (role address)","Looks good")))))</f>
        <v/>
      </c>
    </row>
    <row r="1268" customFormat="false" ht="15" hidden="false" customHeight="false" outlineLevel="0" collapsed="false">
      <c r="A1268" s="12"/>
      <c r="B1268" s="13" t="str">
        <f aca="false">IF(A1268="","",LOWER(TRIM(SUBSTITUTE(A1268,CHAR(160)," "))))</f>
        <v/>
      </c>
      <c r="C1268" s="13" t="str">
        <f aca="false">IF(B1268="","",IFERROR(MID(B1268,FIND("@",B1268)+1,255),""))</f>
        <v/>
      </c>
      <c r="D1268" s="13" t="str">
        <f aca="false">IF(B1268="","",IF(AND(LEN(B1268)-LEN(SUBSTITUTE(B1268,"@",""))=1,ISNUMBER(FIND(".",C1268)),ISERROR(FIND(" ",B1268)),LEFT(B1268,1)&lt;&gt;"@",RIGHT(B1268,1)&lt;&gt;".",LEFT(C1268,1)&lt;&gt;"."),"OK","Check"))</f>
        <v/>
      </c>
      <c r="E1268" s="13" t="str">
        <f aca="false">IF(B1268="","",IF(COUNTIF($B$2:B1268,B1268)&gt;1,"Duplicate",""))</f>
        <v/>
      </c>
      <c r="F1268" s="13" t="str">
        <f aca="false">IF(C1268="","",IFERROR(VLOOKUP(C1268,Typos!$A$2:$B$500,2,FALSE()),""))</f>
        <v/>
      </c>
      <c r="G1268" s="13" t="str">
        <f aca="false">IF(F1268="","",LEFT(B1268,FIND("@",B1268))&amp;F1268)</f>
        <v/>
      </c>
      <c r="H1268" s="13" t="str">
        <f aca="false">IF(B1268="","",IFERROR(IF(COUNTIF(Roles!$A$2:$A$200,LEFT(B1268,FIND("@",B1268)-1))&gt;0,"Role",""),""))</f>
        <v/>
      </c>
      <c r="I1268" s="13" t="str">
        <f aca="false">IF(B1268="","",IF(D1268="Check","Fix format",IF(E1268="Duplicate","Remove (duplicate)",IF(F1268&lt;&gt;"","Fix typo",IF(H1268="Role","Keep? (role address)","Looks good")))))</f>
        <v/>
      </c>
    </row>
    <row r="1269" customFormat="false" ht="15" hidden="false" customHeight="false" outlineLevel="0" collapsed="false">
      <c r="A1269" s="12"/>
      <c r="B1269" s="13" t="str">
        <f aca="false">IF(A1269="","",LOWER(TRIM(SUBSTITUTE(A1269,CHAR(160)," "))))</f>
        <v/>
      </c>
      <c r="C1269" s="13" t="str">
        <f aca="false">IF(B1269="","",IFERROR(MID(B1269,FIND("@",B1269)+1,255),""))</f>
        <v/>
      </c>
      <c r="D1269" s="13" t="str">
        <f aca="false">IF(B1269="","",IF(AND(LEN(B1269)-LEN(SUBSTITUTE(B1269,"@",""))=1,ISNUMBER(FIND(".",C1269)),ISERROR(FIND(" ",B1269)),LEFT(B1269,1)&lt;&gt;"@",RIGHT(B1269,1)&lt;&gt;".",LEFT(C1269,1)&lt;&gt;"."),"OK","Check"))</f>
        <v/>
      </c>
      <c r="E1269" s="13" t="str">
        <f aca="false">IF(B1269="","",IF(COUNTIF($B$2:B1269,B1269)&gt;1,"Duplicate",""))</f>
        <v/>
      </c>
      <c r="F1269" s="13" t="str">
        <f aca="false">IF(C1269="","",IFERROR(VLOOKUP(C1269,Typos!$A$2:$B$500,2,FALSE()),""))</f>
        <v/>
      </c>
      <c r="G1269" s="13" t="str">
        <f aca="false">IF(F1269="","",LEFT(B1269,FIND("@",B1269))&amp;F1269)</f>
        <v/>
      </c>
      <c r="H1269" s="13" t="str">
        <f aca="false">IF(B1269="","",IFERROR(IF(COUNTIF(Roles!$A$2:$A$200,LEFT(B1269,FIND("@",B1269)-1))&gt;0,"Role",""),""))</f>
        <v/>
      </c>
      <c r="I1269" s="13" t="str">
        <f aca="false">IF(B1269="","",IF(D1269="Check","Fix format",IF(E1269="Duplicate","Remove (duplicate)",IF(F1269&lt;&gt;"","Fix typo",IF(H1269="Role","Keep? (role address)","Looks good")))))</f>
        <v/>
      </c>
    </row>
    <row r="1270" customFormat="false" ht="15" hidden="false" customHeight="false" outlineLevel="0" collapsed="false">
      <c r="A1270" s="12"/>
      <c r="B1270" s="13" t="str">
        <f aca="false">IF(A1270="","",LOWER(TRIM(SUBSTITUTE(A1270,CHAR(160)," "))))</f>
        <v/>
      </c>
      <c r="C1270" s="13" t="str">
        <f aca="false">IF(B1270="","",IFERROR(MID(B1270,FIND("@",B1270)+1,255),""))</f>
        <v/>
      </c>
      <c r="D1270" s="13" t="str">
        <f aca="false">IF(B1270="","",IF(AND(LEN(B1270)-LEN(SUBSTITUTE(B1270,"@",""))=1,ISNUMBER(FIND(".",C1270)),ISERROR(FIND(" ",B1270)),LEFT(B1270,1)&lt;&gt;"@",RIGHT(B1270,1)&lt;&gt;".",LEFT(C1270,1)&lt;&gt;"."),"OK","Check"))</f>
        <v/>
      </c>
      <c r="E1270" s="13" t="str">
        <f aca="false">IF(B1270="","",IF(COUNTIF($B$2:B1270,B1270)&gt;1,"Duplicate",""))</f>
        <v/>
      </c>
      <c r="F1270" s="13" t="str">
        <f aca="false">IF(C1270="","",IFERROR(VLOOKUP(C1270,Typos!$A$2:$B$500,2,FALSE()),""))</f>
        <v/>
      </c>
      <c r="G1270" s="13" t="str">
        <f aca="false">IF(F1270="","",LEFT(B1270,FIND("@",B1270))&amp;F1270)</f>
        <v/>
      </c>
      <c r="H1270" s="13" t="str">
        <f aca="false">IF(B1270="","",IFERROR(IF(COUNTIF(Roles!$A$2:$A$200,LEFT(B1270,FIND("@",B1270)-1))&gt;0,"Role",""),""))</f>
        <v/>
      </c>
      <c r="I1270" s="13" t="str">
        <f aca="false">IF(B1270="","",IF(D1270="Check","Fix format",IF(E1270="Duplicate","Remove (duplicate)",IF(F1270&lt;&gt;"","Fix typo",IF(H1270="Role","Keep? (role address)","Looks good")))))</f>
        <v/>
      </c>
    </row>
    <row r="1271" customFormat="false" ht="15" hidden="false" customHeight="false" outlineLevel="0" collapsed="false">
      <c r="A1271" s="12"/>
      <c r="B1271" s="13" t="str">
        <f aca="false">IF(A1271="","",LOWER(TRIM(SUBSTITUTE(A1271,CHAR(160)," "))))</f>
        <v/>
      </c>
      <c r="C1271" s="13" t="str">
        <f aca="false">IF(B1271="","",IFERROR(MID(B1271,FIND("@",B1271)+1,255),""))</f>
        <v/>
      </c>
      <c r="D1271" s="13" t="str">
        <f aca="false">IF(B1271="","",IF(AND(LEN(B1271)-LEN(SUBSTITUTE(B1271,"@",""))=1,ISNUMBER(FIND(".",C1271)),ISERROR(FIND(" ",B1271)),LEFT(B1271,1)&lt;&gt;"@",RIGHT(B1271,1)&lt;&gt;".",LEFT(C1271,1)&lt;&gt;"."),"OK","Check"))</f>
        <v/>
      </c>
      <c r="E1271" s="13" t="str">
        <f aca="false">IF(B1271="","",IF(COUNTIF($B$2:B1271,B1271)&gt;1,"Duplicate",""))</f>
        <v/>
      </c>
      <c r="F1271" s="13" t="str">
        <f aca="false">IF(C1271="","",IFERROR(VLOOKUP(C1271,Typos!$A$2:$B$500,2,FALSE()),""))</f>
        <v/>
      </c>
      <c r="G1271" s="13" t="str">
        <f aca="false">IF(F1271="","",LEFT(B1271,FIND("@",B1271))&amp;F1271)</f>
        <v/>
      </c>
      <c r="H1271" s="13" t="str">
        <f aca="false">IF(B1271="","",IFERROR(IF(COUNTIF(Roles!$A$2:$A$200,LEFT(B1271,FIND("@",B1271)-1))&gt;0,"Role",""),""))</f>
        <v/>
      </c>
      <c r="I1271" s="13" t="str">
        <f aca="false">IF(B1271="","",IF(D1271="Check","Fix format",IF(E1271="Duplicate","Remove (duplicate)",IF(F1271&lt;&gt;"","Fix typo",IF(H1271="Role","Keep? (role address)","Looks good")))))</f>
        <v/>
      </c>
    </row>
    <row r="1272" customFormat="false" ht="15" hidden="false" customHeight="false" outlineLevel="0" collapsed="false">
      <c r="A1272" s="12"/>
      <c r="B1272" s="13" t="str">
        <f aca="false">IF(A1272="","",LOWER(TRIM(SUBSTITUTE(A1272,CHAR(160)," "))))</f>
        <v/>
      </c>
      <c r="C1272" s="13" t="str">
        <f aca="false">IF(B1272="","",IFERROR(MID(B1272,FIND("@",B1272)+1,255),""))</f>
        <v/>
      </c>
      <c r="D1272" s="13" t="str">
        <f aca="false">IF(B1272="","",IF(AND(LEN(B1272)-LEN(SUBSTITUTE(B1272,"@",""))=1,ISNUMBER(FIND(".",C1272)),ISERROR(FIND(" ",B1272)),LEFT(B1272,1)&lt;&gt;"@",RIGHT(B1272,1)&lt;&gt;".",LEFT(C1272,1)&lt;&gt;"."),"OK","Check"))</f>
        <v/>
      </c>
      <c r="E1272" s="13" t="str">
        <f aca="false">IF(B1272="","",IF(COUNTIF($B$2:B1272,B1272)&gt;1,"Duplicate",""))</f>
        <v/>
      </c>
      <c r="F1272" s="13" t="str">
        <f aca="false">IF(C1272="","",IFERROR(VLOOKUP(C1272,Typos!$A$2:$B$500,2,FALSE()),""))</f>
        <v/>
      </c>
      <c r="G1272" s="13" t="str">
        <f aca="false">IF(F1272="","",LEFT(B1272,FIND("@",B1272))&amp;F1272)</f>
        <v/>
      </c>
      <c r="H1272" s="13" t="str">
        <f aca="false">IF(B1272="","",IFERROR(IF(COUNTIF(Roles!$A$2:$A$200,LEFT(B1272,FIND("@",B1272)-1))&gt;0,"Role",""),""))</f>
        <v/>
      </c>
      <c r="I1272" s="13" t="str">
        <f aca="false">IF(B1272="","",IF(D1272="Check","Fix format",IF(E1272="Duplicate","Remove (duplicate)",IF(F1272&lt;&gt;"","Fix typo",IF(H1272="Role","Keep? (role address)","Looks good")))))</f>
        <v/>
      </c>
    </row>
    <row r="1273" customFormat="false" ht="15" hidden="false" customHeight="false" outlineLevel="0" collapsed="false">
      <c r="A1273" s="12"/>
      <c r="B1273" s="13" t="str">
        <f aca="false">IF(A1273="","",LOWER(TRIM(SUBSTITUTE(A1273,CHAR(160)," "))))</f>
        <v/>
      </c>
      <c r="C1273" s="13" t="str">
        <f aca="false">IF(B1273="","",IFERROR(MID(B1273,FIND("@",B1273)+1,255),""))</f>
        <v/>
      </c>
      <c r="D1273" s="13" t="str">
        <f aca="false">IF(B1273="","",IF(AND(LEN(B1273)-LEN(SUBSTITUTE(B1273,"@",""))=1,ISNUMBER(FIND(".",C1273)),ISERROR(FIND(" ",B1273)),LEFT(B1273,1)&lt;&gt;"@",RIGHT(B1273,1)&lt;&gt;".",LEFT(C1273,1)&lt;&gt;"."),"OK","Check"))</f>
        <v/>
      </c>
      <c r="E1273" s="13" t="str">
        <f aca="false">IF(B1273="","",IF(COUNTIF($B$2:B1273,B1273)&gt;1,"Duplicate",""))</f>
        <v/>
      </c>
      <c r="F1273" s="13" t="str">
        <f aca="false">IF(C1273="","",IFERROR(VLOOKUP(C1273,Typos!$A$2:$B$500,2,FALSE()),""))</f>
        <v/>
      </c>
      <c r="G1273" s="13" t="str">
        <f aca="false">IF(F1273="","",LEFT(B1273,FIND("@",B1273))&amp;F1273)</f>
        <v/>
      </c>
      <c r="H1273" s="13" t="str">
        <f aca="false">IF(B1273="","",IFERROR(IF(COUNTIF(Roles!$A$2:$A$200,LEFT(B1273,FIND("@",B1273)-1))&gt;0,"Role",""),""))</f>
        <v/>
      </c>
      <c r="I1273" s="13" t="str">
        <f aca="false">IF(B1273="","",IF(D1273="Check","Fix format",IF(E1273="Duplicate","Remove (duplicate)",IF(F1273&lt;&gt;"","Fix typo",IF(H1273="Role","Keep? (role address)","Looks good")))))</f>
        <v/>
      </c>
    </row>
    <row r="1274" customFormat="false" ht="15" hidden="false" customHeight="false" outlineLevel="0" collapsed="false">
      <c r="A1274" s="12"/>
      <c r="B1274" s="13" t="str">
        <f aca="false">IF(A1274="","",LOWER(TRIM(SUBSTITUTE(A1274,CHAR(160)," "))))</f>
        <v/>
      </c>
      <c r="C1274" s="13" t="str">
        <f aca="false">IF(B1274="","",IFERROR(MID(B1274,FIND("@",B1274)+1,255),""))</f>
        <v/>
      </c>
      <c r="D1274" s="13" t="str">
        <f aca="false">IF(B1274="","",IF(AND(LEN(B1274)-LEN(SUBSTITUTE(B1274,"@",""))=1,ISNUMBER(FIND(".",C1274)),ISERROR(FIND(" ",B1274)),LEFT(B1274,1)&lt;&gt;"@",RIGHT(B1274,1)&lt;&gt;".",LEFT(C1274,1)&lt;&gt;"."),"OK","Check"))</f>
        <v/>
      </c>
      <c r="E1274" s="13" t="str">
        <f aca="false">IF(B1274="","",IF(COUNTIF($B$2:B1274,B1274)&gt;1,"Duplicate",""))</f>
        <v/>
      </c>
      <c r="F1274" s="13" t="str">
        <f aca="false">IF(C1274="","",IFERROR(VLOOKUP(C1274,Typos!$A$2:$B$500,2,FALSE()),""))</f>
        <v/>
      </c>
      <c r="G1274" s="13" t="str">
        <f aca="false">IF(F1274="","",LEFT(B1274,FIND("@",B1274))&amp;F1274)</f>
        <v/>
      </c>
      <c r="H1274" s="13" t="str">
        <f aca="false">IF(B1274="","",IFERROR(IF(COUNTIF(Roles!$A$2:$A$200,LEFT(B1274,FIND("@",B1274)-1))&gt;0,"Role",""),""))</f>
        <v/>
      </c>
      <c r="I1274" s="13" t="str">
        <f aca="false">IF(B1274="","",IF(D1274="Check","Fix format",IF(E1274="Duplicate","Remove (duplicate)",IF(F1274&lt;&gt;"","Fix typo",IF(H1274="Role","Keep? (role address)","Looks good")))))</f>
        <v/>
      </c>
    </row>
    <row r="1275" customFormat="false" ht="15" hidden="false" customHeight="false" outlineLevel="0" collapsed="false">
      <c r="A1275" s="12"/>
      <c r="B1275" s="13" t="str">
        <f aca="false">IF(A1275="","",LOWER(TRIM(SUBSTITUTE(A1275,CHAR(160)," "))))</f>
        <v/>
      </c>
      <c r="C1275" s="13" t="str">
        <f aca="false">IF(B1275="","",IFERROR(MID(B1275,FIND("@",B1275)+1,255),""))</f>
        <v/>
      </c>
      <c r="D1275" s="13" t="str">
        <f aca="false">IF(B1275="","",IF(AND(LEN(B1275)-LEN(SUBSTITUTE(B1275,"@",""))=1,ISNUMBER(FIND(".",C1275)),ISERROR(FIND(" ",B1275)),LEFT(B1275,1)&lt;&gt;"@",RIGHT(B1275,1)&lt;&gt;".",LEFT(C1275,1)&lt;&gt;"."),"OK","Check"))</f>
        <v/>
      </c>
      <c r="E1275" s="13" t="str">
        <f aca="false">IF(B1275="","",IF(COUNTIF($B$2:B1275,B1275)&gt;1,"Duplicate",""))</f>
        <v/>
      </c>
      <c r="F1275" s="13" t="str">
        <f aca="false">IF(C1275="","",IFERROR(VLOOKUP(C1275,Typos!$A$2:$B$500,2,FALSE()),""))</f>
        <v/>
      </c>
      <c r="G1275" s="13" t="str">
        <f aca="false">IF(F1275="","",LEFT(B1275,FIND("@",B1275))&amp;F1275)</f>
        <v/>
      </c>
      <c r="H1275" s="13" t="str">
        <f aca="false">IF(B1275="","",IFERROR(IF(COUNTIF(Roles!$A$2:$A$200,LEFT(B1275,FIND("@",B1275)-1))&gt;0,"Role",""),""))</f>
        <v/>
      </c>
      <c r="I1275" s="13" t="str">
        <f aca="false">IF(B1275="","",IF(D1275="Check","Fix format",IF(E1275="Duplicate","Remove (duplicate)",IF(F1275&lt;&gt;"","Fix typo",IF(H1275="Role","Keep? (role address)","Looks good")))))</f>
        <v/>
      </c>
    </row>
    <row r="1276" customFormat="false" ht="15" hidden="false" customHeight="false" outlineLevel="0" collapsed="false">
      <c r="A1276" s="12"/>
      <c r="B1276" s="13" t="str">
        <f aca="false">IF(A1276="","",LOWER(TRIM(SUBSTITUTE(A1276,CHAR(160)," "))))</f>
        <v/>
      </c>
      <c r="C1276" s="13" t="str">
        <f aca="false">IF(B1276="","",IFERROR(MID(B1276,FIND("@",B1276)+1,255),""))</f>
        <v/>
      </c>
      <c r="D1276" s="13" t="str">
        <f aca="false">IF(B1276="","",IF(AND(LEN(B1276)-LEN(SUBSTITUTE(B1276,"@",""))=1,ISNUMBER(FIND(".",C1276)),ISERROR(FIND(" ",B1276)),LEFT(B1276,1)&lt;&gt;"@",RIGHT(B1276,1)&lt;&gt;".",LEFT(C1276,1)&lt;&gt;"."),"OK","Check"))</f>
        <v/>
      </c>
      <c r="E1276" s="13" t="str">
        <f aca="false">IF(B1276="","",IF(COUNTIF($B$2:B1276,B1276)&gt;1,"Duplicate",""))</f>
        <v/>
      </c>
      <c r="F1276" s="13" t="str">
        <f aca="false">IF(C1276="","",IFERROR(VLOOKUP(C1276,Typos!$A$2:$B$500,2,FALSE()),""))</f>
        <v/>
      </c>
      <c r="G1276" s="13" t="str">
        <f aca="false">IF(F1276="","",LEFT(B1276,FIND("@",B1276))&amp;F1276)</f>
        <v/>
      </c>
      <c r="H1276" s="13" t="str">
        <f aca="false">IF(B1276="","",IFERROR(IF(COUNTIF(Roles!$A$2:$A$200,LEFT(B1276,FIND("@",B1276)-1))&gt;0,"Role",""),""))</f>
        <v/>
      </c>
      <c r="I1276" s="13" t="str">
        <f aca="false">IF(B1276="","",IF(D1276="Check","Fix format",IF(E1276="Duplicate","Remove (duplicate)",IF(F1276&lt;&gt;"","Fix typo",IF(H1276="Role","Keep? (role address)","Looks good")))))</f>
        <v/>
      </c>
    </row>
    <row r="1277" customFormat="false" ht="15" hidden="false" customHeight="false" outlineLevel="0" collapsed="false">
      <c r="A1277" s="12"/>
      <c r="B1277" s="13" t="str">
        <f aca="false">IF(A1277="","",LOWER(TRIM(SUBSTITUTE(A1277,CHAR(160)," "))))</f>
        <v/>
      </c>
      <c r="C1277" s="13" t="str">
        <f aca="false">IF(B1277="","",IFERROR(MID(B1277,FIND("@",B1277)+1,255),""))</f>
        <v/>
      </c>
      <c r="D1277" s="13" t="str">
        <f aca="false">IF(B1277="","",IF(AND(LEN(B1277)-LEN(SUBSTITUTE(B1277,"@",""))=1,ISNUMBER(FIND(".",C1277)),ISERROR(FIND(" ",B1277)),LEFT(B1277,1)&lt;&gt;"@",RIGHT(B1277,1)&lt;&gt;".",LEFT(C1277,1)&lt;&gt;"."),"OK","Check"))</f>
        <v/>
      </c>
      <c r="E1277" s="13" t="str">
        <f aca="false">IF(B1277="","",IF(COUNTIF($B$2:B1277,B1277)&gt;1,"Duplicate",""))</f>
        <v/>
      </c>
      <c r="F1277" s="13" t="str">
        <f aca="false">IF(C1277="","",IFERROR(VLOOKUP(C1277,Typos!$A$2:$B$500,2,FALSE()),""))</f>
        <v/>
      </c>
      <c r="G1277" s="13" t="str">
        <f aca="false">IF(F1277="","",LEFT(B1277,FIND("@",B1277))&amp;F1277)</f>
        <v/>
      </c>
      <c r="H1277" s="13" t="str">
        <f aca="false">IF(B1277="","",IFERROR(IF(COUNTIF(Roles!$A$2:$A$200,LEFT(B1277,FIND("@",B1277)-1))&gt;0,"Role",""),""))</f>
        <v/>
      </c>
      <c r="I1277" s="13" t="str">
        <f aca="false">IF(B1277="","",IF(D1277="Check","Fix format",IF(E1277="Duplicate","Remove (duplicate)",IF(F1277&lt;&gt;"","Fix typo",IF(H1277="Role","Keep? (role address)","Looks good")))))</f>
        <v/>
      </c>
    </row>
    <row r="1278" customFormat="false" ht="15" hidden="false" customHeight="false" outlineLevel="0" collapsed="false">
      <c r="A1278" s="12"/>
      <c r="B1278" s="13" t="str">
        <f aca="false">IF(A1278="","",LOWER(TRIM(SUBSTITUTE(A1278,CHAR(160)," "))))</f>
        <v/>
      </c>
      <c r="C1278" s="13" t="str">
        <f aca="false">IF(B1278="","",IFERROR(MID(B1278,FIND("@",B1278)+1,255),""))</f>
        <v/>
      </c>
      <c r="D1278" s="13" t="str">
        <f aca="false">IF(B1278="","",IF(AND(LEN(B1278)-LEN(SUBSTITUTE(B1278,"@",""))=1,ISNUMBER(FIND(".",C1278)),ISERROR(FIND(" ",B1278)),LEFT(B1278,1)&lt;&gt;"@",RIGHT(B1278,1)&lt;&gt;".",LEFT(C1278,1)&lt;&gt;"."),"OK","Check"))</f>
        <v/>
      </c>
      <c r="E1278" s="13" t="str">
        <f aca="false">IF(B1278="","",IF(COUNTIF($B$2:B1278,B1278)&gt;1,"Duplicate",""))</f>
        <v/>
      </c>
      <c r="F1278" s="13" t="str">
        <f aca="false">IF(C1278="","",IFERROR(VLOOKUP(C1278,Typos!$A$2:$B$500,2,FALSE()),""))</f>
        <v/>
      </c>
      <c r="G1278" s="13" t="str">
        <f aca="false">IF(F1278="","",LEFT(B1278,FIND("@",B1278))&amp;F1278)</f>
        <v/>
      </c>
      <c r="H1278" s="13" t="str">
        <f aca="false">IF(B1278="","",IFERROR(IF(COUNTIF(Roles!$A$2:$A$200,LEFT(B1278,FIND("@",B1278)-1))&gt;0,"Role",""),""))</f>
        <v/>
      </c>
      <c r="I1278" s="13" t="str">
        <f aca="false">IF(B1278="","",IF(D1278="Check","Fix format",IF(E1278="Duplicate","Remove (duplicate)",IF(F1278&lt;&gt;"","Fix typo",IF(H1278="Role","Keep? (role address)","Looks good")))))</f>
        <v/>
      </c>
    </row>
    <row r="1279" customFormat="false" ht="15" hidden="false" customHeight="false" outlineLevel="0" collapsed="false">
      <c r="A1279" s="12"/>
      <c r="B1279" s="13" t="str">
        <f aca="false">IF(A1279="","",LOWER(TRIM(SUBSTITUTE(A1279,CHAR(160)," "))))</f>
        <v/>
      </c>
      <c r="C1279" s="13" t="str">
        <f aca="false">IF(B1279="","",IFERROR(MID(B1279,FIND("@",B1279)+1,255),""))</f>
        <v/>
      </c>
      <c r="D1279" s="13" t="str">
        <f aca="false">IF(B1279="","",IF(AND(LEN(B1279)-LEN(SUBSTITUTE(B1279,"@",""))=1,ISNUMBER(FIND(".",C1279)),ISERROR(FIND(" ",B1279)),LEFT(B1279,1)&lt;&gt;"@",RIGHT(B1279,1)&lt;&gt;".",LEFT(C1279,1)&lt;&gt;"."),"OK","Check"))</f>
        <v/>
      </c>
      <c r="E1279" s="13" t="str">
        <f aca="false">IF(B1279="","",IF(COUNTIF($B$2:B1279,B1279)&gt;1,"Duplicate",""))</f>
        <v/>
      </c>
      <c r="F1279" s="13" t="str">
        <f aca="false">IF(C1279="","",IFERROR(VLOOKUP(C1279,Typos!$A$2:$B$500,2,FALSE()),""))</f>
        <v/>
      </c>
      <c r="G1279" s="13" t="str">
        <f aca="false">IF(F1279="","",LEFT(B1279,FIND("@",B1279))&amp;F1279)</f>
        <v/>
      </c>
      <c r="H1279" s="13" t="str">
        <f aca="false">IF(B1279="","",IFERROR(IF(COUNTIF(Roles!$A$2:$A$200,LEFT(B1279,FIND("@",B1279)-1))&gt;0,"Role",""),""))</f>
        <v/>
      </c>
      <c r="I1279" s="13" t="str">
        <f aca="false">IF(B1279="","",IF(D1279="Check","Fix format",IF(E1279="Duplicate","Remove (duplicate)",IF(F1279&lt;&gt;"","Fix typo",IF(H1279="Role","Keep? (role address)","Looks good")))))</f>
        <v/>
      </c>
    </row>
    <row r="1280" customFormat="false" ht="15" hidden="false" customHeight="false" outlineLevel="0" collapsed="false">
      <c r="A1280" s="12"/>
      <c r="B1280" s="13" t="str">
        <f aca="false">IF(A1280="","",LOWER(TRIM(SUBSTITUTE(A1280,CHAR(160)," "))))</f>
        <v/>
      </c>
      <c r="C1280" s="13" t="str">
        <f aca="false">IF(B1280="","",IFERROR(MID(B1280,FIND("@",B1280)+1,255),""))</f>
        <v/>
      </c>
      <c r="D1280" s="13" t="str">
        <f aca="false">IF(B1280="","",IF(AND(LEN(B1280)-LEN(SUBSTITUTE(B1280,"@",""))=1,ISNUMBER(FIND(".",C1280)),ISERROR(FIND(" ",B1280)),LEFT(B1280,1)&lt;&gt;"@",RIGHT(B1280,1)&lt;&gt;".",LEFT(C1280,1)&lt;&gt;"."),"OK","Check"))</f>
        <v/>
      </c>
      <c r="E1280" s="13" t="str">
        <f aca="false">IF(B1280="","",IF(COUNTIF($B$2:B1280,B1280)&gt;1,"Duplicate",""))</f>
        <v/>
      </c>
      <c r="F1280" s="13" t="str">
        <f aca="false">IF(C1280="","",IFERROR(VLOOKUP(C1280,Typos!$A$2:$B$500,2,FALSE()),""))</f>
        <v/>
      </c>
      <c r="G1280" s="13" t="str">
        <f aca="false">IF(F1280="","",LEFT(B1280,FIND("@",B1280))&amp;F1280)</f>
        <v/>
      </c>
      <c r="H1280" s="13" t="str">
        <f aca="false">IF(B1280="","",IFERROR(IF(COUNTIF(Roles!$A$2:$A$200,LEFT(B1280,FIND("@",B1280)-1))&gt;0,"Role",""),""))</f>
        <v/>
      </c>
      <c r="I1280" s="13" t="str">
        <f aca="false">IF(B1280="","",IF(D1280="Check","Fix format",IF(E1280="Duplicate","Remove (duplicate)",IF(F1280&lt;&gt;"","Fix typo",IF(H1280="Role","Keep? (role address)","Looks good")))))</f>
        <v/>
      </c>
    </row>
    <row r="1281" customFormat="false" ht="15" hidden="false" customHeight="false" outlineLevel="0" collapsed="false">
      <c r="A1281" s="12"/>
      <c r="B1281" s="13" t="str">
        <f aca="false">IF(A1281="","",LOWER(TRIM(SUBSTITUTE(A1281,CHAR(160)," "))))</f>
        <v/>
      </c>
      <c r="C1281" s="13" t="str">
        <f aca="false">IF(B1281="","",IFERROR(MID(B1281,FIND("@",B1281)+1,255),""))</f>
        <v/>
      </c>
      <c r="D1281" s="13" t="str">
        <f aca="false">IF(B1281="","",IF(AND(LEN(B1281)-LEN(SUBSTITUTE(B1281,"@",""))=1,ISNUMBER(FIND(".",C1281)),ISERROR(FIND(" ",B1281)),LEFT(B1281,1)&lt;&gt;"@",RIGHT(B1281,1)&lt;&gt;".",LEFT(C1281,1)&lt;&gt;"."),"OK","Check"))</f>
        <v/>
      </c>
      <c r="E1281" s="13" t="str">
        <f aca="false">IF(B1281="","",IF(COUNTIF($B$2:B1281,B1281)&gt;1,"Duplicate",""))</f>
        <v/>
      </c>
      <c r="F1281" s="13" t="str">
        <f aca="false">IF(C1281="","",IFERROR(VLOOKUP(C1281,Typos!$A$2:$B$500,2,FALSE()),""))</f>
        <v/>
      </c>
      <c r="G1281" s="13" t="str">
        <f aca="false">IF(F1281="","",LEFT(B1281,FIND("@",B1281))&amp;F1281)</f>
        <v/>
      </c>
      <c r="H1281" s="13" t="str">
        <f aca="false">IF(B1281="","",IFERROR(IF(COUNTIF(Roles!$A$2:$A$200,LEFT(B1281,FIND("@",B1281)-1))&gt;0,"Role",""),""))</f>
        <v/>
      </c>
      <c r="I1281" s="13" t="str">
        <f aca="false">IF(B1281="","",IF(D1281="Check","Fix format",IF(E1281="Duplicate","Remove (duplicate)",IF(F1281&lt;&gt;"","Fix typo",IF(H1281="Role","Keep? (role address)","Looks good")))))</f>
        <v/>
      </c>
    </row>
    <row r="1282" customFormat="false" ht="15" hidden="false" customHeight="false" outlineLevel="0" collapsed="false">
      <c r="A1282" s="12"/>
      <c r="B1282" s="13" t="str">
        <f aca="false">IF(A1282="","",LOWER(TRIM(SUBSTITUTE(A1282,CHAR(160)," "))))</f>
        <v/>
      </c>
      <c r="C1282" s="13" t="str">
        <f aca="false">IF(B1282="","",IFERROR(MID(B1282,FIND("@",B1282)+1,255),""))</f>
        <v/>
      </c>
      <c r="D1282" s="13" t="str">
        <f aca="false">IF(B1282="","",IF(AND(LEN(B1282)-LEN(SUBSTITUTE(B1282,"@",""))=1,ISNUMBER(FIND(".",C1282)),ISERROR(FIND(" ",B1282)),LEFT(B1282,1)&lt;&gt;"@",RIGHT(B1282,1)&lt;&gt;".",LEFT(C1282,1)&lt;&gt;"."),"OK","Check"))</f>
        <v/>
      </c>
      <c r="E1282" s="13" t="str">
        <f aca="false">IF(B1282="","",IF(COUNTIF($B$2:B1282,B1282)&gt;1,"Duplicate",""))</f>
        <v/>
      </c>
      <c r="F1282" s="13" t="str">
        <f aca="false">IF(C1282="","",IFERROR(VLOOKUP(C1282,Typos!$A$2:$B$500,2,FALSE()),""))</f>
        <v/>
      </c>
      <c r="G1282" s="13" t="str">
        <f aca="false">IF(F1282="","",LEFT(B1282,FIND("@",B1282))&amp;F1282)</f>
        <v/>
      </c>
      <c r="H1282" s="13" t="str">
        <f aca="false">IF(B1282="","",IFERROR(IF(COUNTIF(Roles!$A$2:$A$200,LEFT(B1282,FIND("@",B1282)-1))&gt;0,"Role",""),""))</f>
        <v/>
      </c>
      <c r="I1282" s="13" t="str">
        <f aca="false">IF(B1282="","",IF(D1282="Check","Fix format",IF(E1282="Duplicate","Remove (duplicate)",IF(F1282&lt;&gt;"","Fix typo",IF(H1282="Role","Keep? (role address)","Looks good")))))</f>
        <v/>
      </c>
    </row>
    <row r="1283" customFormat="false" ht="15" hidden="false" customHeight="false" outlineLevel="0" collapsed="false">
      <c r="A1283" s="12"/>
      <c r="B1283" s="13" t="str">
        <f aca="false">IF(A1283="","",LOWER(TRIM(SUBSTITUTE(A1283,CHAR(160)," "))))</f>
        <v/>
      </c>
      <c r="C1283" s="13" t="str">
        <f aca="false">IF(B1283="","",IFERROR(MID(B1283,FIND("@",B1283)+1,255),""))</f>
        <v/>
      </c>
      <c r="D1283" s="13" t="str">
        <f aca="false">IF(B1283="","",IF(AND(LEN(B1283)-LEN(SUBSTITUTE(B1283,"@",""))=1,ISNUMBER(FIND(".",C1283)),ISERROR(FIND(" ",B1283)),LEFT(B1283,1)&lt;&gt;"@",RIGHT(B1283,1)&lt;&gt;".",LEFT(C1283,1)&lt;&gt;"."),"OK","Check"))</f>
        <v/>
      </c>
      <c r="E1283" s="13" t="str">
        <f aca="false">IF(B1283="","",IF(COUNTIF($B$2:B1283,B1283)&gt;1,"Duplicate",""))</f>
        <v/>
      </c>
      <c r="F1283" s="13" t="str">
        <f aca="false">IF(C1283="","",IFERROR(VLOOKUP(C1283,Typos!$A$2:$B$500,2,FALSE()),""))</f>
        <v/>
      </c>
      <c r="G1283" s="13" t="str">
        <f aca="false">IF(F1283="","",LEFT(B1283,FIND("@",B1283))&amp;F1283)</f>
        <v/>
      </c>
      <c r="H1283" s="13" t="str">
        <f aca="false">IF(B1283="","",IFERROR(IF(COUNTIF(Roles!$A$2:$A$200,LEFT(B1283,FIND("@",B1283)-1))&gt;0,"Role",""),""))</f>
        <v/>
      </c>
      <c r="I1283" s="13" t="str">
        <f aca="false">IF(B1283="","",IF(D1283="Check","Fix format",IF(E1283="Duplicate","Remove (duplicate)",IF(F1283&lt;&gt;"","Fix typo",IF(H1283="Role","Keep? (role address)","Looks good")))))</f>
        <v/>
      </c>
    </row>
    <row r="1284" customFormat="false" ht="15" hidden="false" customHeight="false" outlineLevel="0" collapsed="false">
      <c r="A1284" s="12"/>
      <c r="B1284" s="13" t="str">
        <f aca="false">IF(A1284="","",LOWER(TRIM(SUBSTITUTE(A1284,CHAR(160)," "))))</f>
        <v/>
      </c>
      <c r="C1284" s="13" t="str">
        <f aca="false">IF(B1284="","",IFERROR(MID(B1284,FIND("@",B1284)+1,255),""))</f>
        <v/>
      </c>
      <c r="D1284" s="13" t="str">
        <f aca="false">IF(B1284="","",IF(AND(LEN(B1284)-LEN(SUBSTITUTE(B1284,"@",""))=1,ISNUMBER(FIND(".",C1284)),ISERROR(FIND(" ",B1284)),LEFT(B1284,1)&lt;&gt;"@",RIGHT(B1284,1)&lt;&gt;".",LEFT(C1284,1)&lt;&gt;"."),"OK","Check"))</f>
        <v/>
      </c>
      <c r="E1284" s="13" t="str">
        <f aca="false">IF(B1284="","",IF(COUNTIF($B$2:B1284,B1284)&gt;1,"Duplicate",""))</f>
        <v/>
      </c>
      <c r="F1284" s="13" t="str">
        <f aca="false">IF(C1284="","",IFERROR(VLOOKUP(C1284,Typos!$A$2:$B$500,2,FALSE()),""))</f>
        <v/>
      </c>
      <c r="G1284" s="13" t="str">
        <f aca="false">IF(F1284="","",LEFT(B1284,FIND("@",B1284))&amp;F1284)</f>
        <v/>
      </c>
      <c r="H1284" s="13" t="str">
        <f aca="false">IF(B1284="","",IFERROR(IF(COUNTIF(Roles!$A$2:$A$200,LEFT(B1284,FIND("@",B1284)-1))&gt;0,"Role",""),""))</f>
        <v/>
      </c>
      <c r="I1284" s="13" t="str">
        <f aca="false">IF(B1284="","",IF(D1284="Check","Fix format",IF(E1284="Duplicate","Remove (duplicate)",IF(F1284&lt;&gt;"","Fix typo",IF(H1284="Role","Keep? (role address)","Looks good")))))</f>
        <v/>
      </c>
    </row>
    <row r="1285" customFormat="false" ht="15" hidden="false" customHeight="false" outlineLevel="0" collapsed="false">
      <c r="A1285" s="12"/>
      <c r="B1285" s="13" t="str">
        <f aca="false">IF(A1285="","",LOWER(TRIM(SUBSTITUTE(A1285,CHAR(160)," "))))</f>
        <v/>
      </c>
      <c r="C1285" s="13" t="str">
        <f aca="false">IF(B1285="","",IFERROR(MID(B1285,FIND("@",B1285)+1,255),""))</f>
        <v/>
      </c>
      <c r="D1285" s="13" t="str">
        <f aca="false">IF(B1285="","",IF(AND(LEN(B1285)-LEN(SUBSTITUTE(B1285,"@",""))=1,ISNUMBER(FIND(".",C1285)),ISERROR(FIND(" ",B1285)),LEFT(B1285,1)&lt;&gt;"@",RIGHT(B1285,1)&lt;&gt;".",LEFT(C1285,1)&lt;&gt;"."),"OK","Check"))</f>
        <v/>
      </c>
      <c r="E1285" s="13" t="str">
        <f aca="false">IF(B1285="","",IF(COUNTIF($B$2:B1285,B1285)&gt;1,"Duplicate",""))</f>
        <v/>
      </c>
      <c r="F1285" s="13" t="str">
        <f aca="false">IF(C1285="","",IFERROR(VLOOKUP(C1285,Typos!$A$2:$B$500,2,FALSE()),""))</f>
        <v/>
      </c>
      <c r="G1285" s="13" t="str">
        <f aca="false">IF(F1285="","",LEFT(B1285,FIND("@",B1285))&amp;F1285)</f>
        <v/>
      </c>
      <c r="H1285" s="13" t="str">
        <f aca="false">IF(B1285="","",IFERROR(IF(COUNTIF(Roles!$A$2:$A$200,LEFT(B1285,FIND("@",B1285)-1))&gt;0,"Role",""),""))</f>
        <v/>
      </c>
      <c r="I1285" s="13" t="str">
        <f aca="false">IF(B1285="","",IF(D1285="Check","Fix format",IF(E1285="Duplicate","Remove (duplicate)",IF(F1285&lt;&gt;"","Fix typo",IF(H1285="Role","Keep? (role address)","Looks good")))))</f>
        <v/>
      </c>
    </row>
    <row r="1286" customFormat="false" ht="15" hidden="false" customHeight="false" outlineLevel="0" collapsed="false">
      <c r="A1286" s="12"/>
      <c r="B1286" s="13" t="str">
        <f aca="false">IF(A1286="","",LOWER(TRIM(SUBSTITUTE(A1286,CHAR(160)," "))))</f>
        <v/>
      </c>
      <c r="C1286" s="13" t="str">
        <f aca="false">IF(B1286="","",IFERROR(MID(B1286,FIND("@",B1286)+1,255),""))</f>
        <v/>
      </c>
      <c r="D1286" s="13" t="str">
        <f aca="false">IF(B1286="","",IF(AND(LEN(B1286)-LEN(SUBSTITUTE(B1286,"@",""))=1,ISNUMBER(FIND(".",C1286)),ISERROR(FIND(" ",B1286)),LEFT(B1286,1)&lt;&gt;"@",RIGHT(B1286,1)&lt;&gt;".",LEFT(C1286,1)&lt;&gt;"."),"OK","Check"))</f>
        <v/>
      </c>
      <c r="E1286" s="13" t="str">
        <f aca="false">IF(B1286="","",IF(COUNTIF($B$2:B1286,B1286)&gt;1,"Duplicate",""))</f>
        <v/>
      </c>
      <c r="F1286" s="13" t="str">
        <f aca="false">IF(C1286="","",IFERROR(VLOOKUP(C1286,Typos!$A$2:$B$500,2,FALSE()),""))</f>
        <v/>
      </c>
      <c r="G1286" s="13" t="str">
        <f aca="false">IF(F1286="","",LEFT(B1286,FIND("@",B1286))&amp;F1286)</f>
        <v/>
      </c>
      <c r="H1286" s="13" t="str">
        <f aca="false">IF(B1286="","",IFERROR(IF(COUNTIF(Roles!$A$2:$A$200,LEFT(B1286,FIND("@",B1286)-1))&gt;0,"Role",""),""))</f>
        <v/>
      </c>
      <c r="I1286" s="13" t="str">
        <f aca="false">IF(B1286="","",IF(D1286="Check","Fix format",IF(E1286="Duplicate","Remove (duplicate)",IF(F1286&lt;&gt;"","Fix typo",IF(H1286="Role","Keep? (role address)","Looks good")))))</f>
        <v/>
      </c>
    </row>
    <row r="1287" customFormat="false" ht="15" hidden="false" customHeight="false" outlineLevel="0" collapsed="false">
      <c r="A1287" s="12"/>
      <c r="B1287" s="13" t="str">
        <f aca="false">IF(A1287="","",LOWER(TRIM(SUBSTITUTE(A1287,CHAR(160)," "))))</f>
        <v/>
      </c>
      <c r="C1287" s="13" t="str">
        <f aca="false">IF(B1287="","",IFERROR(MID(B1287,FIND("@",B1287)+1,255),""))</f>
        <v/>
      </c>
      <c r="D1287" s="13" t="str">
        <f aca="false">IF(B1287="","",IF(AND(LEN(B1287)-LEN(SUBSTITUTE(B1287,"@",""))=1,ISNUMBER(FIND(".",C1287)),ISERROR(FIND(" ",B1287)),LEFT(B1287,1)&lt;&gt;"@",RIGHT(B1287,1)&lt;&gt;".",LEFT(C1287,1)&lt;&gt;"."),"OK","Check"))</f>
        <v/>
      </c>
      <c r="E1287" s="13" t="str">
        <f aca="false">IF(B1287="","",IF(COUNTIF($B$2:B1287,B1287)&gt;1,"Duplicate",""))</f>
        <v/>
      </c>
      <c r="F1287" s="13" t="str">
        <f aca="false">IF(C1287="","",IFERROR(VLOOKUP(C1287,Typos!$A$2:$B$500,2,FALSE()),""))</f>
        <v/>
      </c>
      <c r="G1287" s="13" t="str">
        <f aca="false">IF(F1287="","",LEFT(B1287,FIND("@",B1287))&amp;F1287)</f>
        <v/>
      </c>
      <c r="H1287" s="13" t="str">
        <f aca="false">IF(B1287="","",IFERROR(IF(COUNTIF(Roles!$A$2:$A$200,LEFT(B1287,FIND("@",B1287)-1))&gt;0,"Role",""),""))</f>
        <v/>
      </c>
      <c r="I1287" s="13" t="str">
        <f aca="false">IF(B1287="","",IF(D1287="Check","Fix format",IF(E1287="Duplicate","Remove (duplicate)",IF(F1287&lt;&gt;"","Fix typo",IF(H1287="Role","Keep? (role address)","Looks good")))))</f>
        <v/>
      </c>
    </row>
    <row r="1288" customFormat="false" ht="15" hidden="false" customHeight="false" outlineLevel="0" collapsed="false">
      <c r="A1288" s="12"/>
      <c r="B1288" s="13" t="str">
        <f aca="false">IF(A1288="","",LOWER(TRIM(SUBSTITUTE(A1288,CHAR(160)," "))))</f>
        <v/>
      </c>
      <c r="C1288" s="13" t="str">
        <f aca="false">IF(B1288="","",IFERROR(MID(B1288,FIND("@",B1288)+1,255),""))</f>
        <v/>
      </c>
      <c r="D1288" s="13" t="str">
        <f aca="false">IF(B1288="","",IF(AND(LEN(B1288)-LEN(SUBSTITUTE(B1288,"@",""))=1,ISNUMBER(FIND(".",C1288)),ISERROR(FIND(" ",B1288)),LEFT(B1288,1)&lt;&gt;"@",RIGHT(B1288,1)&lt;&gt;".",LEFT(C1288,1)&lt;&gt;"."),"OK","Check"))</f>
        <v/>
      </c>
      <c r="E1288" s="13" t="str">
        <f aca="false">IF(B1288="","",IF(COUNTIF($B$2:B1288,B1288)&gt;1,"Duplicate",""))</f>
        <v/>
      </c>
      <c r="F1288" s="13" t="str">
        <f aca="false">IF(C1288="","",IFERROR(VLOOKUP(C1288,Typos!$A$2:$B$500,2,FALSE()),""))</f>
        <v/>
      </c>
      <c r="G1288" s="13" t="str">
        <f aca="false">IF(F1288="","",LEFT(B1288,FIND("@",B1288))&amp;F1288)</f>
        <v/>
      </c>
      <c r="H1288" s="13" t="str">
        <f aca="false">IF(B1288="","",IFERROR(IF(COUNTIF(Roles!$A$2:$A$200,LEFT(B1288,FIND("@",B1288)-1))&gt;0,"Role",""),""))</f>
        <v/>
      </c>
      <c r="I1288" s="13" t="str">
        <f aca="false">IF(B1288="","",IF(D1288="Check","Fix format",IF(E1288="Duplicate","Remove (duplicate)",IF(F1288&lt;&gt;"","Fix typo",IF(H1288="Role","Keep? (role address)","Looks good")))))</f>
        <v/>
      </c>
    </row>
    <row r="1289" customFormat="false" ht="15" hidden="false" customHeight="false" outlineLevel="0" collapsed="false">
      <c r="A1289" s="12"/>
      <c r="B1289" s="13" t="str">
        <f aca="false">IF(A1289="","",LOWER(TRIM(SUBSTITUTE(A1289,CHAR(160)," "))))</f>
        <v/>
      </c>
      <c r="C1289" s="13" t="str">
        <f aca="false">IF(B1289="","",IFERROR(MID(B1289,FIND("@",B1289)+1,255),""))</f>
        <v/>
      </c>
      <c r="D1289" s="13" t="str">
        <f aca="false">IF(B1289="","",IF(AND(LEN(B1289)-LEN(SUBSTITUTE(B1289,"@",""))=1,ISNUMBER(FIND(".",C1289)),ISERROR(FIND(" ",B1289)),LEFT(B1289,1)&lt;&gt;"@",RIGHT(B1289,1)&lt;&gt;".",LEFT(C1289,1)&lt;&gt;"."),"OK","Check"))</f>
        <v/>
      </c>
      <c r="E1289" s="13" t="str">
        <f aca="false">IF(B1289="","",IF(COUNTIF($B$2:B1289,B1289)&gt;1,"Duplicate",""))</f>
        <v/>
      </c>
      <c r="F1289" s="13" t="str">
        <f aca="false">IF(C1289="","",IFERROR(VLOOKUP(C1289,Typos!$A$2:$B$500,2,FALSE()),""))</f>
        <v/>
      </c>
      <c r="G1289" s="13" t="str">
        <f aca="false">IF(F1289="","",LEFT(B1289,FIND("@",B1289))&amp;F1289)</f>
        <v/>
      </c>
      <c r="H1289" s="13" t="str">
        <f aca="false">IF(B1289="","",IFERROR(IF(COUNTIF(Roles!$A$2:$A$200,LEFT(B1289,FIND("@",B1289)-1))&gt;0,"Role",""),""))</f>
        <v/>
      </c>
      <c r="I1289" s="13" t="str">
        <f aca="false">IF(B1289="","",IF(D1289="Check","Fix format",IF(E1289="Duplicate","Remove (duplicate)",IF(F1289&lt;&gt;"","Fix typo",IF(H1289="Role","Keep? (role address)","Looks good")))))</f>
        <v/>
      </c>
    </row>
    <row r="1290" customFormat="false" ht="15" hidden="false" customHeight="false" outlineLevel="0" collapsed="false">
      <c r="A1290" s="12"/>
      <c r="B1290" s="13" t="str">
        <f aca="false">IF(A1290="","",LOWER(TRIM(SUBSTITUTE(A1290,CHAR(160)," "))))</f>
        <v/>
      </c>
      <c r="C1290" s="13" t="str">
        <f aca="false">IF(B1290="","",IFERROR(MID(B1290,FIND("@",B1290)+1,255),""))</f>
        <v/>
      </c>
      <c r="D1290" s="13" t="str">
        <f aca="false">IF(B1290="","",IF(AND(LEN(B1290)-LEN(SUBSTITUTE(B1290,"@",""))=1,ISNUMBER(FIND(".",C1290)),ISERROR(FIND(" ",B1290)),LEFT(B1290,1)&lt;&gt;"@",RIGHT(B1290,1)&lt;&gt;".",LEFT(C1290,1)&lt;&gt;"."),"OK","Check"))</f>
        <v/>
      </c>
      <c r="E1290" s="13" t="str">
        <f aca="false">IF(B1290="","",IF(COUNTIF($B$2:B1290,B1290)&gt;1,"Duplicate",""))</f>
        <v/>
      </c>
      <c r="F1290" s="13" t="str">
        <f aca="false">IF(C1290="","",IFERROR(VLOOKUP(C1290,Typos!$A$2:$B$500,2,FALSE()),""))</f>
        <v/>
      </c>
      <c r="G1290" s="13" t="str">
        <f aca="false">IF(F1290="","",LEFT(B1290,FIND("@",B1290))&amp;F1290)</f>
        <v/>
      </c>
      <c r="H1290" s="13" t="str">
        <f aca="false">IF(B1290="","",IFERROR(IF(COUNTIF(Roles!$A$2:$A$200,LEFT(B1290,FIND("@",B1290)-1))&gt;0,"Role",""),""))</f>
        <v/>
      </c>
      <c r="I1290" s="13" t="str">
        <f aca="false">IF(B1290="","",IF(D1290="Check","Fix format",IF(E1290="Duplicate","Remove (duplicate)",IF(F1290&lt;&gt;"","Fix typo",IF(H1290="Role","Keep? (role address)","Looks good")))))</f>
        <v/>
      </c>
    </row>
    <row r="1291" customFormat="false" ht="15" hidden="false" customHeight="false" outlineLevel="0" collapsed="false">
      <c r="A1291" s="12"/>
      <c r="B1291" s="13" t="str">
        <f aca="false">IF(A1291="","",LOWER(TRIM(SUBSTITUTE(A1291,CHAR(160)," "))))</f>
        <v/>
      </c>
      <c r="C1291" s="13" t="str">
        <f aca="false">IF(B1291="","",IFERROR(MID(B1291,FIND("@",B1291)+1,255),""))</f>
        <v/>
      </c>
      <c r="D1291" s="13" t="str">
        <f aca="false">IF(B1291="","",IF(AND(LEN(B1291)-LEN(SUBSTITUTE(B1291,"@",""))=1,ISNUMBER(FIND(".",C1291)),ISERROR(FIND(" ",B1291)),LEFT(B1291,1)&lt;&gt;"@",RIGHT(B1291,1)&lt;&gt;".",LEFT(C1291,1)&lt;&gt;"."),"OK","Check"))</f>
        <v/>
      </c>
      <c r="E1291" s="13" t="str">
        <f aca="false">IF(B1291="","",IF(COUNTIF($B$2:B1291,B1291)&gt;1,"Duplicate",""))</f>
        <v/>
      </c>
      <c r="F1291" s="13" t="str">
        <f aca="false">IF(C1291="","",IFERROR(VLOOKUP(C1291,Typos!$A$2:$B$500,2,FALSE()),""))</f>
        <v/>
      </c>
      <c r="G1291" s="13" t="str">
        <f aca="false">IF(F1291="","",LEFT(B1291,FIND("@",B1291))&amp;F1291)</f>
        <v/>
      </c>
      <c r="H1291" s="13" t="str">
        <f aca="false">IF(B1291="","",IFERROR(IF(COUNTIF(Roles!$A$2:$A$200,LEFT(B1291,FIND("@",B1291)-1))&gt;0,"Role",""),""))</f>
        <v/>
      </c>
      <c r="I1291" s="13" t="str">
        <f aca="false">IF(B1291="","",IF(D1291="Check","Fix format",IF(E1291="Duplicate","Remove (duplicate)",IF(F1291&lt;&gt;"","Fix typo",IF(H1291="Role","Keep? (role address)","Looks good")))))</f>
        <v/>
      </c>
    </row>
    <row r="1292" customFormat="false" ht="15" hidden="false" customHeight="false" outlineLevel="0" collapsed="false">
      <c r="A1292" s="12"/>
      <c r="B1292" s="13" t="str">
        <f aca="false">IF(A1292="","",LOWER(TRIM(SUBSTITUTE(A1292,CHAR(160)," "))))</f>
        <v/>
      </c>
      <c r="C1292" s="13" t="str">
        <f aca="false">IF(B1292="","",IFERROR(MID(B1292,FIND("@",B1292)+1,255),""))</f>
        <v/>
      </c>
      <c r="D1292" s="13" t="str">
        <f aca="false">IF(B1292="","",IF(AND(LEN(B1292)-LEN(SUBSTITUTE(B1292,"@",""))=1,ISNUMBER(FIND(".",C1292)),ISERROR(FIND(" ",B1292)),LEFT(B1292,1)&lt;&gt;"@",RIGHT(B1292,1)&lt;&gt;".",LEFT(C1292,1)&lt;&gt;"."),"OK","Check"))</f>
        <v/>
      </c>
      <c r="E1292" s="13" t="str">
        <f aca="false">IF(B1292="","",IF(COUNTIF($B$2:B1292,B1292)&gt;1,"Duplicate",""))</f>
        <v/>
      </c>
      <c r="F1292" s="13" t="str">
        <f aca="false">IF(C1292="","",IFERROR(VLOOKUP(C1292,Typos!$A$2:$B$500,2,FALSE()),""))</f>
        <v/>
      </c>
      <c r="G1292" s="13" t="str">
        <f aca="false">IF(F1292="","",LEFT(B1292,FIND("@",B1292))&amp;F1292)</f>
        <v/>
      </c>
      <c r="H1292" s="13" t="str">
        <f aca="false">IF(B1292="","",IFERROR(IF(COUNTIF(Roles!$A$2:$A$200,LEFT(B1292,FIND("@",B1292)-1))&gt;0,"Role",""),""))</f>
        <v/>
      </c>
      <c r="I1292" s="13" t="str">
        <f aca="false">IF(B1292="","",IF(D1292="Check","Fix format",IF(E1292="Duplicate","Remove (duplicate)",IF(F1292&lt;&gt;"","Fix typo",IF(H1292="Role","Keep? (role address)","Looks good")))))</f>
        <v/>
      </c>
    </row>
    <row r="1293" customFormat="false" ht="15" hidden="false" customHeight="false" outlineLevel="0" collapsed="false">
      <c r="A1293" s="12"/>
      <c r="B1293" s="13" t="str">
        <f aca="false">IF(A1293="","",LOWER(TRIM(SUBSTITUTE(A1293,CHAR(160)," "))))</f>
        <v/>
      </c>
      <c r="C1293" s="13" t="str">
        <f aca="false">IF(B1293="","",IFERROR(MID(B1293,FIND("@",B1293)+1,255),""))</f>
        <v/>
      </c>
      <c r="D1293" s="13" t="str">
        <f aca="false">IF(B1293="","",IF(AND(LEN(B1293)-LEN(SUBSTITUTE(B1293,"@",""))=1,ISNUMBER(FIND(".",C1293)),ISERROR(FIND(" ",B1293)),LEFT(B1293,1)&lt;&gt;"@",RIGHT(B1293,1)&lt;&gt;".",LEFT(C1293,1)&lt;&gt;"."),"OK","Check"))</f>
        <v/>
      </c>
      <c r="E1293" s="13" t="str">
        <f aca="false">IF(B1293="","",IF(COUNTIF($B$2:B1293,B1293)&gt;1,"Duplicate",""))</f>
        <v/>
      </c>
      <c r="F1293" s="13" t="str">
        <f aca="false">IF(C1293="","",IFERROR(VLOOKUP(C1293,Typos!$A$2:$B$500,2,FALSE()),""))</f>
        <v/>
      </c>
      <c r="G1293" s="13" t="str">
        <f aca="false">IF(F1293="","",LEFT(B1293,FIND("@",B1293))&amp;F1293)</f>
        <v/>
      </c>
      <c r="H1293" s="13" t="str">
        <f aca="false">IF(B1293="","",IFERROR(IF(COUNTIF(Roles!$A$2:$A$200,LEFT(B1293,FIND("@",B1293)-1))&gt;0,"Role",""),""))</f>
        <v/>
      </c>
      <c r="I1293" s="13" t="str">
        <f aca="false">IF(B1293="","",IF(D1293="Check","Fix format",IF(E1293="Duplicate","Remove (duplicate)",IF(F1293&lt;&gt;"","Fix typo",IF(H1293="Role","Keep? (role address)","Looks good")))))</f>
        <v/>
      </c>
    </row>
    <row r="1294" customFormat="false" ht="15" hidden="false" customHeight="false" outlineLevel="0" collapsed="false">
      <c r="A1294" s="12"/>
      <c r="B1294" s="13" t="str">
        <f aca="false">IF(A1294="","",LOWER(TRIM(SUBSTITUTE(A1294,CHAR(160)," "))))</f>
        <v/>
      </c>
      <c r="C1294" s="13" t="str">
        <f aca="false">IF(B1294="","",IFERROR(MID(B1294,FIND("@",B1294)+1,255),""))</f>
        <v/>
      </c>
      <c r="D1294" s="13" t="str">
        <f aca="false">IF(B1294="","",IF(AND(LEN(B1294)-LEN(SUBSTITUTE(B1294,"@",""))=1,ISNUMBER(FIND(".",C1294)),ISERROR(FIND(" ",B1294)),LEFT(B1294,1)&lt;&gt;"@",RIGHT(B1294,1)&lt;&gt;".",LEFT(C1294,1)&lt;&gt;"."),"OK","Check"))</f>
        <v/>
      </c>
      <c r="E1294" s="13" t="str">
        <f aca="false">IF(B1294="","",IF(COUNTIF($B$2:B1294,B1294)&gt;1,"Duplicate",""))</f>
        <v/>
      </c>
      <c r="F1294" s="13" t="str">
        <f aca="false">IF(C1294="","",IFERROR(VLOOKUP(C1294,Typos!$A$2:$B$500,2,FALSE()),""))</f>
        <v/>
      </c>
      <c r="G1294" s="13" t="str">
        <f aca="false">IF(F1294="","",LEFT(B1294,FIND("@",B1294))&amp;F1294)</f>
        <v/>
      </c>
      <c r="H1294" s="13" t="str">
        <f aca="false">IF(B1294="","",IFERROR(IF(COUNTIF(Roles!$A$2:$A$200,LEFT(B1294,FIND("@",B1294)-1))&gt;0,"Role",""),""))</f>
        <v/>
      </c>
      <c r="I1294" s="13" t="str">
        <f aca="false">IF(B1294="","",IF(D1294="Check","Fix format",IF(E1294="Duplicate","Remove (duplicate)",IF(F1294&lt;&gt;"","Fix typo",IF(H1294="Role","Keep? (role address)","Looks good")))))</f>
        <v/>
      </c>
    </row>
    <row r="1295" customFormat="false" ht="15" hidden="false" customHeight="false" outlineLevel="0" collapsed="false">
      <c r="A1295" s="12"/>
      <c r="B1295" s="13" t="str">
        <f aca="false">IF(A1295="","",LOWER(TRIM(SUBSTITUTE(A1295,CHAR(160)," "))))</f>
        <v/>
      </c>
      <c r="C1295" s="13" t="str">
        <f aca="false">IF(B1295="","",IFERROR(MID(B1295,FIND("@",B1295)+1,255),""))</f>
        <v/>
      </c>
      <c r="D1295" s="13" t="str">
        <f aca="false">IF(B1295="","",IF(AND(LEN(B1295)-LEN(SUBSTITUTE(B1295,"@",""))=1,ISNUMBER(FIND(".",C1295)),ISERROR(FIND(" ",B1295)),LEFT(B1295,1)&lt;&gt;"@",RIGHT(B1295,1)&lt;&gt;".",LEFT(C1295,1)&lt;&gt;"."),"OK","Check"))</f>
        <v/>
      </c>
      <c r="E1295" s="13" t="str">
        <f aca="false">IF(B1295="","",IF(COUNTIF($B$2:B1295,B1295)&gt;1,"Duplicate",""))</f>
        <v/>
      </c>
      <c r="F1295" s="13" t="str">
        <f aca="false">IF(C1295="","",IFERROR(VLOOKUP(C1295,Typos!$A$2:$B$500,2,FALSE()),""))</f>
        <v/>
      </c>
      <c r="G1295" s="13" t="str">
        <f aca="false">IF(F1295="","",LEFT(B1295,FIND("@",B1295))&amp;F1295)</f>
        <v/>
      </c>
      <c r="H1295" s="13" t="str">
        <f aca="false">IF(B1295="","",IFERROR(IF(COUNTIF(Roles!$A$2:$A$200,LEFT(B1295,FIND("@",B1295)-1))&gt;0,"Role",""),""))</f>
        <v/>
      </c>
      <c r="I1295" s="13" t="str">
        <f aca="false">IF(B1295="","",IF(D1295="Check","Fix format",IF(E1295="Duplicate","Remove (duplicate)",IF(F1295&lt;&gt;"","Fix typo",IF(H1295="Role","Keep? (role address)","Looks good")))))</f>
        <v/>
      </c>
    </row>
    <row r="1296" customFormat="false" ht="15" hidden="false" customHeight="false" outlineLevel="0" collapsed="false">
      <c r="A1296" s="12"/>
      <c r="B1296" s="13" t="str">
        <f aca="false">IF(A1296="","",LOWER(TRIM(SUBSTITUTE(A1296,CHAR(160)," "))))</f>
        <v/>
      </c>
      <c r="C1296" s="13" t="str">
        <f aca="false">IF(B1296="","",IFERROR(MID(B1296,FIND("@",B1296)+1,255),""))</f>
        <v/>
      </c>
      <c r="D1296" s="13" t="str">
        <f aca="false">IF(B1296="","",IF(AND(LEN(B1296)-LEN(SUBSTITUTE(B1296,"@",""))=1,ISNUMBER(FIND(".",C1296)),ISERROR(FIND(" ",B1296)),LEFT(B1296,1)&lt;&gt;"@",RIGHT(B1296,1)&lt;&gt;".",LEFT(C1296,1)&lt;&gt;"."),"OK","Check"))</f>
        <v/>
      </c>
      <c r="E1296" s="13" t="str">
        <f aca="false">IF(B1296="","",IF(COUNTIF($B$2:B1296,B1296)&gt;1,"Duplicate",""))</f>
        <v/>
      </c>
      <c r="F1296" s="13" t="str">
        <f aca="false">IF(C1296="","",IFERROR(VLOOKUP(C1296,Typos!$A$2:$B$500,2,FALSE()),""))</f>
        <v/>
      </c>
      <c r="G1296" s="13" t="str">
        <f aca="false">IF(F1296="","",LEFT(B1296,FIND("@",B1296))&amp;F1296)</f>
        <v/>
      </c>
      <c r="H1296" s="13" t="str">
        <f aca="false">IF(B1296="","",IFERROR(IF(COUNTIF(Roles!$A$2:$A$200,LEFT(B1296,FIND("@",B1296)-1))&gt;0,"Role",""),""))</f>
        <v/>
      </c>
      <c r="I1296" s="13" t="str">
        <f aca="false">IF(B1296="","",IF(D1296="Check","Fix format",IF(E1296="Duplicate","Remove (duplicate)",IF(F1296&lt;&gt;"","Fix typo",IF(H1296="Role","Keep? (role address)","Looks good")))))</f>
        <v/>
      </c>
    </row>
    <row r="1297" customFormat="false" ht="15" hidden="false" customHeight="false" outlineLevel="0" collapsed="false">
      <c r="A1297" s="12"/>
      <c r="B1297" s="13" t="str">
        <f aca="false">IF(A1297="","",LOWER(TRIM(SUBSTITUTE(A1297,CHAR(160)," "))))</f>
        <v/>
      </c>
      <c r="C1297" s="13" t="str">
        <f aca="false">IF(B1297="","",IFERROR(MID(B1297,FIND("@",B1297)+1,255),""))</f>
        <v/>
      </c>
      <c r="D1297" s="13" t="str">
        <f aca="false">IF(B1297="","",IF(AND(LEN(B1297)-LEN(SUBSTITUTE(B1297,"@",""))=1,ISNUMBER(FIND(".",C1297)),ISERROR(FIND(" ",B1297)),LEFT(B1297,1)&lt;&gt;"@",RIGHT(B1297,1)&lt;&gt;".",LEFT(C1297,1)&lt;&gt;"."),"OK","Check"))</f>
        <v/>
      </c>
      <c r="E1297" s="13" t="str">
        <f aca="false">IF(B1297="","",IF(COUNTIF($B$2:B1297,B1297)&gt;1,"Duplicate",""))</f>
        <v/>
      </c>
      <c r="F1297" s="13" t="str">
        <f aca="false">IF(C1297="","",IFERROR(VLOOKUP(C1297,Typos!$A$2:$B$500,2,FALSE()),""))</f>
        <v/>
      </c>
      <c r="G1297" s="13" t="str">
        <f aca="false">IF(F1297="","",LEFT(B1297,FIND("@",B1297))&amp;F1297)</f>
        <v/>
      </c>
      <c r="H1297" s="13" t="str">
        <f aca="false">IF(B1297="","",IFERROR(IF(COUNTIF(Roles!$A$2:$A$200,LEFT(B1297,FIND("@",B1297)-1))&gt;0,"Role",""),""))</f>
        <v/>
      </c>
      <c r="I1297" s="13" t="str">
        <f aca="false">IF(B1297="","",IF(D1297="Check","Fix format",IF(E1297="Duplicate","Remove (duplicate)",IF(F1297&lt;&gt;"","Fix typo",IF(H1297="Role","Keep? (role address)","Looks good")))))</f>
        <v/>
      </c>
    </row>
    <row r="1298" customFormat="false" ht="15" hidden="false" customHeight="false" outlineLevel="0" collapsed="false">
      <c r="A1298" s="12"/>
      <c r="B1298" s="13" t="str">
        <f aca="false">IF(A1298="","",LOWER(TRIM(SUBSTITUTE(A1298,CHAR(160)," "))))</f>
        <v/>
      </c>
      <c r="C1298" s="13" t="str">
        <f aca="false">IF(B1298="","",IFERROR(MID(B1298,FIND("@",B1298)+1,255),""))</f>
        <v/>
      </c>
      <c r="D1298" s="13" t="str">
        <f aca="false">IF(B1298="","",IF(AND(LEN(B1298)-LEN(SUBSTITUTE(B1298,"@",""))=1,ISNUMBER(FIND(".",C1298)),ISERROR(FIND(" ",B1298)),LEFT(B1298,1)&lt;&gt;"@",RIGHT(B1298,1)&lt;&gt;".",LEFT(C1298,1)&lt;&gt;"."),"OK","Check"))</f>
        <v/>
      </c>
      <c r="E1298" s="13" t="str">
        <f aca="false">IF(B1298="","",IF(COUNTIF($B$2:B1298,B1298)&gt;1,"Duplicate",""))</f>
        <v/>
      </c>
      <c r="F1298" s="13" t="str">
        <f aca="false">IF(C1298="","",IFERROR(VLOOKUP(C1298,Typos!$A$2:$B$500,2,FALSE()),""))</f>
        <v/>
      </c>
      <c r="G1298" s="13" t="str">
        <f aca="false">IF(F1298="","",LEFT(B1298,FIND("@",B1298))&amp;F1298)</f>
        <v/>
      </c>
      <c r="H1298" s="13" t="str">
        <f aca="false">IF(B1298="","",IFERROR(IF(COUNTIF(Roles!$A$2:$A$200,LEFT(B1298,FIND("@",B1298)-1))&gt;0,"Role",""),""))</f>
        <v/>
      </c>
      <c r="I1298" s="13" t="str">
        <f aca="false">IF(B1298="","",IF(D1298="Check","Fix format",IF(E1298="Duplicate","Remove (duplicate)",IF(F1298&lt;&gt;"","Fix typo",IF(H1298="Role","Keep? (role address)","Looks good")))))</f>
        <v/>
      </c>
    </row>
    <row r="1299" customFormat="false" ht="15" hidden="false" customHeight="false" outlineLevel="0" collapsed="false">
      <c r="A1299" s="12"/>
      <c r="B1299" s="13" t="str">
        <f aca="false">IF(A1299="","",LOWER(TRIM(SUBSTITUTE(A1299,CHAR(160)," "))))</f>
        <v/>
      </c>
      <c r="C1299" s="13" t="str">
        <f aca="false">IF(B1299="","",IFERROR(MID(B1299,FIND("@",B1299)+1,255),""))</f>
        <v/>
      </c>
      <c r="D1299" s="13" t="str">
        <f aca="false">IF(B1299="","",IF(AND(LEN(B1299)-LEN(SUBSTITUTE(B1299,"@",""))=1,ISNUMBER(FIND(".",C1299)),ISERROR(FIND(" ",B1299)),LEFT(B1299,1)&lt;&gt;"@",RIGHT(B1299,1)&lt;&gt;".",LEFT(C1299,1)&lt;&gt;"."),"OK","Check"))</f>
        <v/>
      </c>
      <c r="E1299" s="13" t="str">
        <f aca="false">IF(B1299="","",IF(COUNTIF($B$2:B1299,B1299)&gt;1,"Duplicate",""))</f>
        <v/>
      </c>
      <c r="F1299" s="13" t="str">
        <f aca="false">IF(C1299="","",IFERROR(VLOOKUP(C1299,Typos!$A$2:$B$500,2,FALSE()),""))</f>
        <v/>
      </c>
      <c r="G1299" s="13" t="str">
        <f aca="false">IF(F1299="","",LEFT(B1299,FIND("@",B1299))&amp;F1299)</f>
        <v/>
      </c>
      <c r="H1299" s="13" t="str">
        <f aca="false">IF(B1299="","",IFERROR(IF(COUNTIF(Roles!$A$2:$A$200,LEFT(B1299,FIND("@",B1299)-1))&gt;0,"Role",""),""))</f>
        <v/>
      </c>
      <c r="I1299" s="13" t="str">
        <f aca="false">IF(B1299="","",IF(D1299="Check","Fix format",IF(E1299="Duplicate","Remove (duplicate)",IF(F1299&lt;&gt;"","Fix typo",IF(H1299="Role","Keep? (role address)","Looks good")))))</f>
        <v/>
      </c>
    </row>
    <row r="1300" customFormat="false" ht="15" hidden="false" customHeight="false" outlineLevel="0" collapsed="false">
      <c r="A1300" s="12"/>
      <c r="B1300" s="13" t="str">
        <f aca="false">IF(A1300="","",LOWER(TRIM(SUBSTITUTE(A1300,CHAR(160)," "))))</f>
        <v/>
      </c>
      <c r="C1300" s="13" t="str">
        <f aca="false">IF(B1300="","",IFERROR(MID(B1300,FIND("@",B1300)+1,255),""))</f>
        <v/>
      </c>
      <c r="D1300" s="13" t="str">
        <f aca="false">IF(B1300="","",IF(AND(LEN(B1300)-LEN(SUBSTITUTE(B1300,"@",""))=1,ISNUMBER(FIND(".",C1300)),ISERROR(FIND(" ",B1300)),LEFT(B1300,1)&lt;&gt;"@",RIGHT(B1300,1)&lt;&gt;".",LEFT(C1300,1)&lt;&gt;"."),"OK","Check"))</f>
        <v/>
      </c>
      <c r="E1300" s="13" t="str">
        <f aca="false">IF(B1300="","",IF(COUNTIF($B$2:B1300,B1300)&gt;1,"Duplicate",""))</f>
        <v/>
      </c>
      <c r="F1300" s="13" t="str">
        <f aca="false">IF(C1300="","",IFERROR(VLOOKUP(C1300,Typos!$A$2:$B$500,2,FALSE()),""))</f>
        <v/>
      </c>
      <c r="G1300" s="13" t="str">
        <f aca="false">IF(F1300="","",LEFT(B1300,FIND("@",B1300))&amp;F1300)</f>
        <v/>
      </c>
      <c r="H1300" s="13" t="str">
        <f aca="false">IF(B1300="","",IFERROR(IF(COUNTIF(Roles!$A$2:$A$200,LEFT(B1300,FIND("@",B1300)-1))&gt;0,"Role",""),""))</f>
        <v/>
      </c>
      <c r="I1300" s="13" t="str">
        <f aca="false">IF(B1300="","",IF(D1300="Check","Fix format",IF(E1300="Duplicate","Remove (duplicate)",IF(F1300&lt;&gt;"","Fix typo",IF(H1300="Role","Keep? (role address)","Looks good")))))</f>
        <v/>
      </c>
    </row>
    <row r="1301" customFormat="false" ht="15" hidden="false" customHeight="false" outlineLevel="0" collapsed="false">
      <c r="A1301" s="12"/>
      <c r="B1301" s="13" t="str">
        <f aca="false">IF(A1301="","",LOWER(TRIM(SUBSTITUTE(A1301,CHAR(160)," "))))</f>
        <v/>
      </c>
      <c r="C1301" s="13" t="str">
        <f aca="false">IF(B1301="","",IFERROR(MID(B1301,FIND("@",B1301)+1,255),""))</f>
        <v/>
      </c>
      <c r="D1301" s="13" t="str">
        <f aca="false">IF(B1301="","",IF(AND(LEN(B1301)-LEN(SUBSTITUTE(B1301,"@",""))=1,ISNUMBER(FIND(".",C1301)),ISERROR(FIND(" ",B1301)),LEFT(B1301,1)&lt;&gt;"@",RIGHT(B1301,1)&lt;&gt;".",LEFT(C1301,1)&lt;&gt;"."),"OK","Check"))</f>
        <v/>
      </c>
      <c r="E1301" s="13" t="str">
        <f aca="false">IF(B1301="","",IF(COUNTIF($B$2:B1301,B1301)&gt;1,"Duplicate",""))</f>
        <v/>
      </c>
      <c r="F1301" s="13" t="str">
        <f aca="false">IF(C1301="","",IFERROR(VLOOKUP(C1301,Typos!$A$2:$B$500,2,FALSE()),""))</f>
        <v/>
      </c>
      <c r="G1301" s="13" t="str">
        <f aca="false">IF(F1301="","",LEFT(B1301,FIND("@",B1301))&amp;F1301)</f>
        <v/>
      </c>
      <c r="H1301" s="13" t="str">
        <f aca="false">IF(B1301="","",IFERROR(IF(COUNTIF(Roles!$A$2:$A$200,LEFT(B1301,FIND("@",B1301)-1))&gt;0,"Role",""),""))</f>
        <v/>
      </c>
      <c r="I1301" s="13" t="str">
        <f aca="false">IF(B1301="","",IF(D1301="Check","Fix format",IF(E1301="Duplicate","Remove (duplicate)",IF(F1301&lt;&gt;"","Fix typo",IF(H1301="Role","Keep? (role address)","Looks good")))))</f>
        <v/>
      </c>
    </row>
    <row r="1302" customFormat="false" ht="15" hidden="false" customHeight="false" outlineLevel="0" collapsed="false">
      <c r="A1302" s="12"/>
      <c r="B1302" s="13" t="str">
        <f aca="false">IF(A1302="","",LOWER(TRIM(SUBSTITUTE(A1302,CHAR(160)," "))))</f>
        <v/>
      </c>
      <c r="C1302" s="13" t="str">
        <f aca="false">IF(B1302="","",IFERROR(MID(B1302,FIND("@",B1302)+1,255),""))</f>
        <v/>
      </c>
      <c r="D1302" s="13" t="str">
        <f aca="false">IF(B1302="","",IF(AND(LEN(B1302)-LEN(SUBSTITUTE(B1302,"@",""))=1,ISNUMBER(FIND(".",C1302)),ISERROR(FIND(" ",B1302)),LEFT(B1302,1)&lt;&gt;"@",RIGHT(B1302,1)&lt;&gt;".",LEFT(C1302,1)&lt;&gt;"."),"OK","Check"))</f>
        <v/>
      </c>
      <c r="E1302" s="13" t="str">
        <f aca="false">IF(B1302="","",IF(COUNTIF($B$2:B1302,B1302)&gt;1,"Duplicate",""))</f>
        <v/>
      </c>
      <c r="F1302" s="13" t="str">
        <f aca="false">IF(C1302="","",IFERROR(VLOOKUP(C1302,Typos!$A$2:$B$500,2,FALSE()),""))</f>
        <v/>
      </c>
      <c r="G1302" s="13" t="str">
        <f aca="false">IF(F1302="","",LEFT(B1302,FIND("@",B1302))&amp;F1302)</f>
        <v/>
      </c>
      <c r="H1302" s="13" t="str">
        <f aca="false">IF(B1302="","",IFERROR(IF(COUNTIF(Roles!$A$2:$A$200,LEFT(B1302,FIND("@",B1302)-1))&gt;0,"Role",""),""))</f>
        <v/>
      </c>
      <c r="I1302" s="13" t="str">
        <f aca="false">IF(B1302="","",IF(D1302="Check","Fix format",IF(E1302="Duplicate","Remove (duplicate)",IF(F1302&lt;&gt;"","Fix typo",IF(H1302="Role","Keep? (role address)","Looks good")))))</f>
        <v/>
      </c>
    </row>
    <row r="1303" customFormat="false" ht="15" hidden="false" customHeight="false" outlineLevel="0" collapsed="false">
      <c r="A1303" s="12"/>
      <c r="B1303" s="13" t="str">
        <f aca="false">IF(A1303="","",LOWER(TRIM(SUBSTITUTE(A1303,CHAR(160)," "))))</f>
        <v/>
      </c>
      <c r="C1303" s="13" t="str">
        <f aca="false">IF(B1303="","",IFERROR(MID(B1303,FIND("@",B1303)+1,255),""))</f>
        <v/>
      </c>
      <c r="D1303" s="13" t="str">
        <f aca="false">IF(B1303="","",IF(AND(LEN(B1303)-LEN(SUBSTITUTE(B1303,"@",""))=1,ISNUMBER(FIND(".",C1303)),ISERROR(FIND(" ",B1303)),LEFT(B1303,1)&lt;&gt;"@",RIGHT(B1303,1)&lt;&gt;".",LEFT(C1303,1)&lt;&gt;"."),"OK","Check"))</f>
        <v/>
      </c>
      <c r="E1303" s="13" t="str">
        <f aca="false">IF(B1303="","",IF(COUNTIF($B$2:B1303,B1303)&gt;1,"Duplicate",""))</f>
        <v/>
      </c>
      <c r="F1303" s="13" t="str">
        <f aca="false">IF(C1303="","",IFERROR(VLOOKUP(C1303,Typos!$A$2:$B$500,2,FALSE()),""))</f>
        <v/>
      </c>
      <c r="G1303" s="13" t="str">
        <f aca="false">IF(F1303="","",LEFT(B1303,FIND("@",B1303))&amp;F1303)</f>
        <v/>
      </c>
      <c r="H1303" s="13" t="str">
        <f aca="false">IF(B1303="","",IFERROR(IF(COUNTIF(Roles!$A$2:$A$200,LEFT(B1303,FIND("@",B1303)-1))&gt;0,"Role",""),""))</f>
        <v/>
      </c>
      <c r="I1303" s="13" t="str">
        <f aca="false">IF(B1303="","",IF(D1303="Check","Fix format",IF(E1303="Duplicate","Remove (duplicate)",IF(F1303&lt;&gt;"","Fix typo",IF(H1303="Role","Keep? (role address)","Looks good")))))</f>
        <v/>
      </c>
    </row>
    <row r="1304" customFormat="false" ht="15" hidden="false" customHeight="false" outlineLevel="0" collapsed="false">
      <c r="A1304" s="12"/>
      <c r="B1304" s="13" t="str">
        <f aca="false">IF(A1304="","",LOWER(TRIM(SUBSTITUTE(A1304,CHAR(160)," "))))</f>
        <v/>
      </c>
      <c r="C1304" s="13" t="str">
        <f aca="false">IF(B1304="","",IFERROR(MID(B1304,FIND("@",B1304)+1,255),""))</f>
        <v/>
      </c>
      <c r="D1304" s="13" t="str">
        <f aca="false">IF(B1304="","",IF(AND(LEN(B1304)-LEN(SUBSTITUTE(B1304,"@",""))=1,ISNUMBER(FIND(".",C1304)),ISERROR(FIND(" ",B1304)),LEFT(B1304,1)&lt;&gt;"@",RIGHT(B1304,1)&lt;&gt;".",LEFT(C1304,1)&lt;&gt;"."),"OK","Check"))</f>
        <v/>
      </c>
      <c r="E1304" s="13" t="str">
        <f aca="false">IF(B1304="","",IF(COUNTIF($B$2:B1304,B1304)&gt;1,"Duplicate",""))</f>
        <v/>
      </c>
      <c r="F1304" s="13" t="str">
        <f aca="false">IF(C1304="","",IFERROR(VLOOKUP(C1304,Typos!$A$2:$B$500,2,FALSE()),""))</f>
        <v/>
      </c>
      <c r="G1304" s="13" t="str">
        <f aca="false">IF(F1304="","",LEFT(B1304,FIND("@",B1304))&amp;F1304)</f>
        <v/>
      </c>
      <c r="H1304" s="13" t="str">
        <f aca="false">IF(B1304="","",IFERROR(IF(COUNTIF(Roles!$A$2:$A$200,LEFT(B1304,FIND("@",B1304)-1))&gt;0,"Role",""),""))</f>
        <v/>
      </c>
      <c r="I1304" s="13" t="str">
        <f aca="false">IF(B1304="","",IF(D1304="Check","Fix format",IF(E1304="Duplicate","Remove (duplicate)",IF(F1304&lt;&gt;"","Fix typo",IF(H1304="Role","Keep? (role address)","Looks good")))))</f>
        <v/>
      </c>
    </row>
    <row r="1305" customFormat="false" ht="15" hidden="false" customHeight="false" outlineLevel="0" collapsed="false">
      <c r="A1305" s="12"/>
      <c r="B1305" s="13" t="str">
        <f aca="false">IF(A1305="","",LOWER(TRIM(SUBSTITUTE(A1305,CHAR(160)," "))))</f>
        <v/>
      </c>
      <c r="C1305" s="13" t="str">
        <f aca="false">IF(B1305="","",IFERROR(MID(B1305,FIND("@",B1305)+1,255),""))</f>
        <v/>
      </c>
      <c r="D1305" s="13" t="str">
        <f aca="false">IF(B1305="","",IF(AND(LEN(B1305)-LEN(SUBSTITUTE(B1305,"@",""))=1,ISNUMBER(FIND(".",C1305)),ISERROR(FIND(" ",B1305)),LEFT(B1305,1)&lt;&gt;"@",RIGHT(B1305,1)&lt;&gt;".",LEFT(C1305,1)&lt;&gt;"."),"OK","Check"))</f>
        <v/>
      </c>
      <c r="E1305" s="13" t="str">
        <f aca="false">IF(B1305="","",IF(COUNTIF($B$2:B1305,B1305)&gt;1,"Duplicate",""))</f>
        <v/>
      </c>
      <c r="F1305" s="13" t="str">
        <f aca="false">IF(C1305="","",IFERROR(VLOOKUP(C1305,Typos!$A$2:$B$500,2,FALSE()),""))</f>
        <v/>
      </c>
      <c r="G1305" s="13" t="str">
        <f aca="false">IF(F1305="","",LEFT(B1305,FIND("@",B1305))&amp;F1305)</f>
        <v/>
      </c>
      <c r="H1305" s="13" t="str">
        <f aca="false">IF(B1305="","",IFERROR(IF(COUNTIF(Roles!$A$2:$A$200,LEFT(B1305,FIND("@",B1305)-1))&gt;0,"Role",""),""))</f>
        <v/>
      </c>
      <c r="I1305" s="13" t="str">
        <f aca="false">IF(B1305="","",IF(D1305="Check","Fix format",IF(E1305="Duplicate","Remove (duplicate)",IF(F1305&lt;&gt;"","Fix typo",IF(H1305="Role","Keep? (role address)","Looks good")))))</f>
        <v/>
      </c>
    </row>
    <row r="1306" customFormat="false" ht="15" hidden="false" customHeight="false" outlineLevel="0" collapsed="false">
      <c r="A1306" s="12"/>
      <c r="B1306" s="13" t="str">
        <f aca="false">IF(A1306="","",LOWER(TRIM(SUBSTITUTE(A1306,CHAR(160)," "))))</f>
        <v/>
      </c>
      <c r="C1306" s="13" t="str">
        <f aca="false">IF(B1306="","",IFERROR(MID(B1306,FIND("@",B1306)+1,255),""))</f>
        <v/>
      </c>
      <c r="D1306" s="13" t="str">
        <f aca="false">IF(B1306="","",IF(AND(LEN(B1306)-LEN(SUBSTITUTE(B1306,"@",""))=1,ISNUMBER(FIND(".",C1306)),ISERROR(FIND(" ",B1306)),LEFT(B1306,1)&lt;&gt;"@",RIGHT(B1306,1)&lt;&gt;".",LEFT(C1306,1)&lt;&gt;"."),"OK","Check"))</f>
        <v/>
      </c>
      <c r="E1306" s="13" t="str">
        <f aca="false">IF(B1306="","",IF(COUNTIF($B$2:B1306,B1306)&gt;1,"Duplicate",""))</f>
        <v/>
      </c>
      <c r="F1306" s="13" t="str">
        <f aca="false">IF(C1306="","",IFERROR(VLOOKUP(C1306,Typos!$A$2:$B$500,2,FALSE()),""))</f>
        <v/>
      </c>
      <c r="G1306" s="13" t="str">
        <f aca="false">IF(F1306="","",LEFT(B1306,FIND("@",B1306))&amp;F1306)</f>
        <v/>
      </c>
      <c r="H1306" s="13" t="str">
        <f aca="false">IF(B1306="","",IFERROR(IF(COUNTIF(Roles!$A$2:$A$200,LEFT(B1306,FIND("@",B1306)-1))&gt;0,"Role",""),""))</f>
        <v/>
      </c>
      <c r="I1306" s="13" t="str">
        <f aca="false">IF(B1306="","",IF(D1306="Check","Fix format",IF(E1306="Duplicate","Remove (duplicate)",IF(F1306&lt;&gt;"","Fix typo",IF(H1306="Role","Keep? (role address)","Looks good")))))</f>
        <v/>
      </c>
    </row>
    <row r="1307" customFormat="false" ht="15" hidden="false" customHeight="false" outlineLevel="0" collapsed="false">
      <c r="A1307" s="12"/>
      <c r="B1307" s="13" t="str">
        <f aca="false">IF(A1307="","",LOWER(TRIM(SUBSTITUTE(A1307,CHAR(160)," "))))</f>
        <v/>
      </c>
      <c r="C1307" s="13" t="str">
        <f aca="false">IF(B1307="","",IFERROR(MID(B1307,FIND("@",B1307)+1,255),""))</f>
        <v/>
      </c>
      <c r="D1307" s="13" t="str">
        <f aca="false">IF(B1307="","",IF(AND(LEN(B1307)-LEN(SUBSTITUTE(B1307,"@",""))=1,ISNUMBER(FIND(".",C1307)),ISERROR(FIND(" ",B1307)),LEFT(B1307,1)&lt;&gt;"@",RIGHT(B1307,1)&lt;&gt;".",LEFT(C1307,1)&lt;&gt;"."),"OK","Check"))</f>
        <v/>
      </c>
      <c r="E1307" s="13" t="str">
        <f aca="false">IF(B1307="","",IF(COUNTIF($B$2:B1307,B1307)&gt;1,"Duplicate",""))</f>
        <v/>
      </c>
      <c r="F1307" s="13" t="str">
        <f aca="false">IF(C1307="","",IFERROR(VLOOKUP(C1307,Typos!$A$2:$B$500,2,FALSE()),""))</f>
        <v/>
      </c>
      <c r="G1307" s="13" t="str">
        <f aca="false">IF(F1307="","",LEFT(B1307,FIND("@",B1307))&amp;F1307)</f>
        <v/>
      </c>
      <c r="H1307" s="13" t="str">
        <f aca="false">IF(B1307="","",IFERROR(IF(COUNTIF(Roles!$A$2:$A$200,LEFT(B1307,FIND("@",B1307)-1))&gt;0,"Role",""),""))</f>
        <v/>
      </c>
      <c r="I1307" s="13" t="str">
        <f aca="false">IF(B1307="","",IF(D1307="Check","Fix format",IF(E1307="Duplicate","Remove (duplicate)",IF(F1307&lt;&gt;"","Fix typo",IF(H1307="Role","Keep? (role address)","Looks good")))))</f>
        <v/>
      </c>
    </row>
    <row r="1308" customFormat="false" ht="15" hidden="false" customHeight="false" outlineLevel="0" collapsed="false">
      <c r="A1308" s="12"/>
      <c r="B1308" s="13" t="str">
        <f aca="false">IF(A1308="","",LOWER(TRIM(SUBSTITUTE(A1308,CHAR(160)," "))))</f>
        <v/>
      </c>
      <c r="C1308" s="13" t="str">
        <f aca="false">IF(B1308="","",IFERROR(MID(B1308,FIND("@",B1308)+1,255),""))</f>
        <v/>
      </c>
      <c r="D1308" s="13" t="str">
        <f aca="false">IF(B1308="","",IF(AND(LEN(B1308)-LEN(SUBSTITUTE(B1308,"@",""))=1,ISNUMBER(FIND(".",C1308)),ISERROR(FIND(" ",B1308)),LEFT(B1308,1)&lt;&gt;"@",RIGHT(B1308,1)&lt;&gt;".",LEFT(C1308,1)&lt;&gt;"."),"OK","Check"))</f>
        <v/>
      </c>
      <c r="E1308" s="13" t="str">
        <f aca="false">IF(B1308="","",IF(COUNTIF($B$2:B1308,B1308)&gt;1,"Duplicate",""))</f>
        <v/>
      </c>
      <c r="F1308" s="13" t="str">
        <f aca="false">IF(C1308="","",IFERROR(VLOOKUP(C1308,Typos!$A$2:$B$500,2,FALSE()),""))</f>
        <v/>
      </c>
      <c r="G1308" s="13" t="str">
        <f aca="false">IF(F1308="","",LEFT(B1308,FIND("@",B1308))&amp;F1308)</f>
        <v/>
      </c>
      <c r="H1308" s="13" t="str">
        <f aca="false">IF(B1308="","",IFERROR(IF(COUNTIF(Roles!$A$2:$A$200,LEFT(B1308,FIND("@",B1308)-1))&gt;0,"Role",""),""))</f>
        <v/>
      </c>
      <c r="I1308" s="13" t="str">
        <f aca="false">IF(B1308="","",IF(D1308="Check","Fix format",IF(E1308="Duplicate","Remove (duplicate)",IF(F1308&lt;&gt;"","Fix typo",IF(H1308="Role","Keep? (role address)","Looks good")))))</f>
        <v/>
      </c>
    </row>
    <row r="1309" customFormat="false" ht="15" hidden="false" customHeight="false" outlineLevel="0" collapsed="false">
      <c r="A1309" s="12"/>
      <c r="B1309" s="13" t="str">
        <f aca="false">IF(A1309="","",LOWER(TRIM(SUBSTITUTE(A1309,CHAR(160)," "))))</f>
        <v/>
      </c>
      <c r="C1309" s="13" t="str">
        <f aca="false">IF(B1309="","",IFERROR(MID(B1309,FIND("@",B1309)+1,255),""))</f>
        <v/>
      </c>
      <c r="D1309" s="13" t="str">
        <f aca="false">IF(B1309="","",IF(AND(LEN(B1309)-LEN(SUBSTITUTE(B1309,"@",""))=1,ISNUMBER(FIND(".",C1309)),ISERROR(FIND(" ",B1309)),LEFT(B1309,1)&lt;&gt;"@",RIGHT(B1309,1)&lt;&gt;".",LEFT(C1309,1)&lt;&gt;"."),"OK","Check"))</f>
        <v/>
      </c>
      <c r="E1309" s="13" t="str">
        <f aca="false">IF(B1309="","",IF(COUNTIF($B$2:B1309,B1309)&gt;1,"Duplicate",""))</f>
        <v/>
      </c>
      <c r="F1309" s="13" t="str">
        <f aca="false">IF(C1309="","",IFERROR(VLOOKUP(C1309,Typos!$A$2:$B$500,2,FALSE()),""))</f>
        <v/>
      </c>
      <c r="G1309" s="13" t="str">
        <f aca="false">IF(F1309="","",LEFT(B1309,FIND("@",B1309))&amp;F1309)</f>
        <v/>
      </c>
      <c r="H1309" s="13" t="str">
        <f aca="false">IF(B1309="","",IFERROR(IF(COUNTIF(Roles!$A$2:$A$200,LEFT(B1309,FIND("@",B1309)-1))&gt;0,"Role",""),""))</f>
        <v/>
      </c>
      <c r="I1309" s="13" t="str">
        <f aca="false">IF(B1309="","",IF(D1309="Check","Fix format",IF(E1309="Duplicate","Remove (duplicate)",IF(F1309&lt;&gt;"","Fix typo",IF(H1309="Role","Keep? (role address)","Looks good")))))</f>
        <v/>
      </c>
    </row>
    <row r="1310" customFormat="false" ht="15" hidden="false" customHeight="false" outlineLevel="0" collapsed="false">
      <c r="A1310" s="12"/>
      <c r="B1310" s="13" t="str">
        <f aca="false">IF(A1310="","",LOWER(TRIM(SUBSTITUTE(A1310,CHAR(160)," "))))</f>
        <v/>
      </c>
      <c r="C1310" s="13" t="str">
        <f aca="false">IF(B1310="","",IFERROR(MID(B1310,FIND("@",B1310)+1,255),""))</f>
        <v/>
      </c>
      <c r="D1310" s="13" t="str">
        <f aca="false">IF(B1310="","",IF(AND(LEN(B1310)-LEN(SUBSTITUTE(B1310,"@",""))=1,ISNUMBER(FIND(".",C1310)),ISERROR(FIND(" ",B1310)),LEFT(B1310,1)&lt;&gt;"@",RIGHT(B1310,1)&lt;&gt;".",LEFT(C1310,1)&lt;&gt;"."),"OK","Check"))</f>
        <v/>
      </c>
      <c r="E1310" s="13" t="str">
        <f aca="false">IF(B1310="","",IF(COUNTIF($B$2:B1310,B1310)&gt;1,"Duplicate",""))</f>
        <v/>
      </c>
      <c r="F1310" s="13" t="str">
        <f aca="false">IF(C1310="","",IFERROR(VLOOKUP(C1310,Typos!$A$2:$B$500,2,FALSE()),""))</f>
        <v/>
      </c>
      <c r="G1310" s="13" t="str">
        <f aca="false">IF(F1310="","",LEFT(B1310,FIND("@",B1310))&amp;F1310)</f>
        <v/>
      </c>
      <c r="H1310" s="13" t="str">
        <f aca="false">IF(B1310="","",IFERROR(IF(COUNTIF(Roles!$A$2:$A$200,LEFT(B1310,FIND("@",B1310)-1))&gt;0,"Role",""),""))</f>
        <v/>
      </c>
      <c r="I1310" s="13" t="str">
        <f aca="false">IF(B1310="","",IF(D1310="Check","Fix format",IF(E1310="Duplicate","Remove (duplicate)",IF(F1310&lt;&gt;"","Fix typo",IF(H1310="Role","Keep? (role address)","Looks good")))))</f>
        <v/>
      </c>
    </row>
    <row r="1311" customFormat="false" ht="15" hidden="false" customHeight="false" outlineLevel="0" collapsed="false">
      <c r="A1311" s="12"/>
      <c r="B1311" s="13" t="str">
        <f aca="false">IF(A1311="","",LOWER(TRIM(SUBSTITUTE(A1311,CHAR(160)," "))))</f>
        <v/>
      </c>
      <c r="C1311" s="13" t="str">
        <f aca="false">IF(B1311="","",IFERROR(MID(B1311,FIND("@",B1311)+1,255),""))</f>
        <v/>
      </c>
      <c r="D1311" s="13" t="str">
        <f aca="false">IF(B1311="","",IF(AND(LEN(B1311)-LEN(SUBSTITUTE(B1311,"@",""))=1,ISNUMBER(FIND(".",C1311)),ISERROR(FIND(" ",B1311)),LEFT(B1311,1)&lt;&gt;"@",RIGHT(B1311,1)&lt;&gt;".",LEFT(C1311,1)&lt;&gt;"."),"OK","Check"))</f>
        <v/>
      </c>
      <c r="E1311" s="13" t="str">
        <f aca="false">IF(B1311="","",IF(COUNTIF($B$2:B1311,B1311)&gt;1,"Duplicate",""))</f>
        <v/>
      </c>
      <c r="F1311" s="13" t="str">
        <f aca="false">IF(C1311="","",IFERROR(VLOOKUP(C1311,Typos!$A$2:$B$500,2,FALSE()),""))</f>
        <v/>
      </c>
      <c r="G1311" s="13" t="str">
        <f aca="false">IF(F1311="","",LEFT(B1311,FIND("@",B1311))&amp;F1311)</f>
        <v/>
      </c>
      <c r="H1311" s="13" t="str">
        <f aca="false">IF(B1311="","",IFERROR(IF(COUNTIF(Roles!$A$2:$A$200,LEFT(B1311,FIND("@",B1311)-1))&gt;0,"Role",""),""))</f>
        <v/>
      </c>
      <c r="I1311" s="13" t="str">
        <f aca="false">IF(B1311="","",IF(D1311="Check","Fix format",IF(E1311="Duplicate","Remove (duplicate)",IF(F1311&lt;&gt;"","Fix typo",IF(H1311="Role","Keep? (role address)","Looks good")))))</f>
        <v/>
      </c>
    </row>
    <row r="1312" customFormat="false" ht="15" hidden="false" customHeight="false" outlineLevel="0" collapsed="false">
      <c r="A1312" s="12"/>
      <c r="B1312" s="13" t="str">
        <f aca="false">IF(A1312="","",LOWER(TRIM(SUBSTITUTE(A1312,CHAR(160)," "))))</f>
        <v/>
      </c>
      <c r="C1312" s="13" t="str">
        <f aca="false">IF(B1312="","",IFERROR(MID(B1312,FIND("@",B1312)+1,255),""))</f>
        <v/>
      </c>
      <c r="D1312" s="13" t="str">
        <f aca="false">IF(B1312="","",IF(AND(LEN(B1312)-LEN(SUBSTITUTE(B1312,"@",""))=1,ISNUMBER(FIND(".",C1312)),ISERROR(FIND(" ",B1312)),LEFT(B1312,1)&lt;&gt;"@",RIGHT(B1312,1)&lt;&gt;".",LEFT(C1312,1)&lt;&gt;"."),"OK","Check"))</f>
        <v/>
      </c>
      <c r="E1312" s="13" t="str">
        <f aca="false">IF(B1312="","",IF(COUNTIF($B$2:B1312,B1312)&gt;1,"Duplicate",""))</f>
        <v/>
      </c>
      <c r="F1312" s="13" t="str">
        <f aca="false">IF(C1312="","",IFERROR(VLOOKUP(C1312,Typos!$A$2:$B$500,2,FALSE()),""))</f>
        <v/>
      </c>
      <c r="G1312" s="13" t="str">
        <f aca="false">IF(F1312="","",LEFT(B1312,FIND("@",B1312))&amp;F1312)</f>
        <v/>
      </c>
      <c r="H1312" s="13" t="str">
        <f aca="false">IF(B1312="","",IFERROR(IF(COUNTIF(Roles!$A$2:$A$200,LEFT(B1312,FIND("@",B1312)-1))&gt;0,"Role",""),""))</f>
        <v/>
      </c>
      <c r="I1312" s="13" t="str">
        <f aca="false">IF(B1312="","",IF(D1312="Check","Fix format",IF(E1312="Duplicate","Remove (duplicate)",IF(F1312&lt;&gt;"","Fix typo",IF(H1312="Role","Keep? (role address)","Looks good")))))</f>
        <v/>
      </c>
    </row>
    <row r="1313" customFormat="false" ht="15" hidden="false" customHeight="false" outlineLevel="0" collapsed="false">
      <c r="A1313" s="12"/>
      <c r="B1313" s="13" t="str">
        <f aca="false">IF(A1313="","",LOWER(TRIM(SUBSTITUTE(A1313,CHAR(160)," "))))</f>
        <v/>
      </c>
      <c r="C1313" s="13" t="str">
        <f aca="false">IF(B1313="","",IFERROR(MID(B1313,FIND("@",B1313)+1,255),""))</f>
        <v/>
      </c>
      <c r="D1313" s="13" t="str">
        <f aca="false">IF(B1313="","",IF(AND(LEN(B1313)-LEN(SUBSTITUTE(B1313,"@",""))=1,ISNUMBER(FIND(".",C1313)),ISERROR(FIND(" ",B1313)),LEFT(B1313,1)&lt;&gt;"@",RIGHT(B1313,1)&lt;&gt;".",LEFT(C1313,1)&lt;&gt;"."),"OK","Check"))</f>
        <v/>
      </c>
      <c r="E1313" s="13" t="str">
        <f aca="false">IF(B1313="","",IF(COUNTIF($B$2:B1313,B1313)&gt;1,"Duplicate",""))</f>
        <v/>
      </c>
      <c r="F1313" s="13" t="str">
        <f aca="false">IF(C1313="","",IFERROR(VLOOKUP(C1313,Typos!$A$2:$B$500,2,FALSE()),""))</f>
        <v/>
      </c>
      <c r="G1313" s="13" t="str">
        <f aca="false">IF(F1313="","",LEFT(B1313,FIND("@",B1313))&amp;F1313)</f>
        <v/>
      </c>
      <c r="H1313" s="13" t="str">
        <f aca="false">IF(B1313="","",IFERROR(IF(COUNTIF(Roles!$A$2:$A$200,LEFT(B1313,FIND("@",B1313)-1))&gt;0,"Role",""),""))</f>
        <v/>
      </c>
      <c r="I1313" s="13" t="str">
        <f aca="false">IF(B1313="","",IF(D1313="Check","Fix format",IF(E1313="Duplicate","Remove (duplicate)",IF(F1313&lt;&gt;"","Fix typo",IF(H1313="Role","Keep? (role address)","Looks good")))))</f>
        <v/>
      </c>
    </row>
    <row r="1314" customFormat="false" ht="15" hidden="false" customHeight="false" outlineLevel="0" collapsed="false">
      <c r="A1314" s="12"/>
      <c r="B1314" s="13" t="str">
        <f aca="false">IF(A1314="","",LOWER(TRIM(SUBSTITUTE(A1314,CHAR(160)," "))))</f>
        <v/>
      </c>
      <c r="C1314" s="13" t="str">
        <f aca="false">IF(B1314="","",IFERROR(MID(B1314,FIND("@",B1314)+1,255),""))</f>
        <v/>
      </c>
      <c r="D1314" s="13" t="str">
        <f aca="false">IF(B1314="","",IF(AND(LEN(B1314)-LEN(SUBSTITUTE(B1314,"@",""))=1,ISNUMBER(FIND(".",C1314)),ISERROR(FIND(" ",B1314)),LEFT(B1314,1)&lt;&gt;"@",RIGHT(B1314,1)&lt;&gt;".",LEFT(C1314,1)&lt;&gt;"."),"OK","Check"))</f>
        <v/>
      </c>
      <c r="E1314" s="13" t="str">
        <f aca="false">IF(B1314="","",IF(COUNTIF($B$2:B1314,B1314)&gt;1,"Duplicate",""))</f>
        <v/>
      </c>
      <c r="F1314" s="13" t="str">
        <f aca="false">IF(C1314="","",IFERROR(VLOOKUP(C1314,Typos!$A$2:$B$500,2,FALSE()),""))</f>
        <v/>
      </c>
      <c r="G1314" s="13" t="str">
        <f aca="false">IF(F1314="","",LEFT(B1314,FIND("@",B1314))&amp;F1314)</f>
        <v/>
      </c>
      <c r="H1314" s="13" t="str">
        <f aca="false">IF(B1314="","",IFERROR(IF(COUNTIF(Roles!$A$2:$A$200,LEFT(B1314,FIND("@",B1314)-1))&gt;0,"Role",""),""))</f>
        <v/>
      </c>
      <c r="I1314" s="13" t="str">
        <f aca="false">IF(B1314="","",IF(D1314="Check","Fix format",IF(E1314="Duplicate","Remove (duplicate)",IF(F1314&lt;&gt;"","Fix typo",IF(H1314="Role","Keep? (role address)","Looks good")))))</f>
        <v/>
      </c>
    </row>
    <row r="1315" customFormat="false" ht="15" hidden="false" customHeight="false" outlineLevel="0" collapsed="false">
      <c r="A1315" s="12"/>
      <c r="B1315" s="13" t="str">
        <f aca="false">IF(A1315="","",LOWER(TRIM(SUBSTITUTE(A1315,CHAR(160)," "))))</f>
        <v/>
      </c>
      <c r="C1315" s="13" t="str">
        <f aca="false">IF(B1315="","",IFERROR(MID(B1315,FIND("@",B1315)+1,255),""))</f>
        <v/>
      </c>
      <c r="D1315" s="13" t="str">
        <f aca="false">IF(B1315="","",IF(AND(LEN(B1315)-LEN(SUBSTITUTE(B1315,"@",""))=1,ISNUMBER(FIND(".",C1315)),ISERROR(FIND(" ",B1315)),LEFT(B1315,1)&lt;&gt;"@",RIGHT(B1315,1)&lt;&gt;".",LEFT(C1315,1)&lt;&gt;"."),"OK","Check"))</f>
        <v/>
      </c>
      <c r="E1315" s="13" t="str">
        <f aca="false">IF(B1315="","",IF(COUNTIF($B$2:B1315,B1315)&gt;1,"Duplicate",""))</f>
        <v/>
      </c>
      <c r="F1315" s="13" t="str">
        <f aca="false">IF(C1315="","",IFERROR(VLOOKUP(C1315,Typos!$A$2:$B$500,2,FALSE()),""))</f>
        <v/>
      </c>
      <c r="G1315" s="13" t="str">
        <f aca="false">IF(F1315="","",LEFT(B1315,FIND("@",B1315))&amp;F1315)</f>
        <v/>
      </c>
      <c r="H1315" s="13" t="str">
        <f aca="false">IF(B1315="","",IFERROR(IF(COUNTIF(Roles!$A$2:$A$200,LEFT(B1315,FIND("@",B1315)-1))&gt;0,"Role",""),""))</f>
        <v/>
      </c>
      <c r="I1315" s="13" t="str">
        <f aca="false">IF(B1315="","",IF(D1315="Check","Fix format",IF(E1315="Duplicate","Remove (duplicate)",IF(F1315&lt;&gt;"","Fix typo",IF(H1315="Role","Keep? (role address)","Looks good")))))</f>
        <v/>
      </c>
    </row>
    <row r="1316" customFormat="false" ht="15" hidden="false" customHeight="false" outlineLevel="0" collapsed="false">
      <c r="A1316" s="12"/>
      <c r="B1316" s="13" t="str">
        <f aca="false">IF(A1316="","",LOWER(TRIM(SUBSTITUTE(A1316,CHAR(160)," "))))</f>
        <v/>
      </c>
      <c r="C1316" s="13" t="str">
        <f aca="false">IF(B1316="","",IFERROR(MID(B1316,FIND("@",B1316)+1,255),""))</f>
        <v/>
      </c>
      <c r="D1316" s="13" t="str">
        <f aca="false">IF(B1316="","",IF(AND(LEN(B1316)-LEN(SUBSTITUTE(B1316,"@",""))=1,ISNUMBER(FIND(".",C1316)),ISERROR(FIND(" ",B1316)),LEFT(B1316,1)&lt;&gt;"@",RIGHT(B1316,1)&lt;&gt;".",LEFT(C1316,1)&lt;&gt;"."),"OK","Check"))</f>
        <v/>
      </c>
      <c r="E1316" s="13" t="str">
        <f aca="false">IF(B1316="","",IF(COUNTIF($B$2:B1316,B1316)&gt;1,"Duplicate",""))</f>
        <v/>
      </c>
      <c r="F1316" s="13" t="str">
        <f aca="false">IF(C1316="","",IFERROR(VLOOKUP(C1316,Typos!$A$2:$B$500,2,FALSE()),""))</f>
        <v/>
      </c>
      <c r="G1316" s="13" t="str">
        <f aca="false">IF(F1316="","",LEFT(B1316,FIND("@",B1316))&amp;F1316)</f>
        <v/>
      </c>
      <c r="H1316" s="13" t="str">
        <f aca="false">IF(B1316="","",IFERROR(IF(COUNTIF(Roles!$A$2:$A$200,LEFT(B1316,FIND("@",B1316)-1))&gt;0,"Role",""),""))</f>
        <v/>
      </c>
      <c r="I1316" s="13" t="str">
        <f aca="false">IF(B1316="","",IF(D1316="Check","Fix format",IF(E1316="Duplicate","Remove (duplicate)",IF(F1316&lt;&gt;"","Fix typo",IF(H1316="Role","Keep? (role address)","Looks good")))))</f>
        <v/>
      </c>
    </row>
    <row r="1317" customFormat="false" ht="15" hidden="false" customHeight="false" outlineLevel="0" collapsed="false">
      <c r="A1317" s="12"/>
      <c r="B1317" s="13" t="str">
        <f aca="false">IF(A1317="","",LOWER(TRIM(SUBSTITUTE(A1317,CHAR(160)," "))))</f>
        <v/>
      </c>
      <c r="C1317" s="13" t="str">
        <f aca="false">IF(B1317="","",IFERROR(MID(B1317,FIND("@",B1317)+1,255),""))</f>
        <v/>
      </c>
      <c r="D1317" s="13" t="str">
        <f aca="false">IF(B1317="","",IF(AND(LEN(B1317)-LEN(SUBSTITUTE(B1317,"@",""))=1,ISNUMBER(FIND(".",C1317)),ISERROR(FIND(" ",B1317)),LEFT(B1317,1)&lt;&gt;"@",RIGHT(B1317,1)&lt;&gt;".",LEFT(C1317,1)&lt;&gt;"."),"OK","Check"))</f>
        <v/>
      </c>
      <c r="E1317" s="13" t="str">
        <f aca="false">IF(B1317="","",IF(COUNTIF($B$2:B1317,B1317)&gt;1,"Duplicate",""))</f>
        <v/>
      </c>
      <c r="F1317" s="13" t="str">
        <f aca="false">IF(C1317="","",IFERROR(VLOOKUP(C1317,Typos!$A$2:$B$500,2,FALSE()),""))</f>
        <v/>
      </c>
      <c r="G1317" s="13" t="str">
        <f aca="false">IF(F1317="","",LEFT(B1317,FIND("@",B1317))&amp;F1317)</f>
        <v/>
      </c>
      <c r="H1317" s="13" t="str">
        <f aca="false">IF(B1317="","",IFERROR(IF(COUNTIF(Roles!$A$2:$A$200,LEFT(B1317,FIND("@",B1317)-1))&gt;0,"Role",""),""))</f>
        <v/>
      </c>
      <c r="I1317" s="13" t="str">
        <f aca="false">IF(B1317="","",IF(D1317="Check","Fix format",IF(E1317="Duplicate","Remove (duplicate)",IF(F1317&lt;&gt;"","Fix typo",IF(H1317="Role","Keep? (role address)","Looks good")))))</f>
        <v/>
      </c>
    </row>
    <row r="1318" customFormat="false" ht="15" hidden="false" customHeight="false" outlineLevel="0" collapsed="false">
      <c r="A1318" s="12"/>
      <c r="B1318" s="13" t="str">
        <f aca="false">IF(A1318="","",LOWER(TRIM(SUBSTITUTE(A1318,CHAR(160)," "))))</f>
        <v/>
      </c>
      <c r="C1318" s="13" t="str">
        <f aca="false">IF(B1318="","",IFERROR(MID(B1318,FIND("@",B1318)+1,255),""))</f>
        <v/>
      </c>
      <c r="D1318" s="13" t="str">
        <f aca="false">IF(B1318="","",IF(AND(LEN(B1318)-LEN(SUBSTITUTE(B1318,"@",""))=1,ISNUMBER(FIND(".",C1318)),ISERROR(FIND(" ",B1318)),LEFT(B1318,1)&lt;&gt;"@",RIGHT(B1318,1)&lt;&gt;".",LEFT(C1318,1)&lt;&gt;"."),"OK","Check"))</f>
        <v/>
      </c>
      <c r="E1318" s="13" t="str">
        <f aca="false">IF(B1318="","",IF(COUNTIF($B$2:B1318,B1318)&gt;1,"Duplicate",""))</f>
        <v/>
      </c>
      <c r="F1318" s="13" t="str">
        <f aca="false">IF(C1318="","",IFERROR(VLOOKUP(C1318,Typos!$A$2:$B$500,2,FALSE()),""))</f>
        <v/>
      </c>
      <c r="G1318" s="13" t="str">
        <f aca="false">IF(F1318="","",LEFT(B1318,FIND("@",B1318))&amp;F1318)</f>
        <v/>
      </c>
      <c r="H1318" s="13" t="str">
        <f aca="false">IF(B1318="","",IFERROR(IF(COUNTIF(Roles!$A$2:$A$200,LEFT(B1318,FIND("@",B1318)-1))&gt;0,"Role",""),""))</f>
        <v/>
      </c>
      <c r="I1318" s="13" t="str">
        <f aca="false">IF(B1318="","",IF(D1318="Check","Fix format",IF(E1318="Duplicate","Remove (duplicate)",IF(F1318&lt;&gt;"","Fix typo",IF(H1318="Role","Keep? (role address)","Looks good")))))</f>
        <v/>
      </c>
    </row>
    <row r="1319" customFormat="false" ht="15" hidden="false" customHeight="false" outlineLevel="0" collapsed="false">
      <c r="A1319" s="12"/>
      <c r="B1319" s="13" t="str">
        <f aca="false">IF(A1319="","",LOWER(TRIM(SUBSTITUTE(A1319,CHAR(160)," "))))</f>
        <v/>
      </c>
      <c r="C1319" s="13" t="str">
        <f aca="false">IF(B1319="","",IFERROR(MID(B1319,FIND("@",B1319)+1,255),""))</f>
        <v/>
      </c>
      <c r="D1319" s="13" t="str">
        <f aca="false">IF(B1319="","",IF(AND(LEN(B1319)-LEN(SUBSTITUTE(B1319,"@",""))=1,ISNUMBER(FIND(".",C1319)),ISERROR(FIND(" ",B1319)),LEFT(B1319,1)&lt;&gt;"@",RIGHT(B1319,1)&lt;&gt;".",LEFT(C1319,1)&lt;&gt;"."),"OK","Check"))</f>
        <v/>
      </c>
      <c r="E1319" s="13" t="str">
        <f aca="false">IF(B1319="","",IF(COUNTIF($B$2:B1319,B1319)&gt;1,"Duplicate",""))</f>
        <v/>
      </c>
      <c r="F1319" s="13" t="str">
        <f aca="false">IF(C1319="","",IFERROR(VLOOKUP(C1319,Typos!$A$2:$B$500,2,FALSE()),""))</f>
        <v/>
      </c>
      <c r="G1319" s="13" t="str">
        <f aca="false">IF(F1319="","",LEFT(B1319,FIND("@",B1319))&amp;F1319)</f>
        <v/>
      </c>
      <c r="H1319" s="13" t="str">
        <f aca="false">IF(B1319="","",IFERROR(IF(COUNTIF(Roles!$A$2:$A$200,LEFT(B1319,FIND("@",B1319)-1))&gt;0,"Role",""),""))</f>
        <v/>
      </c>
      <c r="I1319" s="13" t="str">
        <f aca="false">IF(B1319="","",IF(D1319="Check","Fix format",IF(E1319="Duplicate","Remove (duplicate)",IF(F1319&lt;&gt;"","Fix typo",IF(H1319="Role","Keep? (role address)","Looks good")))))</f>
        <v/>
      </c>
    </row>
    <row r="1320" customFormat="false" ht="15" hidden="false" customHeight="false" outlineLevel="0" collapsed="false">
      <c r="A1320" s="12"/>
      <c r="B1320" s="13" t="str">
        <f aca="false">IF(A1320="","",LOWER(TRIM(SUBSTITUTE(A1320,CHAR(160)," "))))</f>
        <v/>
      </c>
      <c r="C1320" s="13" t="str">
        <f aca="false">IF(B1320="","",IFERROR(MID(B1320,FIND("@",B1320)+1,255),""))</f>
        <v/>
      </c>
      <c r="D1320" s="13" t="str">
        <f aca="false">IF(B1320="","",IF(AND(LEN(B1320)-LEN(SUBSTITUTE(B1320,"@",""))=1,ISNUMBER(FIND(".",C1320)),ISERROR(FIND(" ",B1320)),LEFT(B1320,1)&lt;&gt;"@",RIGHT(B1320,1)&lt;&gt;".",LEFT(C1320,1)&lt;&gt;"."),"OK","Check"))</f>
        <v/>
      </c>
      <c r="E1320" s="13" t="str">
        <f aca="false">IF(B1320="","",IF(COUNTIF($B$2:B1320,B1320)&gt;1,"Duplicate",""))</f>
        <v/>
      </c>
      <c r="F1320" s="13" t="str">
        <f aca="false">IF(C1320="","",IFERROR(VLOOKUP(C1320,Typos!$A$2:$B$500,2,FALSE()),""))</f>
        <v/>
      </c>
      <c r="G1320" s="13" t="str">
        <f aca="false">IF(F1320="","",LEFT(B1320,FIND("@",B1320))&amp;F1320)</f>
        <v/>
      </c>
      <c r="H1320" s="13" t="str">
        <f aca="false">IF(B1320="","",IFERROR(IF(COUNTIF(Roles!$A$2:$A$200,LEFT(B1320,FIND("@",B1320)-1))&gt;0,"Role",""),""))</f>
        <v/>
      </c>
      <c r="I1320" s="13" t="str">
        <f aca="false">IF(B1320="","",IF(D1320="Check","Fix format",IF(E1320="Duplicate","Remove (duplicate)",IF(F1320&lt;&gt;"","Fix typo",IF(H1320="Role","Keep? (role address)","Looks good")))))</f>
        <v/>
      </c>
    </row>
    <row r="1321" customFormat="false" ht="15" hidden="false" customHeight="false" outlineLevel="0" collapsed="false">
      <c r="A1321" s="12"/>
      <c r="B1321" s="13" t="str">
        <f aca="false">IF(A1321="","",LOWER(TRIM(SUBSTITUTE(A1321,CHAR(160)," "))))</f>
        <v/>
      </c>
      <c r="C1321" s="13" t="str">
        <f aca="false">IF(B1321="","",IFERROR(MID(B1321,FIND("@",B1321)+1,255),""))</f>
        <v/>
      </c>
      <c r="D1321" s="13" t="str">
        <f aca="false">IF(B1321="","",IF(AND(LEN(B1321)-LEN(SUBSTITUTE(B1321,"@",""))=1,ISNUMBER(FIND(".",C1321)),ISERROR(FIND(" ",B1321)),LEFT(B1321,1)&lt;&gt;"@",RIGHT(B1321,1)&lt;&gt;".",LEFT(C1321,1)&lt;&gt;"."),"OK","Check"))</f>
        <v/>
      </c>
      <c r="E1321" s="13" t="str">
        <f aca="false">IF(B1321="","",IF(COUNTIF($B$2:B1321,B1321)&gt;1,"Duplicate",""))</f>
        <v/>
      </c>
      <c r="F1321" s="13" t="str">
        <f aca="false">IF(C1321="","",IFERROR(VLOOKUP(C1321,Typos!$A$2:$B$500,2,FALSE()),""))</f>
        <v/>
      </c>
      <c r="G1321" s="13" t="str">
        <f aca="false">IF(F1321="","",LEFT(B1321,FIND("@",B1321))&amp;F1321)</f>
        <v/>
      </c>
      <c r="H1321" s="13" t="str">
        <f aca="false">IF(B1321="","",IFERROR(IF(COUNTIF(Roles!$A$2:$A$200,LEFT(B1321,FIND("@",B1321)-1))&gt;0,"Role",""),""))</f>
        <v/>
      </c>
      <c r="I1321" s="13" t="str">
        <f aca="false">IF(B1321="","",IF(D1321="Check","Fix format",IF(E1321="Duplicate","Remove (duplicate)",IF(F1321&lt;&gt;"","Fix typo",IF(H1321="Role","Keep? (role address)","Looks good")))))</f>
        <v/>
      </c>
    </row>
    <row r="1322" customFormat="false" ht="15" hidden="false" customHeight="false" outlineLevel="0" collapsed="false">
      <c r="A1322" s="12"/>
      <c r="B1322" s="13" t="str">
        <f aca="false">IF(A1322="","",LOWER(TRIM(SUBSTITUTE(A1322,CHAR(160)," "))))</f>
        <v/>
      </c>
      <c r="C1322" s="13" t="str">
        <f aca="false">IF(B1322="","",IFERROR(MID(B1322,FIND("@",B1322)+1,255),""))</f>
        <v/>
      </c>
      <c r="D1322" s="13" t="str">
        <f aca="false">IF(B1322="","",IF(AND(LEN(B1322)-LEN(SUBSTITUTE(B1322,"@",""))=1,ISNUMBER(FIND(".",C1322)),ISERROR(FIND(" ",B1322)),LEFT(B1322,1)&lt;&gt;"@",RIGHT(B1322,1)&lt;&gt;".",LEFT(C1322,1)&lt;&gt;"."),"OK","Check"))</f>
        <v/>
      </c>
      <c r="E1322" s="13" t="str">
        <f aca="false">IF(B1322="","",IF(COUNTIF($B$2:B1322,B1322)&gt;1,"Duplicate",""))</f>
        <v/>
      </c>
      <c r="F1322" s="13" t="str">
        <f aca="false">IF(C1322="","",IFERROR(VLOOKUP(C1322,Typos!$A$2:$B$500,2,FALSE()),""))</f>
        <v/>
      </c>
      <c r="G1322" s="13" t="str">
        <f aca="false">IF(F1322="","",LEFT(B1322,FIND("@",B1322))&amp;F1322)</f>
        <v/>
      </c>
      <c r="H1322" s="13" t="str">
        <f aca="false">IF(B1322="","",IFERROR(IF(COUNTIF(Roles!$A$2:$A$200,LEFT(B1322,FIND("@",B1322)-1))&gt;0,"Role",""),""))</f>
        <v/>
      </c>
      <c r="I1322" s="13" t="str">
        <f aca="false">IF(B1322="","",IF(D1322="Check","Fix format",IF(E1322="Duplicate","Remove (duplicate)",IF(F1322&lt;&gt;"","Fix typo",IF(H1322="Role","Keep? (role address)","Looks good")))))</f>
        <v/>
      </c>
    </row>
    <row r="1323" customFormat="false" ht="15" hidden="false" customHeight="false" outlineLevel="0" collapsed="false">
      <c r="A1323" s="12"/>
      <c r="B1323" s="13" t="str">
        <f aca="false">IF(A1323="","",LOWER(TRIM(SUBSTITUTE(A1323,CHAR(160)," "))))</f>
        <v/>
      </c>
      <c r="C1323" s="13" t="str">
        <f aca="false">IF(B1323="","",IFERROR(MID(B1323,FIND("@",B1323)+1,255),""))</f>
        <v/>
      </c>
      <c r="D1323" s="13" t="str">
        <f aca="false">IF(B1323="","",IF(AND(LEN(B1323)-LEN(SUBSTITUTE(B1323,"@",""))=1,ISNUMBER(FIND(".",C1323)),ISERROR(FIND(" ",B1323)),LEFT(B1323,1)&lt;&gt;"@",RIGHT(B1323,1)&lt;&gt;".",LEFT(C1323,1)&lt;&gt;"."),"OK","Check"))</f>
        <v/>
      </c>
      <c r="E1323" s="13" t="str">
        <f aca="false">IF(B1323="","",IF(COUNTIF($B$2:B1323,B1323)&gt;1,"Duplicate",""))</f>
        <v/>
      </c>
      <c r="F1323" s="13" t="str">
        <f aca="false">IF(C1323="","",IFERROR(VLOOKUP(C1323,Typos!$A$2:$B$500,2,FALSE()),""))</f>
        <v/>
      </c>
      <c r="G1323" s="13" t="str">
        <f aca="false">IF(F1323="","",LEFT(B1323,FIND("@",B1323))&amp;F1323)</f>
        <v/>
      </c>
      <c r="H1323" s="13" t="str">
        <f aca="false">IF(B1323="","",IFERROR(IF(COUNTIF(Roles!$A$2:$A$200,LEFT(B1323,FIND("@",B1323)-1))&gt;0,"Role",""),""))</f>
        <v/>
      </c>
      <c r="I1323" s="13" t="str">
        <f aca="false">IF(B1323="","",IF(D1323="Check","Fix format",IF(E1323="Duplicate","Remove (duplicate)",IF(F1323&lt;&gt;"","Fix typo",IF(H1323="Role","Keep? (role address)","Looks good")))))</f>
        <v/>
      </c>
    </row>
    <row r="1324" customFormat="false" ht="15" hidden="false" customHeight="false" outlineLevel="0" collapsed="false">
      <c r="A1324" s="12"/>
      <c r="B1324" s="13" t="str">
        <f aca="false">IF(A1324="","",LOWER(TRIM(SUBSTITUTE(A1324,CHAR(160)," "))))</f>
        <v/>
      </c>
      <c r="C1324" s="13" t="str">
        <f aca="false">IF(B1324="","",IFERROR(MID(B1324,FIND("@",B1324)+1,255),""))</f>
        <v/>
      </c>
      <c r="D1324" s="13" t="str">
        <f aca="false">IF(B1324="","",IF(AND(LEN(B1324)-LEN(SUBSTITUTE(B1324,"@",""))=1,ISNUMBER(FIND(".",C1324)),ISERROR(FIND(" ",B1324)),LEFT(B1324,1)&lt;&gt;"@",RIGHT(B1324,1)&lt;&gt;".",LEFT(C1324,1)&lt;&gt;"."),"OK","Check"))</f>
        <v/>
      </c>
      <c r="E1324" s="13" t="str">
        <f aca="false">IF(B1324="","",IF(COUNTIF($B$2:B1324,B1324)&gt;1,"Duplicate",""))</f>
        <v/>
      </c>
      <c r="F1324" s="13" t="str">
        <f aca="false">IF(C1324="","",IFERROR(VLOOKUP(C1324,Typos!$A$2:$B$500,2,FALSE()),""))</f>
        <v/>
      </c>
      <c r="G1324" s="13" t="str">
        <f aca="false">IF(F1324="","",LEFT(B1324,FIND("@",B1324))&amp;F1324)</f>
        <v/>
      </c>
      <c r="H1324" s="13" t="str">
        <f aca="false">IF(B1324="","",IFERROR(IF(COUNTIF(Roles!$A$2:$A$200,LEFT(B1324,FIND("@",B1324)-1))&gt;0,"Role",""),""))</f>
        <v/>
      </c>
      <c r="I1324" s="13" t="str">
        <f aca="false">IF(B1324="","",IF(D1324="Check","Fix format",IF(E1324="Duplicate","Remove (duplicate)",IF(F1324&lt;&gt;"","Fix typo",IF(H1324="Role","Keep? (role address)","Looks good")))))</f>
        <v/>
      </c>
    </row>
    <row r="1325" customFormat="false" ht="15" hidden="false" customHeight="false" outlineLevel="0" collapsed="false">
      <c r="A1325" s="12"/>
      <c r="B1325" s="13" t="str">
        <f aca="false">IF(A1325="","",LOWER(TRIM(SUBSTITUTE(A1325,CHAR(160)," "))))</f>
        <v/>
      </c>
      <c r="C1325" s="13" t="str">
        <f aca="false">IF(B1325="","",IFERROR(MID(B1325,FIND("@",B1325)+1,255),""))</f>
        <v/>
      </c>
      <c r="D1325" s="13" t="str">
        <f aca="false">IF(B1325="","",IF(AND(LEN(B1325)-LEN(SUBSTITUTE(B1325,"@",""))=1,ISNUMBER(FIND(".",C1325)),ISERROR(FIND(" ",B1325)),LEFT(B1325,1)&lt;&gt;"@",RIGHT(B1325,1)&lt;&gt;".",LEFT(C1325,1)&lt;&gt;"."),"OK","Check"))</f>
        <v/>
      </c>
      <c r="E1325" s="13" t="str">
        <f aca="false">IF(B1325="","",IF(COUNTIF($B$2:B1325,B1325)&gt;1,"Duplicate",""))</f>
        <v/>
      </c>
      <c r="F1325" s="13" t="str">
        <f aca="false">IF(C1325="","",IFERROR(VLOOKUP(C1325,Typos!$A$2:$B$500,2,FALSE()),""))</f>
        <v/>
      </c>
      <c r="G1325" s="13" t="str">
        <f aca="false">IF(F1325="","",LEFT(B1325,FIND("@",B1325))&amp;F1325)</f>
        <v/>
      </c>
      <c r="H1325" s="13" t="str">
        <f aca="false">IF(B1325="","",IFERROR(IF(COUNTIF(Roles!$A$2:$A$200,LEFT(B1325,FIND("@",B1325)-1))&gt;0,"Role",""),""))</f>
        <v/>
      </c>
      <c r="I1325" s="13" t="str">
        <f aca="false">IF(B1325="","",IF(D1325="Check","Fix format",IF(E1325="Duplicate","Remove (duplicate)",IF(F1325&lt;&gt;"","Fix typo",IF(H1325="Role","Keep? (role address)","Looks good")))))</f>
        <v/>
      </c>
    </row>
    <row r="1326" customFormat="false" ht="15" hidden="false" customHeight="false" outlineLevel="0" collapsed="false">
      <c r="A1326" s="12"/>
      <c r="B1326" s="13" t="str">
        <f aca="false">IF(A1326="","",LOWER(TRIM(SUBSTITUTE(A1326,CHAR(160)," "))))</f>
        <v/>
      </c>
      <c r="C1326" s="13" t="str">
        <f aca="false">IF(B1326="","",IFERROR(MID(B1326,FIND("@",B1326)+1,255),""))</f>
        <v/>
      </c>
      <c r="D1326" s="13" t="str">
        <f aca="false">IF(B1326="","",IF(AND(LEN(B1326)-LEN(SUBSTITUTE(B1326,"@",""))=1,ISNUMBER(FIND(".",C1326)),ISERROR(FIND(" ",B1326)),LEFT(B1326,1)&lt;&gt;"@",RIGHT(B1326,1)&lt;&gt;".",LEFT(C1326,1)&lt;&gt;"."),"OK","Check"))</f>
        <v/>
      </c>
      <c r="E1326" s="13" t="str">
        <f aca="false">IF(B1326="","",IF(COUNTIF($B$2:B1326,B1326)&gt;1,"Duplicate",""))</f>
        <v/>
      </c>
      <c r="F1326" s="13" t="str">
        <f aca="false">IF(C1326="","",IFERROR(VLOOKUP(C1326,Typos!$A$2:$B$500,2,FALSE()),""))</f>
        <v/>
      </c>
      <c r="G1326" s="13" t="str">
        <f aca="false">IF(F1326="","",LEFT(B1326,FIND("@",B1326))&amp;F1326)</f>
        <v/>
      </c>
      <c r="H1326" s="13" t="str">
        <f aca="false">IF(B1326="","",IFERROR(IF(COUNTIF(Roles!$A$2:$A$200,LEFT(B1326,FIND("@",B1326)-1))&gt;0,"Role",""),""))</f>
        <v/>
      </c>
      <c r="I1326" s="13" t="str">
        <f aca="false">IF(B1326="","",IF(D1326="Check","Fix format",IF(E1326="Duplicate","Remove (duplicate)",IF(F1326&lt;&gt;"","Fix typo",IF(H1326="Role","Keep? (role address)","Looks good")))))</f>
        <v/>
      </c>
    </row>
    <row r="1327" customFormat="false" ht="15" hidden="false" customHeight="false" outlineLevel="0" collapsed="false">
      <c r="A1327" s="12"/>
      <c r="B1327" s="13" t="str">
        <f aca="false">IF(A1327="","",LOWER(TRIM(SUBSTITUTE(A1327,CHAR(160)," "))))</f>
        <v/>
      </c>
      <c r="C1327" s="13" t="str">
        <f aca="false">IF(B1327="","",IFERROR(MID(B1327,FIND("@",B1327)+1,255),""))</f>
        <v/>
      </c>
      <c r="D1327" s="13" t="str">
        <f aca="false">IF(B1327="","",IF(AND(LEN(B1327)-LEN(SUBSTITUTE(B1327,"@",""))=1,ISNUMBER(FIND(".",C1327)),ISERROR(FIND(" ",B1327)),LEFT(B1327,1)&lt;&gt;"@",RIGHT(B1327,1)&lt;&gt;".",LEFT(C1327,1)&lt;&gt;"."),"OK","Check"))</f>
        <v/>
      </c>
      <c r="E1327" s="13" t="str">
        <f aca="false">IF(B1327="","",IF(COUNTIF($B$2:B1327,B1327)&gt;1,"Duplicate",""))</f>
        <v/>
      </c>
      <c r="F1327" s="13" t="str">
        <f aca="false">IF(C1327="","",IFERROR(VLOOKUP(C1327,Typos!$A$2:$B$500,2,FALSE()),""))</f>
        <v/>
      </c>
      <c r="G1327" s="13" t="str">
        <f aca="false">IF(F1327="","",LEFT(B1327,FIND("@",B1327))&amp;F1327)</f>
        <v/>
      </c>
      <c r="H1327" s="13" t="str">
        <f aca="false">IF(B1327="","",IFERROR(IF(COUNTIF(Roles!$A$2:$A$200,LEFT(B1327,FIND("@",B1327)-1))&gt;0,"Role",""),""))</f>
        <v/>
      </c>
      <c r="I1327" s="13" t="str">
        <f aca="false">IF(B1327="","",IF(D1327="Check","Fix format",IF(E1327="Duplicate","Remove (duplicate)",IF(F1327&lt;&gt;"","Fix typo",IF(H1327="Role","Keep? (role address)","Looks good")))))</f>
        <v/>
      </c>
    </row>
    <row r="1328" customFormat="false" ht="15" hidden="false" customHeight="false" outlineLevel="0" collapsed="false">
      <c r="A1328" s="12"/>
      <c r="B1328" s="13" t="str">
        <f aca="false">IF(A1328="","",LOWER(TRIM(SUBSTITUTE(A1328,CHAR(160)," "))))</f>
        <v/>
      </c>
      <c r="C1328" s="13" t="str">
        <f aca="false">IF(B1328="","",IFERROR(MID(B1328,FIND("@",B1328)+1,255),""))</f>
        <v/>
      </c>
      <c r="D1328" s="13" t="str">
        <f aca="false">IF(B1328="","",IF(AND(LEN(B1328)-LEN(SUBSTITUTE(B1328,"@",""))=1,ISNUMBER(FIND(".",C1328)),ISERROR(FIND(" ",B1328)),LEFT(B1328,1)&lt;&gt;"@",RIGHT(B1328,1)&lt;&gt;".",LEFT(C1328,1)&lt;&gt;"."),"OK","Check"))</f>
        <v/>
      </c>
      <c r="E1328" s="13" t="str">
        <f aca="false">IF(B1328="","",IF(COUNTIF($B$2:B1328,B1328)&gt;1,"Duplicate",""))</f>
        <v/>
      </c>
      <c r="F1328" s="13" t="str">
        <f aca="false">IF(C1328="","",IFERROR(VLOOKUP(C1328,Typos!$A$2:$B$500,2,FALSE()),""))</f>
        <v/>
      </c>
      <c r="G1328" s="13" t="str">
        <f aca="false">IF(F1328="","",LEFT(B1328,FIND("@",B1328))&amp;F1328)</f>
        <v/>
      </c>
      <c r="H1328" s="13" t="str">
        <f aca="false">IF(B1328="","",IFERROR(IF(COUNTIF(Roles!$A$2:$A$200,LEFT(B1328,FIND("@",B1328)-1))&gt;0,"Role",""),""))</f>
        <v/>
      </c>
      <c r="I1328" s="13" t="str">
        <f aca="false">IF(B1328="","",IF(D1328="Check","Fix format",IF(E1328="Duplicate","Remove (duplicate)",IF(F1328&lt;&gt;"","Fix typo",IF(H1328="Role","Keep? (role address)","Looks good")))))</f>
        <v/>
      </c>
    </row>
    <row r="1329" customFormat="false" ht="15" hidden="false" customHeight="false" outlineLevel="0" collapsed="false">
      <c r="A1329" s="12"/>
      <c r="B1329" s="13" t="str">
        <f aca="false">IF(A1329="","",LOWER(TRIM(SUBSTITUTE(A1329,CHAR(160)," "))))</f>
        <v/>
      </c>
      <c r="C1329" s="13" t="str">
        <f aca="false">IF(B1329="","",IFERROR(MID(B1329,FIND("@",B1329)+1,255),""))</f>
        <v/>
      </c>
      <c r="D1329" s="13" t="str">
        <f aca="false">IF(B1329="","",IF(AND(LEN(B1329)-LEN(SUBSTITUTE(B1329,"@",""))=1,ISNUMBER(FIND(".",C1329)),ISERROR(FIND(" ",B1329)),LEFT(B1329,1)&lt;&gt;"@",RIGHT(B1329,1)&lt;&gt;".",LEFT(C1329,1)&lt;&gt;"."),"OK","Check"))</f>
        <v/>
      </c>
      <c r="E1329" s="13" t="str">
        <f aca="false">IF(B1329="","",IF(COUNTIF($B$2:B1329,B1329)&gt;1,"Duplicate",""))</f>
        <v/>
      </c>
      <c r="F1329" s="13" t="str">
        <f aca="false">IF(C1329="","",IFERROR(VLOOKUP(C1329,Typos!$A$2:$B$500,2,FALSE()),""))</f>
        <v/>
      </c>
      <c r="G1329" s="13" t="str">
        <f aca="false">IF(F1329="","",LEFT(B1329,FIND("@",B1329))&amp;F1329)</f>
        <v/>
      </c>
      <c r="H1329" s="13" t="str">
        <f aca="false">IF(B1329="","",IFERROR(IF(COUNTIF(Roles!$A$2:$A$200,LEFT(B1329,FIND("@",B1329)-1))&gt;0,"Role",""),""))</f>
        <v/>
      </c>
      <c r="I1329" s="13" t="str">
        <f aca="false">IF(B1329="","",IF(D1329="Check","Fix format",IF(E1329="Duplicate","Remove (duplicate)",IF(F1329&lt;&gt;"","Fix typo",IF(H1329="Role","Keep? (role address)","Looks good")))))</f>
        <v/>
      </c>
    </row>
    <row r="1330" customFormat="false" ht="15" hidden="false" customHeight="false" outlineLevel="0" collapsed="false">
      <c r="A1330" s="12"/>
      <c r="B1330" s="13" t="str">
        <f aca="false">IF(A1330="","",LOWER(TRIM(SUBSTITUTE(A1330,CHAR(160)," "))))</f>
        <v/>
      </c>
      <c r="C1330" s="13" t="str">
        <f aca="false">IF(B1330="","",IFERROR(MID(B1330,FIND("@",B1330)+1,255),""))</f>
        <v/>
      </c>
      <c r="D1330" s="13" t="str">
        <f aca="false">IF(B1330="","",IF(AND(LEN(B1330)-LEN(SUBSTITUTE(B1330,"@",""))=1,ISNUMBER(FIND(".",C1330)),ISERROR(FIND(" ",B1330)),LEFT(B1330,1)&lt;&gt;"@",RIGHT(B1330,1)&lt;&gt;".",LEFT(C1330,1)&lt;&gt;"."),"OK","Check"))</f>
        <v/>
      </c>
      <c r="E1330" s="13" t="str">
        <f aca="false">IF(B1330="","",IF(COUNTIF($B$2:B1330,B1330)&gt;1,"Duplicate",""))</f>
        <v/>
      </c>
      <c r="F1330" s="13" t="str">
        <f aca="false">IF(C1330="","",IFERROR(VLOOKUP(C1330,Typos!$A$2:$B$500,2,FALSE()),""))</f>
        <v/>
      </c>
      <c r="G1330" s="13" t="str">
        <f aca="false">IF(F1330="","",LEFT(B1330,FIND("@",B1330))&amp;F1330)</f>
        <v/>
      </c>
      <c r="H1330" s="13" t="str">
        <f aca="false">IF(B1330="","",IFERROR(IF(COUNTIF(Roles!$A$2:$A$200,LEFT(B1330,FIND("@",B1330)-1))&gt;0,"Role",""),""))</f>
        <v/>
      </c>
      <c r="I1330" s="13" t="str">
        <f aca="false">IF(B1330="","",IF(D1330="Check","Fix format",IF(E1330="Duplicate","Remove (duplicate)",IF(F1330&lt;&gt;"","Fix typo",IF(H1330="Role","Keep? (role address)","Looks good")))))</f>
        <v/>
      </c>
    </row>
    <row r="1331" customFormat="false" ht="15" hidden="false" customHeight="false" outlineLevel="0" collapsed="false">
      <c r="A1331" s="12"/>
      <c r="B1331" s="13" t="str">
        <f aca="false">IF(A1331="","",LOWER(TRIM(SUBSTITUTE(A1331,CHAR(160)," "))))</f>
        <v/>
      </c>
      <c r="C1331" s="13" t="str">
        <f aca="false">IF(B1331="","",IFERROR(MID(B1331,FIND("@",B1331)+1,255),""))</f>
        <v/>
      </c>
      <c r="D1331" s="13" t="str">
        <f aca="false">IF(B1331="","",IF(AND(LEN(B1331)-LEN(SUBSTITUTE(B1331,"@",""))=1,ISNUMBER(FIND(".",C1331)),ISERROR(FIND(" ",B1331)),LEFT(B1331,1)&lt;&gt;"@",RIGHT(B1331,1)&lt;&gt;".",LEFT(C1331,1)&lt;&gt;"."),"OK","Check"))</f>
        <v/>
      </c>
      <c r="E1331" s="13" t="str">
        <f aca="false">IF(B1331="","",IF(COUNTIF($B$2:B1331,B1331)&gt;1,"Duplicate",""))</f>
        <v/>
      </c>
      <c r="F1331" s="13" t="str">
        <f aca="false">IF(C1331="","",IFERROR(VLOOKUP(C1331,Typos!$A$2:$B$500,2,FALSE()),""))</f>
        <v/>
      </c>
      <c r="G1331" s="13" t="str">
        <f aca="false">IF(F1331="","",LEFT(B1331,FIND("@",B1331))&amp;F1331)</f>
        <v/>
      </c>
      <c r="H1331" s="13" t="str">
        <f aca="false">IF(B1331="","",IFERROR(IF(COUNTIF(Roles!$A$2:$A$200,LEFT(B1331,FIND("@",B1331)-1))&gt;0,"Role",""),""))</f>
        <v/>
      </c>
      <c r="I1331" s="13" t="str">
        <f aca="false">IF(B1331="","",IF(D1331="Check","Fix format",IF(E1331="Duplicate","Remove (duplicate)",IF(F1331&lt;&gt;"","Fix typo",IF(H1331="Role","Keep? (role address)","Looks good")))))</f>
        <v/>
      </c>
    </row>
    <row r="1332" customFormat="false" ht="15" hidden="false" customHeight="false" outlineLevel="0" collapsed="false">
      <c r="A1332" s="12"/>
      <c r="B1332" s="13" t="str">
        <f aca="false">IF(A1332="","",LOWER(TRIM(SUBSTITUTE(A1332,CHAR(160)," "))))</f>
        <v/>
      </c>
      <c r="C1332" s="13" t="str">
        <f aca="false">IF(B1332="","",IFERROR(MID(B1332,FIND("@",B1332)+1,255),""))</f>
        <v/>
      </c>
      <c r="D1332" s="13" t="str">
        <f aca="false">IF(B1332="","",IF(AND(LEN(B1332)-LEN(SUBSTITUTE(B1332,"@",""))=1,ISNUMBER(FIND(".",C1332)),ISERROR(FIND(" ",B1332)),LEFT(B1332,1)&lt;&gt;"@",RIGHT(B1332,1)&lt;&gt;".",LEFT(C1332,1)&lt;&gt;"."),"OK","Check"))</f>
        <v/>
      </c>
      <c r="E1332" s="13" t="str">
        <f aca="false">IF(B1332="","",IF(COUNTIF($B$2:B1332,B1332)&gt;1,"Duplicate",""))</f>
        <v/>
      </c>
      <c r="F1332" s="13" t="str">
        <f aca="false">IF(C1332="","",IFERROR(VLOOKUP(C1332,Typos!$A$2:$B$500,2,FALSE()),""))</f>
        <v/>
      </c>
      <c r="G1332" s="13" t="str">
        <f aca="false">IF(F1332="","",LEFT(B1332,FIND("@",B1332))&amp;F1332)</f>
        <v/>
      </c>
      <c r="H1332" s="13" t="str">
        <f aca="false">IF(B1332="","",IFERROR(IF(COUNTIF(Roles!$A$2:$A$200,LEFT(B1332,FIND("@",B1332)-1))&gt;0,"Role",""),""))</f>
        <v/>
      </c>
      <c r="I1332" s="13" t="str">
        <f aca="false">IF(B1332="","",IF(D1332="Check","Fix format",IF(E1332="Duplicate","Remove (duplicate)",IF(F1332&lt;&gt;"","Fix typo",IF(H1332="Role","Keep? (role address)","Looks good")))))</f>
        <v/>
      </c>
    </row>
    <row r="1333" customFormat="false" ht="15" hidden="false" customHeight="false" outlineLevel="0" collapsed="false">
      <c r="A1333" s="12"/>
      <c r="B1333" s="13" t="str">
        <f aca="false">IF(A1333="","",LOWER(TRIM(SUBSTITUTE(A1333,CHAR(160)," "))))</f>
        <v/>
      </c>
      <c r="C1333" s="13" t="str">
        <f aca="false">IF(B1333="","",IFERROR(MID(B1333,FIND("@",B1333)+1,255),""))</f>
        <v/>
      </c>
      <c r="D1333" s="13" t="str">
        <f aca="false">IF(B1333="","",IF(AND(LEN(B1333)-LEN(SUBSTITUTE(B1333,"@",""))=1,ISNUMBER(FIND(".",C1333)),ISERROR(FIND(" ",B1333)),LEFT(B1333,1)&lt;&gt;"@",RIGHT(B1333,1)&lt;&gt;".",LEFT(C1333,1)&lt;&gt;"."),"OK","Check"))</f>
        <v/>
      </c>
      <c r="E1333" s="13" t="str">
        <f aca="false">IF(B1333="","",IF(COUNTIF($B$2:B1333,B1333)&gt;1,"Duplicate",""))</f>
        <v/>
      </c>
      <c r="F1333" s="13" t="str">
        <f aca="false">IF(C1333="","",IFERROR(VLOOKUP(C1333,Typos!$A$2:$B$500,2,FALSE()),""))</f>
        <v/>
      </c>
      <c r="G1333" s="13" t="str">
        <f aca="false">IF(F1333="","",LEFT(B1333,FIND("@",B1333))&amp;F1333)</f>
        <v/>
      </c>
      <c r="H1333" s="13" t="str">
        <f aca="false">IF(B1333="","",IFERROR(IF(COUNTIF(Roles!$A$2:$A$200,LEFT(B1333,FIND("@",B1333)-1))&gt;0,"Role",""),""))</f>
        <v/>
      </c>
      <c r="I1333" s="13" t="str">
        <f aca="false">IF(B1333="","",IF(D1333="Check","Fix format",IF(E1333="Duplicate","Remove (duplicate)",IF(F1333&lt;&gt;"","Fix typo",IF(H1333="Role","Keep? (role address)","Looks good")))))</f>
        <v/>
      </c>
    </row>
    <row r="1334" customFormat="false" ht="15" hidden="false" customHeight="false" outlineLevel="0" collapsed="false">
      <c r="A1334" s="12"/>
      <c r="B1334" s="13" t="str">
        <f aca="false">IF(A1334="","",LOWER(TRIM(SUBSTITUTE(A1334,CHAR(160)," "))))</f>
        <v/>
      </c>
      <c r="C1334" s="13" t="str">
        <f aca="false">IF(B1334="","",IFERROR(MID(B1334,FIND("@",B1334)+1,255),""))</f>
        <v/>
      </c>
      <c r="D1334" s="13" t="str">
        <f aca="false">IF(B1334="","",IF(AND(LEN(B1334)-LEN(SUBSTITUTE(B1334,"@",""))=1,ISNUMBER(FIND(".",C1334)),ISERROR(FIND(" ",B1334)),LEFT(B1334,1)&lt;&gt;"@",RIGHT(B1334,1)&lt;&gt;".",LEFT(C1334,1)&lt;&gt;"."),"OK","Check"))</f>
        <v/>
      </c>
      <c r="E1334" s="13" t="str">
        <f aca="false">IF(B1334="","",IF(COUNTIF($B$2:B1334,B1334)&gt;1,"Duplicate",""))</f>
        <v/>
      </c>
      <c r="F1334" s="13" t="str">
        <f aca="false">IF(C1334="","",IFERROR(VLOOKUP(C1334,Typos!$A$2:$B$500,2,FALSE()),""))</f>
        <v/>
      </c>
      <c r="G1334" s="13" t="str">
        <f aca="false">IF(F1334="","",LEFT(B1334,FIND("@",B1334))&amp;F1334)</f>
        <v/>
      </c>
      <c r="H1334" s="13" t="str">
        <f aca="false">IF(B1334="","",IFERROR(IF(COUNTIF(Roles!$A$2:$A$200,LEFT(B1334,FIND("@",B1334)-1))&gt;0,"Role",""),""))</f>
        <v/>
      </c>
      <c r="I1334" s="13" t="str">
        <f aca="false">IF(B1334="","",IF(D1334="Check","Fix format",IF(E1334="Duplicate","Remove (duplicate)",IF(F1334&lt;&gt;"","Fix typo",IF(H1334="Role","Keep? (role address)","Looks good")))))</f>
        <v/>
      </c>
    </row>
    <row r="1335" customFormat="false" ht="15" hidden="false" customHeight="false" outlineLevel="0" collapsed="false">
      <c r="A1335" s="12"/>
      <c r="B1335" s="13" t="str">
        <f aca="false">IF(A1335="","",LOWER(TRIM(SUBSTITUTE(A1335,CHAR(160)," "))))</f>
        <v/>
      </c>
      <c r="C1335" s="13" t="str">
        <f aca="false">IF(B1335="","",IFERROR(MID(B1335,FIND("@",B1335)+1,255),""))</f>
        <v/>
      </c>
      <c r="D1335" s="13" t="str">
        <f aca="false">IF(B1335="","",IF(AND(LEN(B1335)-LEN(SUBSTITUTE(B1335,"@",""))=1,ISNUMBER(FIND(".",C1335)),ISERROR(FIND(" ",B1335)),LEFT(B1335,1)&lt;&gt;"@",RIGHT(B1335,1)&lt;&gt;".",LEFT(C1335,1)&lt;&gt;"."),"OK","Check"))</f>
        <v/>
      </c>
      <c r="E1335" s="13" t="str">
        <f aca="false">IF(B1335="","",IF(COUNTIF($B$2:B1335,B1335)&gt;1,"Duplicate",""))</f>
        <v/>
      </c>
      <c r="F1335" s="13" t="str">
        <f aca="false">IF(C1335="","",IFERROR(VLOOKUP(C1335,Typos!$A$2:$B$500,2,FALSE()),""))</f>
        <v/>
      </c>
      <c r="G1335" s="13" t="str">
        <f aca="false">IF(F1335="","",LEFT(B1335,FIND("@",B1335))&amp;F1335)</f>
        <v/>
      </c>
      <c r="H1335" s="13" t="str">
        <f aca="false">IF(B1335="","",IFERROR(IF(COUNTIF(Roles!$A$2:$A$200,LEFT(B1335,FIND("@",B1335)-1))&gt;0,"Role",""),""))</f>
        <v/>
      </c>
      <c r="I1335" s="13" t="str">
        <f aca="false">IF(B1335="","",IF(D1335="Check","Fix format",IF(E1335="Duplicate","Remove (duplicate)",IF(F1335&lt;&gt;"","Fix typo",IF(H1335="Role","Keep? (role address)","Looks good")))))</f>
        <v/>
      </c>
    </row>
    <row r="1336" customFormat="false" ht="15" hidden="false" customHeight="false" outlineLevel="0" collapsed="false">
      <c r="A1336" s="12"/>
      <c r="B1336" s="13" t="str">
        <f aca="false">IF(A1336="","",LOWER(TRIM(SUBSTITUTE(A1336,CHAR(160)," "))))</f>
        <v/>
      </c>
      <c r="C1336" s="13" t="str">
        <f aca="false">IF(B1336="","",IFERROR(MID(B1336,FIND("@",B1336)+1,255),""))</f>
        <v/>
      </c>
      <c r="D1336" s="13" t="str">
        <f aca="false">IF(B1336="","",IF(AND(LEN(B1336)-LEN(SUBSTITUTE(B1336,"@",""))=1,ISNUMBER(FIND(".",C1336)),ISERROR(FIND(" ",B1336)),LEFT(B1336,1)&lt;&gt;"@",RIGHT(B1336,1)&lt;&gt;".",LEFT(C1336,1)&lt;&gt;"."),"OK","Check"))</f>
        <v/>
      </c>
      <c r="E1336" s="13" t="str">
        <f aca="false">IF(B1336="","",IF(COUNTIF($B$2:B1336,B1336)&gt;1,"Duplicate",""))</f>
        <v/>
      </c>
      <c r="F1336" s="13" t="str">
        <f aca="false">IF(C1336="","",IFERROR(VLOOKUP(C1336,Typos!$A$2:$B$500,2,FALSE()),""))</f>
        <v/>
      </c>
      <c r="G1336" s="13" t="str">
        <f aca="false">IF(F1336="","",LEFT(B1336,FIND("@",B1336))&amp;F1336)</f>
        <v/>
      </c>
      <c r="H1336" s="13" t="str">
        <f aca="false">IF(B1336="","",IFERROR(IF(COUNTIF(Roles!$A$2:$A$200,LEFT(B1336,FIND("@",B1336)-1))&gt;0,"Role",""),""))</f>
        <v/>
      </c>
      <c r="I1336" s="13" t="str">
        <f aca="false">IF(B1336="","",IF(D1336="Check","Fix format",IF(E1336="Duplicate","Remove (duplicate)",IF(F1336&lt;&gt;"","Fix typo",IF(H1336="Role","Keep? (role address)","Looks good")))))</f>
        <v/>
      </c>
    </row>
    <row r="1337" customFormat="false" ht="15" hidden="false" customHeight="false" outlineLevel="0" collapsed="false">
      <c r="A1337" s="12"/>
      <c r="B1337" s="13" t="str">
        <f aca="false">IF(A1337="","",LOWER(TRIM(SUBSTITUTE(A1337,CHAR(160)," "))))</f>
        <v/>
      </c>
      <c r="C1337" s="13" t="str">
        <f aca="false">IF(B1337="","",IFERROR(MID(B1337,FIND("@",B1337)+1,255),""))</f>
        <v/>
      </c>
      <c r="D1337" s="13" t="str">
        <f aca="false">IF(B1337="","",IF(AND(LEN(B1337)-LEN(SUBSTITUTE(B1337,"@",""))=1,ISNUMBER(FIND(".",C1337)),ISERROR(FIND(" ",B1337)),LEFT(B1337,1)&lt;&gt;"@",RIGHT(B1337,1)&lt;&gt;".",LEFT(C1337,1)&lt;&gt;"."),"OK","Check"))</f>
        <v/>
      </c>
      <c r="E1337" s="13" t="str">
        <f aca="false">IF(B1337="","",IF(COUNTIF($B$2:B1337,B1337)&gt;1,"Duplicate",""))</f>
        <v/>
      </c>
      <c r="F1337" s="13" t="str">
        <f aca="false">IF(C1337="","",IFERROR(VLOOKUP(C1337,Typos!$A$2:$B$500,2,FALSE()),""))</f>
        <v/>
      </c>
      <c r="G1337" s="13" t="str">
        <f aca="false">IF(F1337="","",LEFT(B1337,FIND("@",B1337))&amp;F1337)</f>
        <v/>
      </c>
      <c r="H1337" s="13" t="str">
        <f aca="false">IF(B1337="","",IFERROR(IF(COUNTIF(Roles!$A$2:$A$200,LEFT(B1337,FIND("@",B1337)-1))&gt;0,"Role",""),""))</f>
        <v/>
      </c>
      <c r="I1337" s="13" t="str">
        <f aca="false">IF(B1337="","",IF(D1337="Check","Fix format",IF(E1337="Duplicate","Remove (duplicate)",IF(F1337&lt;&gt;"","Fix typo",IF(H1337="Role","Keep? (role address)","Looks good")))))</f>
        <v/>
      </c>
    </row>
    <row r="1338" customFormat="false" ht="15" hidden="false" customHeight="false" outlineLevel="0" collapsed="false">
      <c r="A1338" s="12"/>
      <c r="B1338" s="13" t="str">
        <f aca="false">IF(A1338="","",LOWER(TRIM(SUBSTITUTE(A1338,CHAR(160)," "))))</f>
        <v/>
      </c>
      <c r="C1338" s="13" t="str">
        <f aca="false">IF(B1338="","",IFERROR(MID(B1338,FIND("@",B1338)+1,255),""))</f>
        <v/>
      </c>
      <c r="D1338" s="13" t="str">
        <f aca="false">IF(B1338="","",IF(AND(LEN(B1338)-LEN(SUBSTITUTE(B1338,"@",""))=1,ISNUMBER(FIND(".",C1338)),ISERROR(FIND(" ",B1338)),LEFT(B1338,1)&lt;&gt;"@",RIGHT(B1338,1)&lt;&gt;".",LEFT(C1338,1)&lt;&gt;"."),"OK","Check"))</f>
        <v/>
      </c>
      <c r="E1338" s="13" t="str">
        <f aca="false">IF(B1338="","",IF(COUNTIF($B$2:B1338,B1338)&gt;1,"Duplicate",""))</f>
        <v/>
      </c>
      <c r="F1338" s="13" t="str">
        <f aca="false">IF(C1338="","",IFERROR(VLOOKUP(C1338,Typos!$A$2:$B$500,2,FALSE()),""))</f>
        <v/>
      </c>
      <c r="G1338" s="13" t="str">
        <f aca="false">IF(F1338="","",LEFT(B1338,FIND("@",B1338))&amp;F1338)</f>
        <v/>
      </c>
      <c r="H1338" s="13" t="str">
        <f aca="false">IF(B1338="","",IFERROR(IF(COUNTIF(Roles!$A$2:$A$200,LEFT(B1338,FIND("@",B1338)-1))&gt;0,"Role",""),""))</f>
        <v/>
      </c>
      <c r="I1338" s="13" t="str">
        <f aca="false">IF(B1338="","",IF(D1338="Check","Fix format",IF(E1338="Duplicate","Remove (duplicate)",IF(F1338&lt;&gt;"","Fix typo",IF(H1338="Role","Keep? (role address)","Looks good")))))</f>
        <v/>
      </c>
    </row>
    <row r="1339" customFormat="false" ht="15" hidden="false" customHeight="false" outlineLevel="0" collapsed="false">
      <c r="A1339" s="12"/>
      <c r="B1339" s="13" t="str">
        <f aca="false">IF(A1339="","",LOWER(TRIM(SUBSTITUTE(A1339,CHAR(160)," "))))</f>
        <v/>
      </c>
      <c r="C1339" s="13" t="str">
        <f aca="false">IF(B1339="","",IFERROR(MID(B1339,FIND("@",B1339)+1,255),""))</f>
        <v/>
      </c>
      <c r="D1339" s="13" t="str">
        <f aca="false">IF(B1339="","",IF(AND(LEN(B1339)-LEN(SUBSTITUTE(B1339,"@",""))=1,ISNUMBER(FIND(".",C1339)),ISERROR(FIND(" ",B1339)),LEFT(B1339,1)&lt;&gt;"@",RIGHT(B1339,1)&lt;&gt;".",LEFT(C1339,1)&lt;&gt;"."),"OK","Check"))</f>
        <v/>
      </c>
      <c r="E1339" s="13" t="str">
        <f aca="false">IF(B1339="","",IF(COUNTIF($B$2:B1339,B1339)&gt;1,"Duplicate",""))</f>
        <v/>
      </c>
      <c r="F1339" s="13" t="str">
        <f aca="false">IF(C1339="","",IFERROR(VLOOKUP(C1339,Typos!$A$2:$B$500,2,FALSE()),""))</f>
        <v/>
      </c>
      <c r="G1339" s="13" t="str">
        <f aca="false">IF(F1339="","",LEFT(B1339,FIND("@",B1339))&amp;F1339)</f>
        <v/>
      </c>
      <c r="H1339" s="13" t="str">
        <f aca="false">IF(B1339="","",IFERROR(IF(COUNTIF(Roles!$A$2:$A$200,LEFT(B1339,FIND("@",B1339)-1))&gt;0,"Role",""),""))</f>
        <v/>
      </c>
      <c r="I1339" s="13" t="str">
        <f aca="false">IF(B1339="","",IF(D1339="Check","Fix format",IF(E1339="Duplicate","Remove (duplicate)",IF(F1339&lt;&gt;"","Fix typo",IF(H1339="Role","Keep? (role address)","Looks good")))))</f>
        <v/>
      </c>
    </row>
    <row r="1340" customFormat="false" ht="15" hidden="false" customHeight="false" outlineLevel="0" collapsed="false">
      <c r="A1340" s="12"/>
      <c r="B1340" s="13" t="str">
        <f aca="false">IF(A1340="","",LOWER(TRIM(SUBSTITUTE(A1340,CHAR(160)," "))))</f>
        <v/>
      </c>
      <c r="C1340" s="13" t="str">
        <f aca="false">IF(B1340="","",IFERROR(MID(B1340,FIND("@",B1340)+1,255),""))</f>
        <v/>
      </c>
      <c r="D1340" s="13" t="str">
        <f aca="false">IF(B1340="","",IF(AND(LEN(B1340)-LEN(SUBSTITUTE(B1340,"@",""))=1,ISNUMBER(FIND(".",C1340)),ISERROR(FIND(" ",B1340)),LEFT(B1340,1)&lt;&gt;"@",RIGHT(B1340,1)&lt;&gt;".",LEFT(C1340,1)&lt;&gt;"."),"OK","Check"))</f>
        <v/>
      </c>
      <c r="E1340" s="13" t="str">
        <f aca="false">IF(B1340="","",IF(COUNTIF($B$2:B1340,B1340)&gt;1,"Duplicate",""))</f>
        <v/>
      </c>
      <c r="F1340" s="13" t="str">
        <f aca="false">IF(C1340="","",IFERROR(VLOOKUP(C1340,Typos!$A$2:$B$500,2,FALSE()),""))</f>
        <v/>
      </c>
      <c r="G1340" s="13" t="str">
        <f aca="false">IF(F1340="","",LEFT(B1340,FIND("@",B1340))&amp;F1340)</f>
        <v/>
      </c>
      <c r="H1340" s="13" t="str">
        <f aca="false">IF(B1340="","",IFERROR(IF(COUNTIF(Roles!$A$2:$A$200,LEFT(B1340,FIND("@",B1340)-1))&gt;0,"Role",""),""))</f>
        <v/>
      </c>
      <c r="I1340" s="13" t="str">
        <f aca="false">IF(B1340="","",IF(D1340="Check","Fix format",IF(E1340="Duplicate","Remove (duplicate)",IF(F1340&lt;&gt;"","Fix typo",IF(H1340="Role","Keep? (role address)","Looks good")))))</f>
        <v/>
      </c>
    </row>
    <row r="1341" customFormat="false" ht="15" hidden="false" customHeight="false" outlineLevel="0" collapsed="false">
      <c r="A1341" s="12"/>
      <c r="B1341" s="13" t="str">
        <f aca="false">IF(A1341="","",LOWER(TRIM(SUBSTITUTE(A1341,CHAR(160)," "))))</f>
        <v/>
      </c>
      <c r="C1341" s="13" t="str">
        <f aca="false">IF(B1341="","",IFERROR(MID(B1341,FIND("@",B1341)+1,255),""))</f>
        <v/>
      </c>
      <c r="D1341" s="13" t="str">
        <f aca="false">IF(B1341="","",IF(AND(LEN(B1341)-LEN(SUBSTITUTE(B1341,"@",""))=1,ISNUMBER(FIND(".",C1341)),ISERROR(FIND(" ",B1341)),LEFT(B1341,1)&lt;&gt;"@",RIGHT(B1341,1)&lt;&gt;".",LEFT(C1341,1)&lt;&gt;"."),"OK","Check"))</f>
        <v/>
      </c>
      <c r="E1341" s="13" t="str">
        <f aca="false">IF(B1341="","",IF(COUNTIF($B$2:B1341,B1341)&gt;1,"Duplicate",""))</f>
        <v/>
      </c>
      <c r="F1341" s="13" t="str">
        <f aca="false">IF(C1341="","",IFERROR(VLOOKUP(C1341,Typos!$A$2:$B$500,2,FALSE()),""))</f>
        <v/>
      </c>
      <c r="G1341" s="13" t="str">
        <f aca="false">IF(F1341="","",LEFT(B1341,FIND("@",B1341))&amp;F1341)</f>
        <v/>
      </c>
      <c r="H1341" s="13" t="str">
        <f aca="false">IF(B1341="","",IFERROR(IF(COUNTIF(Roles!$A$2:$A$200,LEFT(B1341,FIND("@",B1341)-1))&gt;0,"Role",""),""))</f>
        <v/>
      </c>
      <c r="I1341" s="13" t="str">
        <f aca="false">IF(B1341="","",IF(D1341="Check","Fix format",IF(E1341="Duplicate","Remove (duplicate)",IF(F1341&lt;&gt;"","Fix typo",IF(H1341="Role","Keep? (role address)","Looks good")))))</f>
        <v/>
      </c>
    </row>
    <row r="1342" customFormat="false" ht="15" hidden="false" customHeight="false" outlineLevel="0" collapsed="false">
      <c r="A1342" s="12"/>
      <c r="B1342" s="13" t="str">
        <f aca="false">IF(A1342="","",LOWER(TRIM(SUBSTITUTE(A1342,CHAR(160)," "))))</f>
        <v/>
      </c>
      <c r="C1342" s="13" t="str">
        <f aca="false">IF(B1342="","",IFERROR(MID(B1342,FIND("@",B1342)+1,255),""))</f>
        <v/>
      </c>
      <c r="D1342" s="13" t="str">
        <f aca="false">IF(B1342="","",IF(AND(LEN(B1342)-LEN(SUBSTITUTE(B1342,"@",""))=1,ISNUMBER(FIND(".",C1342)),ISERROR(FIND(" ",B1342)),LEFT(B1342,1)&lt;&gt;"@",RIGHT(B1342,1)&lt;&gt;".",LEFT(C1342,1)&lt;&gt;"."),"OK","Check"))</f>
        <v/>
      </c>
      <c r="E1342" s="13" t="str">
        <f aca="false">IF(B1342="","",IF(COUNTIF($B$2:B1342,B1342)&gt;1,"Duplicate",""))</f>
        <v/>
      </c>
      <c r="F1342" s="13" t="str">
        <f aca="false">IF(C1342="","",IFERROR(VLOOKUP(C1342,Typos!$A$2:$B$500,2,FALSE()),""))</f>
        <v/>
      </c>
      <c r="G1342" s="13" t="str">
        <f aca="false">IF(F1342="","",LEFT(B1342,FIND("@",B1342))&amp;F1342)</f>
        <v/>
      </c>
      <c r="H1342" s="13" t="str">
        <f aca="false">IF(B1342="","",IFERROR(IF(COUNTIF(Roles!$A$2:$A$200,LEFT(B1342,FIND("@",B1342)-1))&gt;0,"Role",""),""))</f>
        <v/>
      </c>
      <c r="I1342" s="13" t="str">
        <f aca="false">IF(B1342="","",IF(D1342="Check","Fix format",IF(E1342="Duplicate","Remove (duplicate)",IF(F1342&lt;&gt;"","Fix typo",IF(H1342="Role","Keep? (role address)","Looks good")))))</f>
        <v/>
      </c>
    </row>
    <row r="1343" customFormat="false" ht="15" hidden="false" customHeight="false" outlineLevel="0" collapsed="false">
      <c r="A1343" s="12"/>
      <c r="B1343" s="13" t="str">
        <f aca="false">IF(A1343="","",LOWER(TRIM(SUBSTITUTE(A1343,CHAR(160)," "))))</f>
        <v/>
      </c>
      <c r="C1343" s="13" t="str">
        <f aca="false">IF(B1343="","",IFERROR(MID(B1343,FIND("@",B1343)+1,255),""))</f>
        <v/>
      </c>
      <c r="D1343" s="13" t="str">
        <f aca="false">IF(B1343="","",IF(AND(LEN(B1343)-LEN(SUBSTITUTE(B1343,"@",""))=1,ISNUMBER(FIND(".",C1343)),ISERROR(FIND(" ",B1343)),LEFT(B1343,1)&lt;&gt;"@",RIGHT(B1343,1)&lt;&gt;".",LEFT(C1343,1)&lt;&gt;"."),"OK","Check"))</f>
        <v/>
      </c>
      <c r="E1343" s="13" t="str">
        <f aca="false">IF(B1343="","",IF(COUNTIF($B$2:B1343,B1343)&gt;1,"Duplicate",""))</f>
        <v/>
      </c>
      <c r="F1343" s="13" t="str">
        <f aca="false">IF(C1343="","",IFERROR(VLOOKUP(C1343,Typos!$A$2:$B$500,2,FALSE()),""))</f>
        <v/>
      </c>
      <c r="G1343" s="13" t="str">
        <f aca="false">IF(F1343="","",LEFT(B1343,FIND("@",B1343))&amp;F1343)</f>
        <v/>
      </c>
      <c r="H1343" s="13" t="str">
        <f aca="false">IF(B1343="","",IFERROR(IF(COUNTIF(Roles!$A$2:$A$200,LEFT(B1343,FIND("@",B1343)-1))&gt;0,"Role",""),""))</f>
        <v/>
      </c>
      <c r="I1343" s="13" t="str">
        <f aca="false">IF(B1343="","",IF(D1343="Check","Fix format",IF(E1343="Duplicate","Remove (duplicate)",IF(F1343&lt;&gt;"","Fix typo",IF(H1343="Role","Keep? (role address)","Looks good")))))</f>
        <v/>
      </c>
    </row>
    <row r="1344" customFormat="false" ht="15" hidden="false" customHeight="false" outlineLevel="0" collapsed="false">
      <c r="A1344" s="12"/>
      <c r="B1344" s="13" t="str">
        <f aca="false">IF(A1344="","",LOWER(TRIM(SUBSTITUTE(A1344,CHAR(160)," "))))</f>
        <v/>
      </c>
      <c r="C1344" s="13" t="str">
        <f aca="false">IF(B1344="","",IFERROR(MID(B1344,FIND("@",B1344)+1,255),""))</f>
        <v/>
      </c>
      <c r="D1344" s="13" t="str">
        <f aca="false">IF(B1344="","",IF(AND(LEN(B1344)-LEN(SUBSTITUTE(B1344,"@",""))=1,ISNUMBER(FIND(".",C1344)),ISERROR(FIND(" ",B1344)),LEFT(B1344,1)&lt;&gt;"@",RIGHT(B1344,1)&lt;&gt;".",LEFT(C1344,1)&lt;&gt;"."),"OK","Check"))</f>
        <v/>
      </c>
      <c r="E1344" s="13" t="str">
        <f aca="false">IF(B1344="","",IF(COUNTIF($B$2:B1344,B1344)&gt;1,"Duplicate",""))</f>
        <v/>
      </c>
      <c r="F1344" s="13" t="str">
        <f aca="false">IF(C1344="","",IFERROR(VLOOKUP(C1344,Typos!$A$2:$B$500,2,FALSE()),""))</f>
        <v/>
      </c>
      <c r="G1344" s="13" t="str">
        <f aca="false">IF(F1344="","",LEFT(B1344,FIND("@",B1344))&amp;F1344)</f>
        <v/>
      </c>
      <c r="H1344" s="13" t="str">
        <f aca="false">IF(B1344="","",IFERROR(IF(COUNTIF(Roles!$A$2:$A$200,LEFT(B1344,FIND("@",B1344)-1))&gt;0,"Role",""),""))</f>
        <v/>
      </c>
      <c r="I1344" s="13" t="str">
        <f aca="false">IF(B1344="","",IF(D1344="Check","Fix format",IF(E1344="Duplicate","Remove (duplicate)",IF(F1344&lt;&gt;"","Fix typo",IF(H1344="Role","Keep? (role address)","Looks good")))))</f>
        <v/>
      </c>
    </row>
    <row r="1345" customFormat="false" ht="15" hidden="false" customHeight="false" outlineLevel="0" collapsed="false">
      <c r="A1345" s="12"/>
      <c r="B1345" s="13" t="str">
        <f aca="false">IF(A1345="","",LOWER(TRIM(SUBSTITUTE(A1345,CHAR(160)," "))))</f>
        <v/>
      </c>
      <c r="C1345" s="13" t="str">
        <f aca="false">IF(B1345="","",IFERROR(MID(B1345,FIND("@",B1345)+1,255),""))</f>
        <v/>
      </c>
      <c r="D1345" s="13" t="str">
        <f aca="false">IF(B1345="","",IF(AND(LEN(B1345)-LEN(SUBSTITUTE(B1345,"@",""))=1,ISNUMBER(FIND(".",C1345)),ISERROR(FIND(" ",B1345)),LEFT(B1345,1)&lt;&gt;"@",RIGHT(B1345,1)&lt;&gt;".",LEFT(C1345,1)&lt;&gt;"."),"OK","Check"))</f>
        <v/>
      </c>
      <c r="E1345" s="13" t="str">
        <f aca="false">IF(B1345="","",IF(COUNTIF($B$2:B1345,B1345)&gt;1,"Duplicate",""))</f>
        <v/>
      </c>
      <c r="F1345" s="13" t="str">
        <f aca="false">IF(C1345="","",IFERROR(VLOOKUP(C1345,Typos!$A$2:$B$500,2,FALSE()),""))</f>
        <v/>
      </c>
      <c r="G1345" s="13" t="str">
        <f aca="false">IF(F1345="","",LEFT(B1345,FIND("@",B1345))&amp;F1345)</f>
        <v/>
      </c>
      <c r="H1345" s="13" t="str">
        <f aca="false">IF(B1345="","",IFERROR(IF(COUNTIF(Roles!$A$2:$A$200,LEFT(B1345,FIND("@",B1345)-1))&gt;0,"Role",""),""))</f>
        <v/>
      </c>
      <c r="I1345" s="13" t="str">
        <f aca="false">IF(B1345="","",IF(D1345="Check","Fix format",IF(E1345="Duplicate","Remove (duplicate)",IF(F1345&lt;&gt;"","Fix typo",IF(H1345="Role","Keep? (role address)","Looks good")))))</f>
        <v/>
      </c>
    </row>
    <row r="1346" customFormat="false" ht="15" hidden="false" customHeight="false" outlineLevel="0" collapsed="false">
      <c r="A1346" s="12"/>
      <c r="B1346" s="13" t="str">
        <f aca="false">IF(A1346="","",LOWER(TRIM(SUBSTITUTE(A1346,CHAR(160)," "))))</f>
        <v/>
      </c>
      <c r="C1346" s="13" t="str">
        <f aca="false">IF(B1346="","",IFERROR(MID(B1346,FIND("@",B1346)+1,255),""))</f>
        <v/>
      </c>
      <c r="D1346" s="13" t="str">
        <f aca="false">IF(B1346="","",IF(AND(LEN(B1346)-LEN(SUBSTITUTE(B1346,"@",""))=1,ISNUMBER(FIND(".",C1346)),ISERROR(FIND(" ",B1346)),LEFT(B1346,1)&lt;&gt;"@",RIGHT(B1346,1)&lt;&gt;".",LEFT(C1346,1)&lt;&gt;"."),"OK","Check"))</f>
        <v/>
      </c>
      <c r="E1346" s="13" t="str">
        <f aca="false">IF(B1346="","",IF(COUNTIF($B$2:B1346,B1346)&gt;1,"Duplicate",""))</f>
        <v/>
      </c>
      <c r="F1346" s="13" t="str">
        <f aca="false">IF(C1346="","",IFERROR(VLOOKUP(C1346,Typos!$A$2:$B$500,2,FALSE()),""))</f>
        <v/>
      </c>
      <c r="G1346" s="13" t="str">
        <f aca="false">IF(F1346="","",LEFT(B1346,FIND("@",B1346))&amp;F1346)</f>
        <v/>
      </c>
      <c r="H1346" s="13" t="str">
        <f aca="false">IF(B1346="","",IFERROR(IF(COUNTIF(Roles!$A$2:$A$200,LEFT(B1346,FIND("@",B1346)-1))&gt;0,"Role",""),""))</f>
        <v/>
      </c>
      <c r="I1346" s="13" t="str">
        <f aca="false">IF(B1346="","",IF(D1346="Check","Fix format",IF(E1346="Duplicate","Remove (duplicate)",IF(F1346&lt;&gt;"","Fix typo",IF(H1346="Role","Keep? (role address)","Looks good")))))</f>
        <v/>
      </c>
    </row>
    <row r="1347" customFormat="false" ht="15" hidden="false" customHeight="false" outlineLevel="0" collapsed="false">
      <c r="A1347" s="12"/>
      <c r="B1347" s="13" t="str">
        <f aca="false">IF(A1347="","",LOWER(TRIM(SUBSTITUTE(A1347,CHAR(160)," "))))</f>
        <v/>
      </c>
      <c r="C1347" s="13" t="str">
        <f aca="false">IF(B1347="","",IFERROR(MID(B1347,FIND("@",B1347)+1,255),""))</f>
        <v/>
      </c>
      <c r="D1347" s="13" t="str">
        <f aca="false">IF(B1347="","",IF(AND(LEN(B1347)-LEN(SUBSTITUTE(B1347,"@",""))=1,ISNUMBER(FIND(".",C1347)),ISERROR(FIND(" ",B1347)),LEFT(B1347,1)&lt;&gt;"@",RIGHT(B1347,1)&lt;&gt;".",LEFT(C1347,1)&lt;&gt;"."),"OK","Check"))</f>
        <v/>
      </c>
      <c r="E1347" s="13" t="str">
        <f aca="false">IF(B1347="","",IF(COUNTIF($B$2:B1347,B1347)&gt;1,"Duplicate",""))</f>
        <v/>
      </c>
      <c r="F1347" s="13" t="str">
        <f aca="false">IF(C1347="","",IFERROR(VLOOKUP(C1347,Typos!$A$2:$B$500,2,FALSE()),""))</f>
        <v/>
      </c>
      <c r="G1347" s="13" t="str">
        <f aca="false">IF(F1347="","",LEFT(B1347,FIND("@",B1347))&amp;F1347)</f>
        <v/>
      </c>
      <c r="H1347" s="13" t="str">
        <f aca="false">IF(B1347="","",IFERROR(IF(COUNTIF(Roles!$A$2:$A$200,LEFT(B1347,FIND("@",B1347)-1))&gt;0,"Role",""),""))</f>
        <v/>
      </c>
      <c r="I1347" s="13" t="str">
        <f aca="false">IF(B1347="","",IF(D1347="Check","Fix format",IF(E1347="Duplicate","Remove (duplicate)",IF(F1347&lt;&gt;"","Fix typo",IF(H1347="Role","Keep? (role address)","Looks good")))))</f>
        <v/>
      </c>
    </row>
    <row r="1348" customFormat="false" ht="15" hidden="false" customHeight="false" outlineLevel="0" collapsed="false">
      <c r="A1348" s="12"/>
      <c r="B1348" s="13" t="str">
        <f aca="false">IF(A1348="","",LOWER(TRIM(SUBSTITUTE(A1348,CHAR(160)," "))))</f>
        <v/>
      </c>
      <c r="C1348" s="13" t="str">
        <f aca="false">IF(B1348="","",IFERROR(MID(B1348,FIND("@",B1348)+1,255),""))</f>
        <v/>
      </c>
      <c r="D1348" s="13" t="str">
        <f aca="false">IF(B1348="","",IF(AND(LEN(B1348)-LEN(SUBSTITUTE(B1348,"@",""))=1,ISNUMBER(FIND(".",C1348)),ISERROR(FIND(" ",B1348)),LEFT(B1348,1)&lt;&gt;"@",RIGHT(B1348,1)&lt;&gt;".",LEFT(C1348,1)&lt;&gt;"."),"OK","Check"))</f>
        <v/>
      </c>
      <c r="E1348" s="13" t="str">
        <f aca="false">IF(B1348="","",IF(COUNTIF($B$2:B1348,B1348)&gt;1,"Duplicate",""))</f>
        <v/>
      </c>
      <c r="F1348" s="13" t="str">
        <f aca="false">IF(C1348="","",IFERROR(VLOOKUP(C1348,Typos!$A$2:$B$500,2,FALSE()),""))</f>
        <v/>
      </c>
      <c r="G1348" s="13" t="str">
        <f aca="false">IF(F1348="","",LEFT(B1348,FIND("@",B1348))&amp;F1348)</f>
        <v/>
      </c>
      <c r="H1348" s="13" t="str">
        <f aca="false">IF(B1348="","",IFERROR(IF(COUNTIF(Roles!$A$2:$A$200,LEFT(B1348,FIND("@",B1348)-1))&gt;0,"Role",""),""))</f>
        <v/>
      </c>
      <c r="I1348" s="13" t="str">
        <f aca="false">IF(B1348="","",IF(D1348="Check","Fix format",IF(E1348="Duplicate","Remove (duplicate)",IF(F1348&lt;&gt;"","Fix typo",IF(H1348="Role","Keep? (role address)","Looks good")))))</f>
        <v/>
      </c>
    </row>
    <row r="1349" customFormat="false" ht="15" hidden="false" customHeight="false" outlineLevel="0" collapsed="false">
      <c r="A1349" s="12"/>
      <c r="B1349" s="13" t="str">
        <f aca="false">IF(A1349="","",LOWER(TRIM(SUBSTITUTE(A1349,CHAR(160)," "))))</f>
        <v/>
      </c>
      <c r="C1349" s="13" t="str">
        <f aca="false">IF(B1349="","",IFERROR(MID(B1349,FIND("@",B1349)+1,255),""))</f>
        <v/>
      </c>
      <c r="D1349" s="13" t="str">
        <f aca="false">IF(B1349="","",IF(AND(LEN(B1349)-LEN(SUBSTITUTE(B1349,"@",""))=1,ISNUMBER(FIND(".",C1349)),ISERROR(FIND(" ",B1349)),LEFT(B1349,1)&lt;&gt;"@",RIGHT(B1349,1)&lt;&gt;".",LEFT(C1349,1)&lt;&gt;"."),"OK","Check"))</f>
        <v/>
      </c>
      <c r="E1349" s="13" t="str">
        <f aca="false">IF(B1349="","",IF(COUNTIF($B$2:B1349,B1349)&gt;1,"Duplicate",""))</f>
        <v/>
      </c>
      <c r="F1349" s="13" t="str">
        <f aca="false">IF(C1349="","",IFERROR(VLOOKUP(C1349,Typos!$A$2:$B$500,2,FALSE()),""))</f>
        <v/>
      </c>
      <c r="G1349" s="13" t="str">
        <f aca="false">IF(F1349="","",LEFT(B1349,FIND("@",B1349))&amp;F1349)</f>
        <v/>
      </c>
      <c r="H1349" s="13" t="str">
        <f aca="false">IF(B1349="","",IFERROR(IF(COUNTIF(Roles!$A$2:$A$200,LEFT(B1349,FIND("@",B1349)-1))&gt;0,"Role",""),""))</f>
        <v/>
      </c>
      <c r="I1349" s="13" t="str">
        <f aca="false">IF(B1349="","",IF(D1349="Check","Fix format",IF(E1349="Duplicate","Remove (duplicate)",IF(F1349&lt;&gt;"","Fix typo",IF(H1349="Role","Keep? (role address)","Looks good")))))</f>
        <v/>
      </c>
    </row>
    <row r="1350" customFormat="false" ht="15" hidden="false" customHeight="false" outlineLevel="0" collapsed="false">
      <c r="A1350" s="12"/>
      <c r="B1350" s="13" t="str">
        <f aca="false">IF(A1350="","",LOWER(TRIM(SUBSTITUTE(A1350,CHAR(160)," "))))</f>
        <v/>
      </c>
      <c r="C1350" s="13" t="str">
        <f aca="false">IF(B1350="","",IFERROR(MID(B1350,FIND("@",B1350)+1,255),""))</f>
        <v/>
      </c>
      <c r="D1350" s="13" t="str">
        <f aca="false">IF(B1350="","",IF(AND(LEN(B1350)-LEN(SUBSTITUTE(B1350,"@",""))=1,ISNUMBER(FIND(".",C1350)),ISERROR(FIND(" ",B1350)),LEFT(B1350,1)&lt;&gt;"@",RIGHT(B1350,1)&lt;&gt;".",LEFT(C1350,1)&lt;&gt;"."),"OK","Check"))</f>
        <v/>
      </c>
      <c r="E1350" s="13" t="str">
        <f aca="false">IF(B1350="","",IF(COUNTIF($B$2:B1350,B1350)&gt;1,"Duplicate",""))</f>
        <v/>
      </c>
      <c r="F1350" s="13" t="str">
        <f aca="false">IF(C1350="","",IFERROR(VLOOKUP(C1350,Typos!$A$2:$B$500,2,FALSE()),""))</f>
        <v/>
      </c>
      <c r="G1350" s="13" t="str">
        <f aca="false">IF(F1350="","",LEFT(B1350,FIND("@",B1350))&amp;F1350)</f>
        <v/>
      </c>
      <c r="H1350" s="13" t="str">
        <f aca="false">IF(B1350="","",IFERROR(IF(COUNTIF(Roles!$A$2:$A$200,LEFT(B1350,FIND("@",B1350)-1))&gt;0,"Role",""),""))</f>
        <v/>
      </c>
      <c r="I1350" s="13" t="str">
        <f aca="false">IF(B1350="","",IF(D1350="Check","Fix format",IF(E1350="Duplicate","Remove (duplicate)",IF(F1350&lt;&gt;"","Fix typo",IF(H1350="Role","Keep? (role address)","Looks good")))))</f>
        <v/>
      </c>
    </row>
    <row r="1351" customFormat="false" ht="15" hidden="false" customHeight="false" outlineLevel="0" collapsed="false">
      <c r="A1351" s="12"/>
      <c r="B1351" s="13" t="str">
        <f aca="false">IF(A1351="","",LOWER(TRIM(SUBSTITUTE(A1351,CHAR(160)," "))))</f>
        <v/>
      </c>
      <c r="C1351" s="13" t="str">
        <f aca="false">IF(B1351="","",IFERROR(MID(B1351,FIND("@",B1351)+1,255),""))</f>
        <v/>
      </c>
      <c r="D1351" s="13" t="str">
        <f aca="false">IF(B1351="","",IF(AND(LEN(B1351)-LEN(SUBSTITUTE(B1351,"@",""))=1,ISNUMBER(FIND(".",C1351)),ISERROR(FIND(" ",B1351)),LEFT(B1351,1)&lt;&gt;"@",RIGHT(B1351,1)&lt;&gt;".",LEFT(C1351,1)&lt;&gt;"."),"OK","Check"))</f>
        <v/>
      </c>
      <c r="E1351" s="13" t="str">
        <f aca="false">IF(B1351="","",IF(COUNTIF($B$2:B1351,B1351)&gt;1,"Duplicate",""))</f>
        <v/>
      </c>
      <c r="F1351" s="13" t="str">
        <f aca="false">IF(C1351="","",IFERROR(VLOOKUP(C1351,Typos!$A$2:$B$500,2,FALSE()),""))</f>
        <v/>
      </c>
      <c r="G1351" s="13" t="str">
        <f aca="false">IF(F1351="","",LEFT(B1351,FIND("@",B1351))&amp;F1351)</f>
        <v/>
      </c>
      <c r="H1351" s="13" t="str">
        <f aca="false">IF(B1351="","",IFERROR(IF(COUNTIF(Roles!$A$2:$A$200,LEFT(B1351,FIND("@",B1351)-1))&gt;0,"Role",""),""))</f>
        <v/>
      </c>
      <c r="I1351" s="13" t="str">
        <f aca="false">IF(B1351="","",IF(D1351="Check","Fix format",IF(E1351="Duplicate","Remove (duplicate)",IF(F1351&lt;&gt;"","Fix typo",IF(H1351="Role","Keep? (role address)","Looks good")))))</f>
        <v/>
      </c>
    </row>
    <row r="1352" customFormat="false" ht="15" hidden="false" customHeight="false" outlineLevel="0" collapsed="false">
      <c r="A1352" s="12"/>
      <c r="B1352" s="13" t="str">
        <f aca="false">IF(A1352="","",LOWER(TRIM(SUBSTITUTE(A1352,CHAR(160)," "))))</f>
        <v/>
      </c>
      <c r="C1352" s="13" t="str">
        <f aca="false">IF(B1352="","",IFERROR(MID(B1352,FIND("@",B1352)+1,255),""))</f>
        <v/>
      </c>
      <c r="D1352" s="13" t="str">
        <f aca="false">IF(B1352="","",IF(AND(LEN(B1352)-LEN(SUBSTITUTE(B1352,"@",""))=1,ISNUMBER(FIND(".",C1352)),ISERROR(FIND(" ",B1352)),LEFT(B1352,1)&lt;&gt;"@",RIGHT(B1352,1)&lt;&gt;".",LEFT(C1352,1)&lt;&gt;"."),"OK","Check"))</f>
        <v/>
      </c>
      <c r="E1352" s="13" t="str">
        <f aca="false">IF(B1352="","",IF(COUNTIF($B$2:B1352,B1352)&gt;1,"Duplicate",""))</f>
        <v/>
      </c>
      <c r="F1352" s="13" t="str">
        <f aca="false">IF(C1352="","",IFERROR(VLOOKUP(C1352,Typos!$A$2:$B$500,2,FALSE()),""))</f>
        <v/>
      </c>
      <c r="G1352" s="13" t="str">
        <f aca="false">IF(F1352="","",LEFT(B1352,FIND("@",B1352))&amp;F1352)</f>
        <v/>
      </c>
      <c r="H1352" s="13" t="str">
        <f aca="false">IF(B1352="","",IFERROR(IF(COUNTIF(Roles!$A$2:$A$200,LEFT(B1352,FIND("@",B1352)-1))&gt;0,"Role",""),""))</f>
        <v/>
      </c>
      <c r="I1352" s="13" t="str">
        <f aca="false">IF(B1352="","",IF(D1352="Check","Fix format",IF(E1352="Duplicate","Remove (duplicate)",IF(F1352&lt;&gt;"","Fix typo",IF(H1352="Role","Keep? (role address)","Looks good")))))</f>
        <v/>
      </c>
    </row>
    <row r="1353" customFormat="false" ht="15" hidden="false" customHeight="false" outlineLevel="0" collapsed="false">
      <c r="A1353" s="12"/>
      <c r="B1353" s="13" t="str">
        <f aca="false">IF(A1353="","",LOWER(TRIM(SUBSTITUTE(A1353,CHAR(160)," "))))</f>
        <v/>
      </c>
      <c r="C1353" s="13" t="str">
        <f aca="false">IF(B1353="","",IFERROR(MID(B1353,FIND("@",B1353)+1,255),""))</f>
        <v/>
      </c>
      <c r="D1353" s="13" t="str">
        <f aca="false">IF(B1353="","",IF(AND(LEN(B1353)-LEN(SUBSTITUTE(B1353,"@",""))=1,ISNUMBER(FIND(".",C1353)),ISERROR(FIND(" ",B1353)),LEFT(B1353,1)&lt;&gt;"@",RIGHT(B1353,1)&lt;&gt;".",LEFT(C1353,1)&lt;&gt;"."),"OK","Check"))</f>
        <v/>
      </c>
      <c r="E1353" s="13" t="str">
        <f aca="false">IF(B1353="","",IF(COUNTIF($B$2:B1353,B1353)&gt;1,"Duplicate",""))</f>
        <v/>
      </c>
      <c r="F1353" s="13" t="str">
        <f aca="false">IF(C1353="","",IFERROR(VLOOKUP(C1353,Typos!$A$2:$B$500,2,FALSE()),""))</f>
        <v/>
      </c>
      <c r="G1353" s="13" t="str">
        <f aca="false">IF(F1353="","",LEFT(B1353,FIND("@",B1353))&amp;F1353)</f>
        <v/>
      </c>
      <c r="H1353" s="13" t="str">
        <f aca="false">IF(B1353="","",IFERROR(IF(COUNTIF(Roles!$A$2:$A$200,LEFT(B1353,FIND("@",B1353)-1))&gt;0,"Role",""),""))</f>
        <v/>
      </c>
      <c r="I1353" s="13" t="str">
        <f aca="false">IF(B1353="","",IF(D1353="Check","Fix format",IF(E1353="Duplicate","Remove (duplicate)",IF(F1353&lt;&gt;"","Fix typo",IF(H1353="Role","Keep? (role address)","Looks good")))))</f>
        <v/>
      </c>
    </row>
    <row r="1354" customFormat="false" ht="15" hidden="false" customHeight="false" outlineLevel="0" collapsed="false">
      <c r="A1354" s="12"/>
      <c r="B1354" s="13" t="str">
        <f aca="false">IF(A1354="","",LOWER(TRIM(SUBSTITUTE(A1354,CHAR(160)," "))))</f>
        <v/>
      </c>
      <c r="C1354" s="13" t="str">
        <f aca="false">IF(B1354="","",IFERROR(MID(B1354,FIND("@",B1354)+1,255),""))</f>
        <v/>
      </c>
      <c r="D1354" s="13" t="str">
        <f aca="false">IF(B1354="","",IF(AND(LEN(B1354)-LEN(SUBSTITUTE(B1354,"@",""))=1,ISNUMBER(FIND(".",C1354)),ISERROR(FIND(" ",B1354)),LEFT(B1354,1)&lt;&gt;"@",RIGHT(B1354,1)&lt;&gt;".",LEFT(C1354,1)&lt;&gt;"."),"OK","Check"))</f>
        <v/>
      </c>
      <c r="E1354" s="13" t="str">
        <f aca="false">IF(B1354="","",IF(COUNTIF($B$2:B1354,B1354)&gt;1,"Duplicate",""))</f>
        <v/>
      </c>
      <c r="F1354" s="13" t="str">
        <f aca="false">IF(C1354="","",IFERROR(VLOOKUP(C1354,Typos!$A$2:$B$500,2,FALSE()),""))</f>
        <v/>
      </c>
      <c r="G1354" s="13" t="str">
        <f aca="false">IF(F1354="","",LEFT(B1354,FIND("@",B1354))&amp;F1354)</f>
        <v/>
      </c>
      <c r="H1354" s="13" t="str">
        <f aca="false">IF(B1354="","",IFERROR(IF(COUNTIF(Roles!$A$2:$A$200,LEFT(B1354,FIND("@",B1354)-1))&gt;0,"Role",""),""))</f>
        <v/>
      </c>
      <c r="I1354" s="13" t="str">
        <f aca="false">IF(B1354="","",IF(D1354="Check","Fix format",IF(E1354="Duplicate","Remove (duplicate)",IF(F1354&lt;&gt;"","Fix typo",IF(H1354="Role","Keep? (role address)","Looks good")))))</f>
        <v/>
      </c>
    </row>
    <row r="1355" customFormat="false" ht="15" hidden="false" customHeight="false" outlineLevel="0" collapsed="false">
      <c r="A1355" s="12"/>
      <c r="B1355" s="13" t="str">
        <f aca="false">IF(A1355="","",LOWER(TRIM(SUBSTITUTE(A1355,CHAR(160)," "))))</f>
        <v/>
      </c>
      <c r="C1355" s="13" t="str">
        <f aca="false">IF(B1355="","",IFERROR(MID(B1355,FIND("@",B1355)+1,255),""))</f>
        <v/>
      </c>
      <c r="D1355" s="13" t="str">
        <f aca="false">IF(B1355="","",IF(AND(LEN(B1355)-LEN(SUBSTITUTE(B1355,"@",""))=1,ISNUMBER(FIND(".",C1355)),ISERROR(FIND(" ",B1355)),LEFT(B1355,1)&lt;&gt;"@",RIGHT(B1355,1)&lt;&gt;".",LEFT(C1355,1)&lt;&gt;"."),"OK","Check"))</f>
        <v/>
      </c>
      <c r="E1355" s="13" t="str">
        <f aca="false">IF(B1355="","",IF(COUNTIF($B$2:B1355,B1355)&gt;1,"Duplicate",""))</f>
        <v/>
      </c>
      <c r="F1355" s="13" t="str">
        <f aca="false">IF(C1355="","",IFERROR(VLOOKUP(C1355,Typos!$A$2:$B$500,2,FALSE()),""))</f>
        <v/>
      </c>
      <c r="G1355" s="13" t="str">
        <f aca="false">IF(F1355="","",LEFT(B1355,FIND("@",B1355))&amp;F1355)</f>
        <v/>
      </c>
      <c r="H1355" s="13" t="str">
        <f aca="false">IF(B1355="","",IFERROR(IF(COUNTIF(Roles!$A$2:$A$200,LEFT(B1355,FIND("@",B1355)-1))&gt;0,"Role",""),""))</f>
        <v/>
      </c>
      <c r="I1355" s="13" t="str">
        <f aca="false">IF(B1355="","",IF(D1355="Check","Fix format",IF(E1355="Duplicate","Remove (duplicate)",IF(F1355&lt;&gt;"","Fix typo",IF(H1355="Role","Keep? (role address)","Looks good")))))</f>
        <v/>
      </c>
    </row>
    <row r="1356" customFormat="false" ht="15" hidden="false" customHeight="false" outlineLevel="0" collapsed="false">
      <c r="A1356" s="12"/>
      <c r="B1356" s="13" t="str">
        <f aca="false">IF(A1356="","",LOWER(TRIM(SUBSTITUTE(A1356,CHAR(160)," "))))</f>
        <v/>
      </c>
      <c r="C1356" s="13" t="str">
        <f aca="false">IF(B1356="","",IFERROR(MID(B1356,FIND("@",B1356)+1,255),""))</f>
        <v/>
      </c>
      <c r="D1356" s="13" t="str">
        <f aca="false">IF(B1356="","",IF(AND(LEN(B1356)-LEN(SUBSTITUTE(B1356,"@",""))=1,ISNUMBER(FIND(".",C1356)),ISERROR(FIND(" ",B1356)),LEFT(B1356,1)&lt;&gt;"@",RIGHT(B1356,1)&lt;&gt;".",LEFT(C1356,1)&lt;&gt;"."),"OK","Check"))</f>
        <v/>
      </c>
      <c r="E1356" s="13" t="str">
        <f aca="false">IF(B1356="","",IF(COUNTIF($B$2:B1356,B1356)&gt;1,"Duplicate",""))</f>
        <v/>
      </c>
      <c r="F1356" s="13" t="str">
        <f aca="false">IF(C1356="","",IFERROR(VLOOKUP(C1356,Typos!$A$2:$B$500,2,FALSE()),""))</f>
        <v/>
      </c>
      <c r="G1356" s="13" t="str">
        <f aca="false">IF(F1356="","",LEFT(B1356,FIND("@",B1356))&amp;F1356)</f>
        <v/>
      </c>
      <c r="H1356" s="13" t="str">
        <f aca="false">IF(B1356="","",IFERROR(IF(COUNTIF(Roles!$A$2:$A$200,LEFT(B1356,FIND("@",B1356)-1))&gt;0,"Role",""),""))</f>
        <v/>
      </c>
      <c r="I1356" s="13" t="str">
        <f aca="false">IF(B1356="","",IF(D1356="Check","Fix format",IF(E1356="Duplicate","Remove (duplicate)",IF(F1356&lt;&gt;"","Fix typo",IF(H1356="Role","Keep? (role address)","Looks good")))))</f>
        <v/>
      </c>
    </row>
    <row r="1357" customFormat="false" ht="15" hidden="false" customHeight="false" outlineLevel="0" collapsed="false">
      <c r="A1357" s="12"/>
      <c r="B1357" s="13" t="str">
        <f aca="false">IF(A1357="","",LOWER(TRIM(SUBSTITUTE(A1357,CHAR(160)," "))))</f>
        <v/>
      </c>
      <c r="C1357" s="13" t="str">
        <f aca="false">IF(B1357="","",IFERROR(MID(B1357,FIND("@",B1357)+1,255),""))</f>
        <v/>
      </c>
      <c r="D1357" s="13" t="str">
        <f aca="false">IF(B1357="","",IF(AND(LEN(B1357)-LEN(SUBSTITUTE(B1357,"@",""))=1,ISNUMBER(FIND(".",C1357)),ISERROR(FIND(" ",B1357)),LEFT(B1357,1)&lt;&gt;"@",RIGHT(B1357,1)&lt;&gt;".",LEFT(C1357,1)&lt;&gt;"."),"OK","Check"))</f>
        <v/>
      </c>
      <c r="E1357" s="13" t="str">
        <f aca="false">IF(B1357="","",IF(COUNTIF($B$2:B1357,B1357)&gt;1,"Duplicate",""))</f>
        <v/>
      </c>
      <c r="F1357" s="13" t="str">
        <f aca="false">IF(C1357="","",IFERROR(VLOOKUP(C1357,Typos!$A$2:$B$500,2,FALSE()),""))</f>
        <v/>
      </c>
      <c r="G1357" s="13" t="str">
        <f aca="false">IF(F1357="","",LEFT(B1357,FIND("@",B1357))&amp;F1357)</f>
        <v/>
      </c>
      <c r="H1357" s="13" t="str">
        <f aca="false">IF(B1357="","",IFERROR(IF(COUNTIF(Roles!$A$2:$A$200,LEFT(B1357,FIND("@",B1357)-1))&gt;0,"Role",""),""))</f>
        <v/>
      </c>
      <c r="I1357" s="13" t="str">
        <f aca="false">IF(B1357="","",IF(D1357="Check","Fix format",IF(E1357="Duplicate","Remove (duplicate)",IF(F1357&lt;&gt;"","Fix typo",IF(H1357="Role","Keep? (role address)","Looks good")))))</f>
        <v/>
      </c>
    </row>
    <row r="1358" customFormat="false" ht="15" hidden="false" customHeight="false" outlineLevel="0" collapsed="false">
      <c r="A1358" s="12"/>
      <c r="B1358" s="13" t="str">
        <f aca="false">IF(A1358="","",LOWER(TRIM(SUBSTITUTE(A1358,CHAR(160)," "))))</f>
        <v/>
      </c>
      <c r="C1358" s="13" t="str">
        <f aca="false">IF(B1358="","",IFERROR(MID(B1358,FIND("@",B1358)+1,255),""))</f>
        <v/>
      </c>
      <c r="D1358" s="13" t="str">
        <f aca="false">IF(B1358="","",IF(AND(LEN(B1358)-LEN(SUBSTITUTE(B1358,"@",""))=1,ISNUMBER(FIND(".",C1358)),ISERROR(FIND(" ",B1358)),LEFT(B1358,1)&lt;&gt;"@",RIGHT(B1358,1)&lt;&gt;".",LEFT(C1358,1)&lt;&gt;"."),"OK","Check"))</f>
        <v/>
      </c>
      <c r="E1358" s="13" t="str">
        <f aca="false">IF(B1358="","",IF(COUNTIF($B$2:B1358,B1358)&gt;1,"Duplicate",""))</f>
        <v/>
      </c>
      <c r="F1358" s="13" t="str">
        <f aca="false">IF(C1358="","",IFERROR(VLOOKUP(C1358,Typos!$A$2:$B$500,2,FALSE()),""))</f>
        <v/>
      </c>
      <c r="G1358" s="13" t="str">
        <f aca="false">IF(F1358="","",LEFT(B1358,FIND("@",B1358))&amp;F1358)</f>
        <v/>
      </c>
      <c r="H1358" s="13" t="str">
        <f aca="false">IF(B1358="","",IFERROR(IF(COUNTIF(Roles!$A$2:$A$200,LEFT(B1358,FIND("@",B1358)-1))&gt;0,"Role",""),""))</f>
        <v/>
      </c>
      <c r="I1358" s="13" t="str">
        <f aca="false">IF(B1358="","",IF(D1358="Check","Fix format",IF(E1358="Duplicate","Remove (duplicate)",IF(F1358&lt;&gt;"","Fix typo",IF(H1358="Role","Keep? (role address)","Looks good")))))</f>
        <v/>
      </c>
    </row>
    <row r="1359" customFormat="false" ht="15" hidden="false" customHeight="false" outlineLevel="0" collapsed="false">
      <c r="A1359" s="12"/>
      <c r="B1359" s="13" t="str">
        <f aca="false">IF(A1359="","",LOWER(TRIM(SUBSTITUTE(A1359,CHAR(160)," "))))</f>
        <v/>
      </c>
      <c r="C1359" s="13" t="str">
        <f aca="false">IF(B1359="","",IFERROR(MID(B1359,FIND("@",B1359)+1,255),""))</f>
        <v/>
      </c>
      <c r="D1359" s="13" t="str">
        <f aca="false">IF(B1359="","",IF(AND(LEN(B1359)-LEN(SUBSTITUTE(B1359,"@",""))=1,ISNUMBER(FIND(".",C1359)),ISERROR(FIND(" ",B1359)),LEFT(B1359,1)&lt;&gt;"@",RIGHT(B1359,1)&lt;&gt;".",LEFT(C1359,1)&lt;&gt;"."),"OK","Check"))</f>
        <v/>
      </c>
      <c r="E1359" s="13" t="str">
        <f aca="false">IF(B1359="","",IF(COUNTIF($B$2:B1359,B1359)&gt;1,"Duplicate",""))</f>
        <v/>
      </c>
      <c r="F1359" s="13" t="str">
        <f aca="false">IF(C1359="","",IFERROR(VLOOKUP(C1359,Typos!$A$2:$B$500,2,FALSE()),""))</f>
        <v/>
      </c>
      <c r="G1359" s="13" t="str">
        <f aca="false">IF(F1359="","",LEFT(B1359,FIND("@",B1359))&amp;F1359)</f>
        <v/>
      </c>
      <c r="H1359" s="13" t="str">
        <f aca="false">IF(B1359="","",IFERROR(IF(COUNTIF(Roles!$A$2:$A$200,LEFT(B1359,FIND("@",B1359)-1))&gt;0,"Role",""),""))</f>
        <v/>
      </c>
      <c r="I1359" s="13" t="str">
        <f aca="false">IF(B1359="","",IF(D1359="Check","Fix format",IF(E1359="Duplicate","Remove (duplicate)",IF(F1359&lt;&gt;"","Fix typo",IF(H1359="Role","Keep? (role address)","Looks good")))))</f>
        <v/>
      </c>
    </row>
    <row r="1360" customFormat="false" ht="15" hidden="false" customHeight="false" outlineLevel="0" collapsed="false">
      <c r="A1360" s="12"/>
      <c r="B1360" s="13" t="str">
        <f aca="false">IF(A1360="","",LOWER(TRIM(SUBSTITUTE(A1360,CHAR(160)," "))))</f>
        <v/>
      </c>
      <c r="C1360" s="13" t="str">
        <f aca="false">IF(B1360="","",IFERROR(MID(B1360,FIND("@",B1360)+1,255),""))</f>
        <v/>
      </c>
      <c r="D1360" s="13" t="str">
        <f aca="false">IF(B1360="","",IF(AND(LEN(B1360)-LEN(SUBSTITUTE(B1360,"@",""))=1,ISNUMBER(FIND(".",C1360)),ISERROR(FIND(" ",B1360)),LEFT(B1360,1)&lt;&gt;"@",RIGHT(B1360,1)&lt;&gt;".",LEFT(C1360,1)&lt;&gt;"."),"OK","Check"))</f>
        <v/>
      </c>
      <c r="E1360" s="13" t="str">
        <f aca="false">IF(B1360="","",IF(COUNTIF($B$2:B1360,B1360)&gt;1,"Duplicate",""))</f>
        <v/>
      </c>
      <c r="F1360" s="13" t="str">
        <f aca="false">IF(C1360="","",IFERROR(VLOOKUP(C1360,Typos!$A$2:$B$500,2,FALSE()),""))</f>
        <v/>
      </c>
      <c r="G1360" s="13" t="str">
        <f aca="false">IF(F1360="","",LEFT(B1360,FIND("@",B1360))&amp;F1360)</f>
        <v/>
      </c>
      <c r="H1360" s="13" t="str">
        <f aca="false">IF(B1360="","",IFERROR(IF(COUNTIF(Roles!$A$2:$A$200,LEFT(B1360,FIND("@",B1360)-1))&gt;0,"Role",""),""))</f>
        <v/>
      </c>
      <c r="I1360" s="13" t="str">
        <f aca="false">IF(B1360="","",IF(D1360="Check","Fix format",IF(E1360="Duplicate","Remove (duplicate)",IF(F1360&lt;&gt;"","Fix typo",IF(H1360="Role","Keep? (role address)","Looks good")))))</f>
        <v/>
      </c>
    </row>
    <row r="1361" customFormat="false" ht="15" hidden="false" customHeight="false" outlineLevel="0" collapsed="false">
      <c r="A1361" s="12"/>
      <c r="B1361" s="13" t="str">
        <f aca="false">IF(A1361="","",LOWER(TRIM(SUBSTITUTE(A1361,CHAR(160)," "))))</f>
        <v/>
      </c>
      <c r="C1361" s="13" t="str">
        <f aca="false">IF(B1361="","",IFERROR(MID(B1361,FIND("@",B1361)+1,255),""))</f>
        <v/>
      </c>
      <c r="D1361" s="13" t="str">
        <f aca="false">IF(B1361="","",IF(AND(LEN(B1361)-LEN(SUBSTITUTE(B1361,"@",""))=1,ISNUMBER(FIND(".",C1361)),ISERROR(FIND(" ",B1361)),LEFT(B1361,1)&lt;&gt;"@",RIGHT(B1361,1)&lt;&gt;".",LEFT(C1361,1)&lt;&gt;"."),"OK","Check"))</f>
        <v/>
      </c>
      <c r="E1361" s="13" t="str">
        <f aca="false">IF(B1361="","",IF(COUNTIF($B$2:B1361,B1361)&gt;1,"Duplicate",""))</f>
        <v/>
      </c>
      <c r="F1361" s="13" t="str">
        <f aca="false">IF(C1361="","",IFERROR(VLOOKUP(C1361,Typos!$A$2:$B$500,2,FALSE()),""))</f>
        <v/>
      </c>
      <c r="G1361" s="13" t="str">
        <f aca="false">IF(F1361="","",LEFT(B1361,FIND("@",B1361))&amp;F1361)</f>
        <v/>
      </c>
      <c r="H1361" s="13" t="str">
        <f aca="false">IF(B1361="","",IFERROR(IF(COUNTIF(Roles!$A$2:$A$200,LEFT(B1361,FIND("@",B1361)-1))&gt;0,"Role",""),""))</f>
        <v/>
      </c>
      <c r="I1361" s="13" t="str">
        <f aca="false">IF(B1361="","",IF(D1361="Check","Fix format",IF(E1361="Duplicate","Remove (duplicate)",IF(F1361&lt;&gt;"","Fix typo",IF(H1361="Role","Keep? (role address)","Looks good")))))</f>
        <v/>
      </c>
    </row>
    <row r="1362" customFormat="false" ht="15" hidden="false" customHeight="false" outlineLevel="0" collapsed="false">
      <c r="A1362" s="12"/>
      <c r="B1362" s="13" t="str">
        <f aca="false">IF(A1362="","",LOWER(TRIM(SUBSTITUTE(A1362,CHAR(160)," "))))</f>
        <v/>
      </c>
      <c r="C1362" s="13" t="str">
        <f aca="false">IF(B1362="","",IFERROR(MID(B1362,FIND("@",B1362)+1,255),""))</f>
        <v/>
      </c>
      <c r="D1362" s="13" t="str">
        <f aca="false">IF(B1362="","",IF(AND(LEN(B1362)-LEN(SUBSTITUTE(B1362,"@",""))=1,ISNUMBER(FIND(".",C1362)),ISERROR(FIND(" ",B1362)),LEFT(B1362,1)&lt;&gt;"@",RIGHT(B1362,1)&lt;&gt;".",LEFT(C1362,1)&lt;&gt;"."),"OK","Check"))</f>
        <v/>
      </c>
      <c r="E1362" s="13" t="str">
        <f aca="false">IF(B1362="","",IF(COUNTIF($B$2:B1362,B1362)&gt;1,"Duplicate",""))</f>
        <v/>
      </c>
      <c r="F1362" s="13" t="str">
        <f aca="false">IF(C1362="","",IFERROR(VLOOKUP(C1362,Typos!$A$2:$B$500,2,FALSE()),""))</f>
        <v/>
      </c>
      <c r="G1362" s="13" t="str">
        <f aca="false">IF(F1362="","",LEFT(B1362,FIND("@",B1362))&amp;F1362)</f>
        <v/>
      </c>
      <c r="H1362" s="13" t="str">
        <f aca="false">IF(B1362="","",IFERROR(IF(COUNTIF(Roles!$A$2:$A$200,LEFT(B1362,FIND("@",B1362)-1))&gt;0,"Role",""),""))</f>
        <v/>
      </c>
      <c r="I1362" s="13" t="str">
        <f aca="false">IF(B1362="","",IF(D1362="Check","Fix format",IF(E1362="Duplicate","Remove (duplicate)",IF(F1362&lt;&gt;"","Fix typo",IF(H1362="Role","Keep? (role address)","Looks good")))))</f>
        <v/>
      </c>
    </row>
    <row r="1363" customFormat="false" ht="15" hidden="false" customHeight="false" outlineLevel="0" collapsed="false">
      <c r="A1363" s="12"/>
      <c r="B1363" s="13" t="str">
        <f aca="false">IF(A1363="","",LOWER(TRIM(SUBSTITUTE(A1363,CHAR(160)," "))))</f>
        <v/>
      </c>
      <c r="C1363" s="13" t="str">
        <f aca="false">IF(B1363="","",IFERROR(MID(B1363,FIND("@",B1363)+1,255),""))</f>
        <v/>
      </c>
      <c r="D1363" s="13" t="str">
        <f aca="false">IF(B1363="","",IF(AND(LEN(B1363)-LEN(SUBSTITUTE(B1363,"@",""))=1,ISNUMBER(FIND(".",C1363)),ISERROR(FIND(" ",B1363)),LEFT(B1363,1)&lt;&gt;"@",RIGHT(B1363,1)&lt;&gt;".",LEFT(C1363,1)&lt;&gt;"."),"OK","Check"))</f>
        <v/>
      </c>
      <c r="E1363" s="13" t="str">
        <f aca="false">IF(B1363="","",IF(COUNTIF($B$2:B1363,B1363)&gt;1,"Duplicate",""))</f>
        <v/>
      </c>
      <c r="F1363" s="13" t="str">
        <f aca="false">IF(C1363="","",IFERROR(VLOOKUP(C1363,Typos!$A$2:$B$500,2,FALSE()),""))</f>
        <v/>
      </c>
      <c r="G1363" s="13" t="str">
        <f aca="false">IF(F1363="","",LEFT(B1363,FIND("@",B1363))&amp;F1363)</f>
        <v/>
      </c>
      <c r="H1363" s="13" t="str">
        <f aca="false">IF(B1363="","",IFERROR(IF(COUNTIF(Roles!$A$2:$A$200,LEFT(B1363,FIND("@",B1363)-1))&gt;0,"Role",""),""))</f>
        <v/>
      </c>
      <c r="I1363" s="13" t="str">
        <f aca="false">IF(B1363="","",IF(D1363="Check","Fix format",IF(E1363="Duplicate","Remove (duplicate)",IF(F1363&lt;&gt;"","Fix typo",IF(H1363="Role","Keep? (role address)","Looks good")))))</f>
        <v/>
      </c>
    </row>
    <row r="1364" customFormat="false" ht="15" hidden="false" customHeight="false" outlineLevel="0" collapsed="false">
      <c r="A1364" s="12"/>
      <c r="B1364" s="13" t="str">
        <f aca="false">IF(A1364="","",LOWER(TRIM(SUBSTITUTE(A1364,CHAR(160)," "))))</f>
        <v/>
      </c>
      <c r="C1364" s="13" t="str">
        <f aca="false">IF(B1364="","",IFERROR(MID(B1364,FIND("@",B1364)+1,255),""))</f>
        <v/>
      </c>
      <c r="D1364" s="13" t="str">
        <f aca="false">IF(B1364="","",IF(AND(LEN(B1364)-LEN(SUBSTITUTE(B1364,"@",""))=1,ISNUMBER(FIND(".",C1364)),ISERROR(FIND(" ",B1364)),LEFT(B1364,1)&lt;&gt;"@",RIGHT(B1364,1)&lt;&gt;".",LEFT(C1364,1)&lt;&gt;"."),"OK","Check"))</f>
        <v/>
      </c>
      <c r="E1364" s="13" t="str">
        <f aca="false">IF(B1364="","",IF(COUNTIF($B$2:B1364,B1364)&gt;1,"Duplicate",""))</f>
        <v/>
      </c>
      <c r="F1364" s="13" t="str">
        <f aca="false">IF(C1364="","",IFERROR(VLOOKUP(C1364,Typos!$A$2:$B$500,2,FALSE()),""))</f>
        <v/>
      </c>
      <c r="G1364" s="13" t="str">
        <f aca="false">IF(F1364="","",LEFT(B1364,FIND("@",B1364))&amp;F1364)</f>
        <v/>
      </c>
      <c r="H1364" s="13" t="str">
        <f aca="false">IF(B1364="","",IFERROR(IF(COUNTIF(Roles!$A$2:$A$200,LEFT(B1364,FIND("@",B1364)-1))&gt;0,"Role",""),""))</f>
        <v/>
      </c>
      <c r="I1364" s="13" t="str">
        <f aca="false">IF(B1364="","",IF(D1364="Check","Fix format",IF(E1364="Duplicate","Remove (duplicate)",IF(F1364&lt;&gt;"","Fix typo",IF(H1364="Role","Keep? (role address)","Looks good")))))</f>
        <v/>
      </c>
    </row>
    <row r="1365" customFormat="false" ht="15" hidden="false" customHeight="false" outlineLevel="0" collapsed="false">
      <c r="A1365" s="12"/>
      <c r="B1365" s="13" t="str">
        <f aca="false">IF(A1365="","",LOWER(TRIM(SUBSTITUTE(A1365,CHAR(160)," "))))</f>
        <v/>
      </c>
      <c r="C1365" s="13" t="str">
        <f aca="false">IF(B1365="","",IFERROR(MID(B1365,FIND("@",B1365)+1,255),""))</f>
        <v/>
      </c>
      <c r="D1365" s="13" t="str">
        <f aca="false">IF(B1365="","",IF(AND(LEN(B1365)-LEN(SUBSTITUTE(B1365,"@",""))=1,ISNUMBER(FIND(".",C1365)),ISERROR(FIND(" ",B1365)),LEFT(B1365,1)&lt;&gt;"@",RIGHT(B1365,1)&lt;&gt;".",LEFT(C1365,1)&lt;&gt;"."),"OK","Check"))</f>
        <v/>
      </c>
      <c r="E1365" s="13" t="str">
        <f aca="false">IF(B1365="","",IF(COUNTIF($B$2:B1365,B1365)&gt;1,"Duplicate",""))</f>
        <v/>
      </c>
      <c r="F1365" s="13" t="str">
        <f aca="false">IF(C1365="","",IFERROR(VLOOKUP(C1365,Typos!$A$2:$B$500,2,FALSE()),""))</f>
        <v/>
      </c>
      <c r="G1365" s="13" t="str">
        <f aca="false">IF(F1365="","",LEFT(B1365,FIND("@",B1365))&amp;F1365)</f>
        <v/>
      </c>
      <c r="H1365" s="13" t="str">
        <f aca="false">IF(B1365="","",IFERROR(IF(COUNTIF(Roles!$A$2:$A$200,LEFT(B1365,FIND("@",B1365)-1))&gt;0,"Role",""),""))</f>
        <v/>
      </c>
      <c r="I1365" s="13" t="str">
        <f aca="false">IF(B1365="","",IF(D1365="Check","Fix format",IF(E1365="Duplicate","Remove (duplicate)",IF(F1365&lt;&gt;"","Fix typo",IF(H1365="Role","Keep? (role address)","Looks good")))))</f>
        <v/>
      </c>
    </row>
    <row r="1366" customFormat="false" ht="15" hidden="false" customHeight="false" outlineLevel="0" collapsed="false">
      <c r="A1366" s="12"/>
      <c r="B1366" s="13" t="str">
        <f aca="false">IF(A1366="","",LOWER(TRIM(SUBSTITUTE(A1366,CHAR(160)," "))))</f>
        <v/>
      </c>
      <c r="C1366" s="13" t="str">
        <f aca="false">IF(B1366="","",IFERROR(MID(B1366,FIND("@",B1366)+1,255),""))</f>
        <v/>
      </c>
      <c r="D1366" s="13" t="str">
        <f aca="false">IF(B1366="","",IF(AND(LEN(B1366)-LEN(SUBSTITUTE(B1366,"@",""))=1,ISNUMBER(FIND(".",C1366)),ISERROR(FIND(" ",B1366)),LEFT(B1366,1)&lt;&gt;"@",RIGHT(B1366,1)&lt;&gt;".",LEFT(C1366,1)&lt;&gt;"."),"OK","Check"))</f>
        <v/>
      </c>
      <c r="E1366" s="13" t="str">
        <f aca="false">IF(B1366="","",IF(COUNTIF($B$2:B1366,B1366)&gt;1,"Duplicate",""))</f>
        <v/>
      </c>
      <c r="F1366" s="13" t="str">
        <f aca="false">IF(C1366="","",IFERROR(VLOOKUP(C1366,Typos!$A$2:$B$500,2,FALSE()),""))</f>
        <v/>
      </c>
      <c r="G1366" s="13" t="str">
        <f aca="false">IF(F1366="","",LEFT(B1366,FIND("@",B1366))&amp;F1366)</f>
        <v/>
      </c>
      <c r="H1366" s="13" t="str">
        <f aca="false">IF(B1366="","",IFERROR(IF(COUNTIF(Roles!$A$2:$A$200,LEFT(B1366,FIND("@",B1366)-1))&gt;0,"Role",""),""))</f>
        <v/>
      </c>
      <c r="I1366" s="13" t="str">
        <f aca="false">IF(B1366="","",IF(D1366="Check","Fix format",IF(E1366="Duplicate","Remove (duplicate)",IF(F1366&lt;&gt;"","Fix typo",IF(H1366="Role","Keep? (role address)","Looks good")))))</f>
        <v/>
      </c>
    </row>
    <row r="1367" customFormat="false" ht="15" hidden="false" customHeight="false" outlineLevel="0" collapsed="false">
      <c r="A1367" s="12"/>
      <c r="B1367" s="13" t="str">
        <f aca="false">IF(A1367="","",LOWER(TRIM(SUBSTITUTE(A1367,CHAR(160)," "))))</f>
        <v/>
      </c>
      <c r="C1367" s="13" t="str">
        <f aca="false">IF(B1367="","",IFERROR(MID(B1367,FIND("@",B1367)+1,255),""))</f>
        <v/>
      </c>
      <c r="D1367" s="13" t="str">
        <f aca="false">IF(B1367="","",IF(AND(LEN(B1367)-LEN(SUBSTITUTE(B1367,"@",""))=1,ISNUMBER(FIND(".",C1367)),ISERROR(FIND(" ",B1367)),LEFT(B1367,1)&lt;&gt;"@",RIGHT(B1367,1)&lt;&gt;".",LEFT(C1367,1)&lt;&gt;"."),"OK","Check"))</f>
        <v/>
      </c>
      <c r="E1367" s="13" t="str">
        <f aca="false">IF(B1367="","",IF(COUNTIF($B$2:B1367,B1367)&gt;1,"Duplicate",""))</f>
        <v/>
      </c>
      <c r="F1367" s="13" t="str">
        <f aca="false">IF(C1367="","",IFERROR(VLOOKUP(C1367,Typos!$A$2:$B$500,2,FALSE()),""))</f>
        <v/>
      </c>
      <c r="G1367" s="13" t="str">
        <f aca="false">IF(F1367="","",LEFT(B1367,FIND("@",B1367))&amp;F1367)</f>
        <v/>
      </c>
      <c r="H1367" s="13" t="str">
        <f aca="false">IF(B1367="","",IFERROR(IF(COUNTIF(Roles!$A$2:$A$200,LEFT(B1367,FIND("@",B1367)-1))&gt;0,"Role",""),""))</f>
        <v/>
      </c>
      <c r="I1367" s="13" t="str">
        <f aca="false">IF(B1367="","",IF(D1367="Check","Fix format",IF(E1367="Duplicate","Remove (duplicate)",IF(F1367&lt;&gt;"","Fix typo",IF(H1367="Role","Keep? (role address)","Looks good")))))</f>
        <v/>
      </c>
    </row>
    <row r="1368" customFormat="false" ht="15" hidden="false" customHeight="false" outlineLevel="0" collapsed="false">
      <c r="A1368" s="12"/>
      <c r="B1368" s="13" t="str">
        <f aca="false">IF(A1368="","",LOWER(TRIM(SUBSTITUTE(A1368,CHAR(160)," "))))</f>
        <v/>
      </c>
      <c r="C1368" s="13" t="str">
        <f aca="false">IF(B1368="","",IFERROR(MID(B1368,FIND("@",B1368)+1,255),""))</f>
        <v/>
      </c>
      <c r="D1368" s="13" t="str">
        <f aca="false">IF(B1368="","",IF(AND(LEN(B1368)-LEN(SUBSTITUTE(B1368,"@",""))=1,ISNUMBER(FIND(".",C1368)),ISERROR(FIND(" ",B1368)),LEFT(B1368,1)&lt;&gt;"@",RIGHT(B1368,1)&lt;&gt;".",LEFT(C1368,1)&lt;&gt;"."),"OK","Check"))</f>
        <v/>
      </c>
      <c r="E1368" s="13" t="str">
        <f aca="false">IF(B1368="","",IF(COUNTIF($B$2:B1368,B1368)&gt;1,"Duplicate",""))</f>
        <v/>
      </c>
      <c r="F1368" s="13" t="str">
        <f aca="false">IF(C1368="","",IFERROR(VLOOKUP(C1368,Typos!$A$2:$B$500,2,FALSE()),""))</f>
        <v/>
      </c>
      <c r="G1368" s="13" t="str">
        <f aca="false">IF(F1368="","",LEFT(B1368,FIND("@",B1368))&amp;F1368)</f>
        <v/>
      </c>
      <c r="H1368" s="13" t="str">
        <f aca="false">IF(B1368="","",IFERROR(IF(COUNTIF(Roles!$A$2:$A$200,LEFT(B1368,FIND("@",B1368)-1))&gt;0,"Role",""),""))</f>
        <v/>
      </c>
      <c r="I1368" s="13" t="str">
        <f aca="false">IF(B1368="","",IF(D1368="Check","Fix format",IF(E1368="Duplicate","Remove (duplicate)",IF(F1368&lt;&gt;"","Fix typo",IF(H1368="Role","Keep? (role address)","Looks good")))))</f>
        <v/>
      </c>
    </row>
    <row r="1369" customFormat="false" ht="15" hidden="false" customHeight="false" outlineLevel="0" collapsed="false">
      <c r="A1369" s="12"/>
      <c r="B1369" s="13" t="str">
        <f aca="false">IF(A1369="","",LOWER(TRIM(SUBSTITUTE(A1369,CHAR(160)," "))))</f>
        <v/>
      </c>
      <c r="C1369" s="13" t="str">
        <f aca="false">IF(B1369="","",IFERROR(MID(B1369,FIND("@",B1369)+1,255),""))</f>
        <v/>
      </c>
      <c r="D1369" s="13" t="str">
        <f aca="false">IF(B1369="","",IF(AND(LEN(B1369)-LEN(SUBSTITUTE(B1369,"@",""))=1,ISNUMBER(FIND(".",C1369)),ISERROR(FIND(" ",B1369)),LEFT(B1369,1)&lt;&gt;"@",RIGHT(B1369,1)&lt;&gt;".",LEFT(C1369,1)&lt;&gt;"."),"OK","Check"))</f>
        <v/>
      </c>
      <c r="E1369" s="13" t="str">
        <f aca="false">IF(B1369="","",IF(COUNTIF($B$2:B1369,B1369)&gt;1,"Duplicate",""))</f>
        <v/>
      </c>
      <c r="F1369" s="13" t="str">
        <f aca="false">IF(C1369="","",IFERROR(VLOOKUP(C1369,Typos!$A$2:$B$500,2,FALSE()),""))</f>
        <v/>
      </c>
      <c r="G1369" s="13" t="str">
        <f aca="false">IF(F1369="","",LEFT(B1369,FIND("@",B1369))&amp;F1369)</f>
        <v/>
      </c>
      <c r="H1369" s="13" t="str">
        <f aca="false">IF(B1369="","",IFERROR(IF(COUNTIF(Roles!$A$2:$A$200,LEFT(B1369,FIND("@",B1369)-1))&gt;0,"Role",""),""))</f>
        <v/>
      </c>
      <c r="I1369" s="13" t="str">
        <f aca="false">IF(B1369="","",IF(D1369="Check","Fix format",IF(E1369="Duplicate","Remove (duplicate)",IF(F1369&lt;&gt;"","Fix typo",IF(H1369="Role","Keep? (role address)","Looks good")))))</f>
        <v/>
      </c>
    </row>
    <row r="1370" customFormat="false" ht="15" hidden="false" customHeight="false" outlineLevel="0" collapsed="false">
      <c r="A1370" s="12"/>
      <c r="B1370" s="13" t="str">
        <f aca="false">IF(A1370="","",LOWER(TRIM(SUBSTITUTE(A1370,CHAR(160)," "))))</f>
        <v/>
      </c>
      <c r="C1370" s="13" t="str">
        <f aca="false">IF(B1370="","",IFERROR(MID(B1370,FIND("@",B1370)+1,255),""))</f>
        <v/>
      </c>
      <c r="D1370" s="13" t="str">
        <f aca="false">IF(B1370="","",IF(AND(LEN(B1370)-LEN(SUBSTITUTE(B1370,"@",""))=1,ISNUMBER(FIND(".",C1370)),ISERROR(FIND(" ",B1370)),LEFT(B1370,1)&lt;&gt;"@",RIGHT(B1370,1)&lt;&gt;".",LEFT(C1370,1)&lt;&gt;"."),"OK","Check"))</f>
        <v/>
      </c>
      <c r="E1370" s="13" t="str">
        <f aca="false">IF(B1370="","",IF(COUNTIF($B$2:B1370,B1370)&gt;1,"Duplicate",""))</f>
        <v/>
      </c>
      <c r="F1370" s="13" t="str">
        <f aca="false">IF(C1370="","",IFERROR(VLOOKUP(C1370,Typos!$A$2:$B$500,2,FALSE()),""))</f>
        <v/>
      </c>
      <c r="G1370" s="13" t="str">
        <f aca="false">IF(F1370="","",LEFT(B1370,FIND("@",B1370))&amp;F1370)</f>
        <v/>
      </c>
      <c r="H1370" s="13" t="str">
        <f aca="false">IF(B1370="","",IFERROR(IF(COUNTIF(Roles!$A$2:$A$200,LEFT(B1370,FIND("@",B1370)-1))&gt;0,"Role",""),""))</f>
        <v/>
      </c>
      <c r="I1370" s="13" t="str">
        <f aca="false">IF(B1370="","",IF(D1370="Check","Fix format",IF(E1370="Duplicate","Remove (duplicate)",IF(F1370&lt;&gt;"","Fix typo",IF(H1370="Role","Keep? (role address)","Looks good")))))</f>
        <v/>
      </c>
    </row>
    <row r="1371" customFormat="false" ht="15" hidden="false" customHeight="false" outlineLevel="0" collapsed="false">
      <c r="A1371" s="12"/>
      <c r="B1371" s="13" t="str">
        <f aca="false">IF(A1371="","",LOWER(TRIM(SUBSTITUTE(A1371,CHAR(160)," "))))</f>
        <v/>
      </c>
      <c r="C1371" s="13" t="str">
        <f aca="false">IF(B1371="","",IFERROR(MID(B1371,FIND("@",B1371)+1,255),""))</f>
        <v/>
      </c>
      <c r="D1371" s="13" t="str">
        <f aca="false">IF(B1371="","",IF(AND(LEN(B1371)-LEN(SUBSTITUTE(B1371,"@",""))=1,ISNUMBER(FIND(".",C1371)),ISERROR(FIND(" ",B1371)),LEFT(B1371,1)&lt;&gt;"@",RIGHT(B1371,1)&lt;&gt;".",LEFT(C1371,1)&lt;&gt;"."),"OK","Check"))</f>
        <v/>
      </c>
      <c r="E1371" s="13" t="str">
        <f aca="false">IF(B1371="","",IF(COUNTIF($B$2:B1371,B1371)&gt;1,"Duplicate",""))</f>
        <v/>
      </c>
      <c r="F1371" s="13" t="str">
        <f aca="false">IF(C1371="","",IFERROR(VLOOKUP(C1371,Typos!$A$2:$B$500,2,FALSE()),""))</f>
        <v/>
      </c>
      <c r="G1371" s="13" t="str">
        <f aca="false">IF(F1371="","",LEFT(B1371,FIND("@",B1371))&amp;F1371)</f>
        <v/>
      </c>
      <c r="H1371" s="13" t="str">
        <f aca="false">IF(B1371="","",IFERROR(IF(COUNTIF(Roles!$A$2:$A$200,LEFT(B1371,FIND("@",B1371)-1))&gt;0,"Role",""),""))</f>
        <v/>
      </c>
      <c r="I1371" s="13" t="str">
        <f aca="false">IF(B1371="","",IF(D1371="Check","Fix format",IF(E1371="Duplicate","Remove (duplicate)",IF(F1371&lt;&gt;"","Fix typo",IF(H1371="Role","Keep? (role address)","Looks good")))))</f>
        <v/>
      </c>
    </row>
    <row r="1372" customFormat="false" ht="15" hidden="false" customHeight="false" outlineLevel="0" collapsed="false">
      <c r="A1372" s="12"/>
      <c r="B1372" s="13" t="str">
        <f aca="false">IF(A1372="","",LOWER(TRIM(SUBSTITUTE(A1372,CHAR(160)," "))))</f>
        <v/>
      </c>
      <c r="C1372" s="13" t="str">
        <f aca="false">IF(B1372="","",IFERROR(MID(B1372,FIND("@",B1372)+1,255),""))</f>
        <v/>
      </c>
      <c r="D1372" s="13" t="str">
        <f aca="false">IF(B1372="","",IF(AND(LEN(B1372)-LEN(SUBSTITUTE(B1372,"@",""))=1,ISNUMBER(FIND(".",C1372)),ISERROR(FIND(" ",B1372)),LEFT(B1372,1)&lt;&gt;"@",RIGHT(B1372,1)&lt;&gt;".",LEFT(C1372,1)&lt;&gt;"."),"OK","Check"))</f>
        <v/>
      </c>
      <c r="E1372" s="13" t="str">
        <f aca="false">IF(B1372="","",IF(COUNTIF($B$2:B1372,B1372)&gt;1,"Duplicate",""))</f>
        <v/>
      </c>
      <c r="F1372" s="13" t="str">
        <f aca="false">IF(C1372="","",IFERROR(VLOOKUP(C1372,Typos!$A$2:$B$500,2,FALSE()),""))</f>
        <v/>
      </c>
      <c r="G1372" s="13" t="str">
        <f aca="false">IF(F1372="","",LEFT(B1372,FIND("@",B1372))&amp;F1372)</f>
        <v/>
      </c>
      <c r="H1372" s="13" t="str">
        <f aca="false">IF(B1372="","",IFERROR(IF(COUNTIF(Roles!$A$2:$A$200,LEFT(B1372,FIND("@",B1372)-1))&gt;0,"Role",""),""))</f>
        <v/>
      </c>
      <c r="I1372" s="13" t="str">
        <f aca="false">IF(B1372="","",IF(D1372="Check","Fix format",IF(E1372="Duplicate","Remove (duplicate)",IF(F1372&lt;&gt;"","Fix typo",IF(H1372="Role","Keep? (role address)","Looks good")))))</f>
        <v/>
      </c>
    </row>
    <row r="1373" customFormat="false" ht="15" hidden="false" customHeight="false" outlineLevel="0" collapsed="false">
      <c r="A1373" s="12"/>
      <c r="B1373" s="13" t="str">
        <f aca="false">IF(A1373="","",LOWER(TRIM(SUBSTITUTE(A1373,CHAR(160)," "))))</f>
        <v/>
      </c>
      <c r="C1373" s="13" t="str">
        <f aca="false">IF(B1373="","",IFERROR(MID(B1373,FIND("@",B1373)+1,255),""))</f>
        <v/>
      </c>
      <c r="D1373" s="13" t="str">
        <f aca="false">IF(B1373="","",IF(AND(LEN(B1373)-LEN(SUBSTITUTE(B1373,"@",""))=1,ISNUMBER(FIND(".",C1373)),ISERROR(FIND(" ",B1373)),LEFT(B1373,1)&lt;&gt;"@",RIGHT(B1373,1)&lt;&gt;".",LEFT(C1373,1)&lt;&gt;"."),"OK","Check"))</f>
        <v/>
      </c>
      <c r="E1373" s="13" t="str">
        <f aca="false">IF(B1373="","",IF(COUNTIF($B$2:B1373,B1373)&gt;1,"Duplicate",""))</f>
        <v/>
      </c>
      <c r="F1373" s="13" t="str">
        <f aca="false">IF(C1373="","",IFERROR(VLOOKUP(C1373,Typos!$A$2:$B$500,2,FALSE()),""))</f>
        <v/>
      </c>
      <c r="G1373" s="13" t="str">
        <f aca="false">IF(F1373="","",LEFT(B1373,FIND("@",B1373))&amp;F1373)</f>
        <v/>
      </c>
      <c r="H1373" s="13" t="str">
        <f aca="false">IF(B1373="","",IFERROR(IF(COUNTIF(Roles!$A$2:$A$200,LEFT(B1373,FIND("@",B1373)-1))&gt;0,"Role",""),""))</f>
        <v/>
      </c>
      <c r="I1373" s="13" t="str">
        <f aca="false">IF(B1373="","",IF(D1373="Check","Fix format",IF(E1373="Duplicate","Remove (duplicate)",IF(F1373&lt;&gt;"","Fix typo",IF(H1373="Role","Keep? (role address)","Looks good")))))</f>
        <v/>
      </c>
    </row>
    <row r="1374" customFormat="false" ht="15" hidden="false" customHeight="false" outlineLevel="0" collapsed="false">
      <c r="A1374" s="12"/>
      <c r="B1374" s="13" t="str">
        <f aca="false">IF(A1374="","",LOWER(TRIM(SUBSTITUTE(A1374,CHAR(160)," "))))</f>
        <v/>
      </c>
      <c r="C1374" s="13" t="str">
        <f aca="false">IF(B1374="","",IFERROR(MID(B1374,FIND("@",B1374)+1,255),""))</f>
        <v/>
      </c>
      <c r="D1374" s="13" t="str">
        <f aca="false">IF(B1374="","",IF(AND(LEN(B1374)-LEN(SUBSTITUTE(B1374,"@",""))=1,ISNUMBER(FIND(".",C1374)),ISERROR(FIND(" ",B1374)),LEFT(B1374,1)&lt;&gt;"@",RIGHT(B1374,1)&lt;&gt;".",LEFT(C1374,1)&lt;&gt;"."),"OK","Check"))</f>
        <v/>
      </c>
      <c r="E1374" s="13" t="str">
        <f aca="false">IF(B1374="","",IF(COUNTIF($B$2:B1374,B1374)&gt;1,"Duplicate",""))</f>
        <v/>
      </c>
      <c r="F1374" s="13" t="str">
        <f aca="false">IF(C1374="","",IFERROR(VLOOKUP(C1374,Typos!$A$2:$B$500,2,FALSE()),""))</f>
        <v/>
      </c>
      <c r="G1374" s="13" t="str">
        <f aca="false">IF(F1374="","",LEFT(B1374,FIND("@",B1374))&amp;F1374)</f>
        <v/>
      </c>
      <c r="H1374" s="13" t="str">
        <f aca="false">IF(B1374="","",IFERROR(IF(COUNTIF(Roles!$A$2:$A$200,LEFT(B1374,FIND("@",B1374)-1))&gt;0,"Role",""),""))</f>
        <v/>
      </c>
      <c r="I1374" s="13" t="str">
        <f aca="false">IF(B1374="","",IF(D1374="Check","Fix format",IF(E1374="Duplicate","Remove (duplicate)",IF(F1374&lt;&gt;"","Fix typo",IF(H1374="Role","Keep? (role address)","Looks good")))))</f>
        <v/>
      </c>
    </row>
    <row r="1375" customFormat="false" ht="15" hidden="false" customHeight="false" outlineLevel="0" collapsed="false">
      <c r="A1375" s="12"/>
      <c r="B1375" s="13" t="str">
        <f aca="false">IF(A1375="","",LOWER(TRIM(SUBSTITUTE(A1375,CHAR(160)," "))))</f>
        <v/>
      </c>
      <c r="C1375" s="13" t="str">
        <f aca="false">IF(B1375="","",IFERROR(MID(B1375,FIND("@",B1375)+1,255),""))</f>
        <v/>
      </c>
      <c r="D1375" s="13" t="str">
        <f aca="false">IF(B1375="","",IF(AND(LEN(B1375)-LEN(SUBSTITUTE(B1375,"@",""))=1,ISNUMBER(FIND(".",C1375)),ISERROR(FIND(" ",B1375)),LEFT(B1375,1)&lt;&gt;"@",RIGHT(B1375,1)&lt;&gt;".",LEFT(C1375,1)&lt;&gt;"."),"OK","Check"))</f>
        <v/>
      </c>
      <c r="E1375" s="13" t="str">
        <f aca="false">IF(B1375="","",IF(COUNTIF($B$2:B1375,B1375)&gt;1,"Duplicate",""))</f>
        <v/>
      </c>
      <c r="F1375" s="13" t="str">
        <f aca="false">IF(C1375="","",IFERROR(VLOOKUP(C1375,Typos!$A$2:$B$500,2,FALSE()),""))</f>
        <v/>
      </c>
      <c r="G1375" s="13" t="str">
        <f aca="false">IF(F1375="","",LEFT(B1375,FIND("@",B1375))&amp;F1375)</f>
        <v/>
      </c>
      <c r="H1375" s="13" t="str">
        <f aca="false">IF(B1375="","",IFERROR(IF(COUNTIF(Roles!$A$2:$A$200,LEFT(B1375,FIND("@",B1375)-1))&gt;0,"Role",""),""))</f>
        <v/>
      </c>
      <c r="I1375" s="13" t="str">
        <f aca="false">IF(B1375="","",IF(D1375="Check","Fix format",IF(E1375="Duplicate","Remove (duplicate)",IF(F1375&lt;&gt;"","Fix typo",IF(H1375="Role","Keep? (role address)","Looks good")))))</f>
        <v/>
      </c>
    </row>
    <row r="1376" customFormat="false" ht="15" hidden="false" customHeight="false" outlineLevel="0" collapsed="false">
      <c r="A1376" s="12"/>
      <c r="B1376" s="13" t="str">
        <f aca="false">IF(A1376="","",LOWER(TRIM(SUBSTITUTE(A1376,CHAR(160)," "))))</f>
        <v/>
      </c>
      <c r="C1376" s="13" t="str">
        <f aca="false">IF(B1376="","",IFERROR(MID(B1376,FIND("@",B1376)+1,255),""))</f>
        <v/>
      </c>
      <c r="D1376" s="13" t="str">
        <f aca="false">IF(B1376="","",IF(AND(LEN(B1376)-LEN(SUBSTITUTE(B1376,"@",""))=1,ISNUMBER(FIND(".",C1376)),ISERROR(FIND(" ",B1376)),LEFT(B1376,1)&lt;&gt;"@",RIGHT(B1376,1)&lt;&gt;".",LEFT(C1376,1)&lt;&gt;"."),"OK","Check"))</f>
        <v/>
      </c>
      <c r="E1376" s="13" t="str">
        <f aca="false">IF(B1376="","",IF(COUNTIF($B$2:B1376,B1376)&gt;1,"Duplicate",""))</f>
        <v/>
      </c>
      <c r="F1376" s="13" t="str">
        <f aca="false">IF(C1376="","",IFERROR(VLOOKUP(C1376,Typos!$A$2:$B$500,2,FALSE()),""))</f>
        <v/>
      </c>
      <c r="G1376" s="13" t="str">
        <f aca="false">IF(F1376="","",LEFT(B1376,FIND("@",B1376))&amp;F1376)</f>
        <v/>
      </c>
      <c r="H1376" s="13" t="str">
        <f aca="false">IF(B1376="","",IFERROR(IF(COUNTIF(Roles!$A$2:$A$200,LEFT(B1376,FIND("@",B1376)-1))&gt;0,"Role",""),""))</f>
        <v/>
      </c>
      <c r="I1376" s="13" t="str">
        <f aca="false">IF(B1376="","",IF(D1376="Check","Fix format",IF(E1376="Duplicate","Remove (duplicate)",IF(F1376&lt;&gt;"","Fix typo",IF(H1376="Role","Keep? (role address)","Looks good")))))</f>
        <v/>
      </c>
    </row>
    <row r="1377" customFormat="false" ht="15" hidden="false" customHeight="false" outlineLevel="0" collapsed="false">
      <c r="A1377" s="12"/>
      <c r="B1377" s="13" t="str">
        <f aca="false">IF(A1377="","",LOWER(TRIM(SUBSTITUTE(A1377,CHAR(160)," "))))</f>
        <v/>
      </c>
      <c r="C1377" s="13" t="str">
        <f aca="false">IF(B1377="","",IFERROR(MID(B1377,FIND("@",B1377)+1,255),""))</f>
        <v/>
      </c>
      <c r="D1377" s="13" t="str">
        <f aca="false">IF(B1377="","",IF(AND(LEN(B1377)-LEN(SUBSTITUTE(B1377,"@",""))=1,ISNUMBER(FIND(".",C1377)),ISERROR(FIND(" ",B1377)),LEFT(B1377,1)&lt;&gt;"@",RIGHT(B1377,1)&lt;&gt;".",LEFT(C1377,1)&lt;&gt;"."),"OK","Check"))</f>
        <v/>
      </c>
      <c r="E1377" s="13" t="str">
        <f aca="false">IF(B1377="","",IF(COUNTIF($B$2:B1377,B1377)&gt;1,"Duplicate",""))</f>
        <v/>
      </c>
      <c r="F1377" s="13" t="str">
        <f aca="false">IF(C1377="","",IFERROR(VLOOKUP(C1377,Typos!$A$2:$B$500,2,FALSE()),""))</f>
        <v/>
      </c>
      <c r="G1377" s="13" t="str">
        <f aca="false">IF(F1377="","",LEFT(B1377,FIND("@",B1377))&amp;F1377)</f>
        <v/>
      </c>
      <c r="H1377" s="13" t="str">
        <f aca="false">IF(B1377="","",IFERROR(IF(COUNTIF(Roles!$A$2:$A$200,LEFT(B1377,FIND("@",B1377)-1))&gt;0,"Role",""),""))</f>
        <v/>
      </c>
      <c r="I1377" s="13" t="str">
        <f aca="false">IF(B1377="","",IF(D1377="Check","Fix format",IF(E1377="Duplicate","Remove (duplicate)",IF(F1377&lt;&gt;"","Fix typo",IF(H1377="Role","Keep? (role address)","Looks good")))))</f>
        <v/>
      </c>
    </row>
    <row r="1378" customFormat="false" ht="15" hidden="false" customHeight="false" outlineLevel="0" collapsed="false">
      <c r="A1378" s="12"/>
      <c r="B1378" s="13" t="str">
        <f aca="false">IF(A1378="","",LOWER(TRIM(SUBSTITUTE(A1378,CHAR(160)," "))))</f>
        <v/>
      </c>
      <c r="C1378" s="13" t="str">
        <f aca="false">IF(B1378="","",IFERROR(MID(B1378,FIND("@",B1378)+1,255),""))</f>
        <v/>
      </c>
      <c r="D1378" s="13" t="str">
        <f aca="false">IF(B1378="","",IF(AND(LEN(B1378)-LEN(SUBSTITUTE(B1378,"@",""))=1,ISNUMBER(FIND(".",C1378)),ISERROR(FIND(" ",B1378)),LEFT(B1378,1)&lt;&gt;"@",RIGHT(B1378,1)&lt;&gt;".",LEFT(C1378,1)&lt;&gt;"."),"OK","Check"))</f>
        <v/>
      </c>
      <c r="E1378" s="13" t="str">
        <f aca="false">IF(B1378="","",IF(COUNTIF($B$2:B1378,B1378)&gt;1,"Duplicate",""))</f>
        <v/>
      </c>
      <c r="F1378" s="13" t="str">
        <f aca="false">IF(C1378="","",IFERROR(VLOOKUP(C1378,Typos!$A$2:$B$500,2,FALSE()),""))</f>
        <v/>
      </c>
      <c r="G1378" s="13" t="str">
        <f aca="false">IF(F1378="","",LEFT(B1378,FIND("@",B1378))&amp;F1378)</f>
        <v/>
      </c>
      <c r="H1378" s="13" t="str">
        <f aca="false">IF(B1378="","",IFERROR(IF(COUNTIF(Roles!$A$2:$A$200,LEFT(B1378,FIND("@",B1378)-1))&gt;0,"Role",""),""))</f>
        <v/>
      </c>
      <c r="I1378" s="13" t="str">
        <f aca="false">IF(B1378="","",IF(D1378="Check","Fix format",IF(E1378="Duplicate","Remove (duplicate)",IF(F1378&lt;&gt;"","Fix typo",IF(H1378="Role","Keep? (role address)","Looks good")))))</f>
        <v/>
      </c>
    </row>
    <row r="1379" customFormat="false" ht="15" hidden="false" customHeight="false" outlineLevel="0" collapsed="false">
      <c r="A1379" s="12"/>
      <c r="B1379" s="13" t="str">
        <f aca="false">IF(A1379="","",LOWER(TRIM(SUBSTITUTE(A1379,CHAR(160)," "))))</f>
        <v/>
      </c>
      <c r="C1379" s="13" t="str">
        <f aca="false">IF(B1379="","",IFERROR(MID(B1379,FIND("@",B1379)+1,255),""))</f>
        <v/>
      </c>
      <c r="D1379" s="13" t="str">
        <f aca="false">IF(B1379="","",IF(AND(LEN(B1379)-LEN(SUBSTITUTE(B1379,"@",""))=1,ISNUMBER(FIND(".",C1379)),ISERROR(FIND(" ",B1379)),LEFT(B1379,1)&lt;&gt;"@",RIGHT(B1379,1)&lt;&gt;".",LEFT(C1379,1)&lt;&gt;"."),"OK","Check"))</f>
        <v/>
      </c>
      <c r="E1379" s="13" t="str">
        <f aca="false">IF(B1379="","",IF(COUNTIF($B$2:B1379,B1379)&gt;1,"Duplicate",""))</f>
        <v/>
      </c>
      <c r="F1379" s="13" t="str">
        <f aca="false">IF(C1379="","",IFERROR(VLOOKUP(C1379,Typos!$A$2:$B$500,2,FALSE()),""))</f>
        <v/>
      </c>
      <c r="G1379" s="13" t="str">
        <f aca="false">IF(F1379="","",LEFT(B1379,FIND("@",B1379))&amp;F1379)</f>
        <v/>
      </c>
      <c r="H1379" s="13" t="str">
        <f aca="false">IF(B1379="","",IFERROR(IF(COUNTIF(Roles!$A$2:$A$200,LEFT(B1379,FIND("@",B1379)-1))&gt;0,"Role",""),""))</f>
        <v/>
      </c>
      <c r="I1379" s="13" t="str">
        <f aca="false">IF(B1379="","",IF(D1379="Check","Fix format",IF(E1379="Duplicate","Remove (duplicate)",IF(F1379&lt;&gt;"","Fix typo",IF(H1379="Role","Keep? (role address)","Looks good")))))</f>
        <v/>
      </c>
    </row>
    <row r="1380" customFormat="false" ht="15" hidden="false" customHeight="false" outlineLevel="0" collapsed="false">
      <c r="A1380" s="12"/>
      <c r="B1380" s="13" t="str">
        <f aca="false">IF(A1380="","",LOWER(TRIM(SUBSTITUTE(A1380,CHAR(160)," "))))</f>
        <v/>
      </c>
      <c r="C1380" s="13" t="str">
        <f aca="false">IF(B1380="","",IFERROR(MID(B1380,FIND("@",B1380)+1,255),""))</f>
        <v/>
      </c>
      <c r="D1380" s="13" t="str">
        <f aca="false">IF(B1380="","",IF(AND(LEN(B1380)-LEN(SUBSTITUTE(B1380,"@",""))=1,ISNUMBER(FIND(".",C1380)),ISERROR(FIND(" ",B1380)),LEFT(B1380,1)&lt;&gt;"@",RIGHT(B1380,1)&lt;&gt;".",LEFT(C1380,1)&lt;&gt;"."),"OK","Check"))</f>
        <v/>
      </c>
      <c r="E1380" s="13" t="str">
        <f aca="false">IF(B1380="","",IF(COUNTIF($B$2:B1380,B1380)&gt;1,"Duplicate",""))</f>
        <v/>
      </c>
      <c r="F1380" s="13" t="str">
        <f aca="false">IF(C1380="","",IFERROR(VLOOKUP(C1380,Typos!$A$2:$B$500,2,FALSE()),""))</f>
        <v/>
      </c>
      <c r="G1380" s="13" t="str">
        <f aca="false">IF(F1380="","",LEFT(B1380,FIND("@",B1380))&amp;F1380)</f>
        <v/>
      </c>
      <c r="H1380" s="13" t="str">
        <f aca="false">IF(B1380="","",IFERROR(IF(COUNTIF(Roles!$A$2:$A$200,LEFT(B1380,FIND("@",B1380)-1))&gt;0,"Role",""),""))</f>
        <v/>
      </c>
      <c r="I1380" s="13" t="str">
        <f aca="false">IF(B1380="","",IF(D1380="Check","Fix format",IF(E1380="Duplicate","Remove (duplicate)",IF(F1380&lt;&gt;"","Fix typo",IF(H1380="Role","Keep? (role address)","Looks good")))))</f>
        <v/>
      </c>
    </row>
    <row r="1381" customFormat="false" ht="15" hidden="false" customHeight="false" outlineLevel="0" collapsed="false">
      <c r="A1381" s="12"/>
      <c r="B1381" s="13" t="str">
        <f aca="false">IF(A1381="","",LOWER(TRIM(SUBSTITUTE(A1381,CHAR(160)," "))))</f>
        <v/>
      </c>
      <c r="C1381" s="13" t="str">
        <f aca="false">IF(B1381="","",IFERROR(MID(B1381,FIND("@",B1381)+1,255),""))</f>
        <v/>
      </c>
      <c r="D1381" s="13" t="str">
        <f aca="false">IF(B1381="","",IF(AND(LEN(B1381)-LEN(SUBSTITUTE(B1381,"@",""))=1,ISNUMBER(FIND(".",C1381)),ISERROR(FIND(" ",B1381)),LEFT(B1381,1)&lt;&gt;"@",RIGHT(B1381,1)&lt;&gt;".",LEFT(C1381,1)&lt;&gt;"."),"OK","Check"))</f>
        <v/>
      </c>
      <c r="E1381" s="13" t="str">
        <f aca="false">IF(B1381="","",IF(COUNTIF($B$2:B1381,B1381)&gt;1,"Duplicate",""))</f>
        <v/>
      </c>
      <c r="F1381" s="13" t="str">
        <f aca="false">IF(C1381="","",IFERROR(VLOOKUP(C1381,Typos!$A$2:$B$500,2,FALSE()),""))</f>
        <v/>
      </c>
      <c r="G1381" s="13" t="str">
        <f aca="false">IF(F1381="","",LEFT(B1381,FIND("@",B1381))&amp;F1381)</f>
        <v/>
      </c>
      <c r="H1381" s="13" t="str">
        <f aca="false">IF(B1381="","",IFERROR(IF(COUNTIF(Roles!$A$2:$A$200,LEFT(B1381,FIND("@",B1381)-1))&gt;0,"Role",""),""))</f>
        <v/>
      </c>
      <c r="I1381" s="13" t="str">
        <f aca="false">IF(B1381="","",IF(D1381="Check","Fix format",IF(E1381="Duplicate","Remove (duplicate)",IF(F1381&lt;&gt;"","Fix typo",IF(H1381="Role","Keep? (role address)","Looks good")))))</f>
        <v/>
      </c>
    </row>
    <row r="1382" customFormat="false" ht="15" hidden="false" customHeight="false" outlineLevel="0" collapsed="false">
      <c r="A1382" s="12"/>
      <c r="B1382" s="13" t="str">
        <f aca="false">IF(A1382="","",LOWER(TRIM(SUBSTITUTE(A1382,CHAR(160)," "))))</f>
        <v/>
      </c>
      <c r="C1382" s="13" t="str">
        <f aca="false">IF(B1382="","",IFERROR(MID(B1382,FIND("@",B1382)+1,255),""))</f>
        <v/>
      </c>
      <c r="D1382" s="13" t="str">
        <f aca="false">IF(B1382="","",IF(AND(LEN(B1382)-LEN(SUBSTITUTE(B1382,"@",""))=1,ISNUMBER(FIND(".",C1382)),ISERROR(FIND(" ",B1382)),LEFT(B1382,1)&lt;&gt;"@",RIGHT(B1382,1)&lt;&gt;".",LEFT(C1382,1)&lt;&gt;"."),"OK","Check"))</f>
        <v/>
      </c>
      <c r="E1382" s="13" t="str">
        <f aca="false">IF(B1382="","",IF(COUNTIF($B$2:B1382,B1382)&gt;1,"Duplicate",""))</f>
        <v/>
      </c>
      <c r="F1382" s="13" t="str">
        <f aca="false">IF(C1382="","",IFERROR(VLOOKUP(C1382,Typos!$A$2:$B$500,2,FALSE()),""))</f>
        <v/>
      </c>
      <c r="G1382" s="13" t="str">
        <f aca="false">IF(F1382="","",LEFT(B1382,FIND("@",B1382))&amp;F1382)</f>
        <v/>
      </c>
      <c r="H1382" s="13" t="str">
        <f aca="false">IF(B1382="","",IFERROR(IF(COUNTIF(Roles!$A$2:$A$200,LEFT(B1382,FIND("@",B1382)-1))&gt;0,"Role",""),""))</f>
        <v/>
      </c>
      <c r="I1382" s="13" t="str">
        <f aca="false">IF(B1382="","",IF(D1382="Check","Fix format",IF(E1382="Duplicate","Remove (duplicate)",IF(F1382&lt;&gt;"","Fix typo",IF(H1382="Role","Keep? (role address)","Looks good")))))</f>
        <v/>
      </c>
    </row>
    <row r="1383" customFormat="false" ht="15" hidden="false" customHeight="false" outlineLevel="0" collapsed="false">
      <c r="A1383" s="12"/>
      <c r="B1383" s="13" t="str">
        <f aca="false">IF(A1383="","",LOWER(TRIM(SUBSTITUTE(A1383,CHAR(160)," "))))</f>
        <v/>
      </c>
      <c r="C1383" s="13" t="str">
        <f aca="false">IF(B1383="","",IFERROR(MID(B1383,FIND("@",B1383)+1,255),""))</f>
        <v/>
      </c>
      <c r="D1383" s="13" t="str">
        <f aca="false">IF(B1383="","",IF(AND(LEN(B1383)-LEN(SUBSTITUTE(B1383,"@",""))=1,ISNUMBER(FIND(".",C1383)),ISERROR(FIND(" ",B1383)),LEFT(B1383,1)&lt;&gt;"@",RIGHT(B1383,1)&lt;&gt;".",LEFT(C1383,1)&lt;&gt;"."),"OK","Check"))</f>
        <v/>
      </c>
      <c r="E1383" s="13" t="str">
        <f aca="false">IF(B1383="","",IF(COUNTIF($B$2:B1383,B1383)&gt;1,"Duplicate",""))</f>
        <v/>
      </c>
      <c r="F1383" s="13" t="str">
        <f aca="false">IF(C1383="","",IFERROR(VLOOKUP(C1383,Typos!$A$2:$B$500,2,FALSE()),""))</f>
        <v/>
      </c>
      <c r="G1383" s="13" t="str">
        <f aca="false">IF(F1383="","",LEFT(B1383,FIND("@",B1383))&amp;F1383)</f>
        <v/>
      </c>
      <c r="H1383" s="13" t="str">
        <f aca="false">IF(B1383="","",IFERROR(IF(COUNTIF(Roles!$A$2:$A$200,LEFT(B1383,FIND("@",B1383)-1))&gt;0,"Role",""),""))</f>
        <v/>
      </c>
      <c r="I1383" s="13" t="str">
        <f aca="false">IF(B1383="","",IF(D1383="Check","Fix format",IF(E1383="Duplicate","Remove (duplicate)",IF(F1383&lt;&gt;"","Fix typo",IF(H1383="Role","Keep? (role address)","Looks good")))))</f>
        <v/>
      </c>
    </row>
    <row r="1384" customFormat="false" ht="15" hidden="false" customHeight="false" outlineLevel="0" collapsed="false">
      <c r="A1384" s="12"/>
      <c r="B1384" s="13" t="str">
        <f aca="false">IF(A1384="","",LOWER(TRIM(SUBSTITUTE(A1384,CHAR(160)," "))))</f>
        <v/>
      </c>
      <c r="C1384" s="13" t="str">
        <f aca="false">IF(B1384="","",IFERROR(MID(B1384,FIND("@",B1384)+1,255),""))</f>
        <v/>
      </c>
      <c r="D1384" s="13" t="str">
        <f aca="false">IF(B1384="","",IF(AND(LEN(B1384)-LEN(SUBSTITUTE(B1384,"@",""))=1,ISNUMBER(FIND(".",C1384)),ISERROR(FIND(" ",B1384)),LEFT(B1384,1)&lt;&gt;"@",RIGHT(B1384,1)&lt;&gt;".",LEFT(C1384,1)&lt;&gt;"."),"OK","Check"))</f>
        <v/>
      </c>
      <c r="E1384" s="13" t="str">
        <f aca="false">IF(B1384="","",IF(COUNTIF($B$2:B1384,B1384)&gt;1,"Duplicate",""))</f>
        <v/>
      </c>
      <c r="F1384" s="13" t="str">
        <f aca="false">IF(C1384="","",IFERROR(VLOOKUP(C1384,Typos!$A$2:$B$500,2,FALSE()),""))</f>
        <v/>
      </c>
      <c r="G1384" s="13" t="str">
        <f aca="false">IF(F1384="","",LEFT(B1384,FIND("@",B1384))&amp;F1384)</f>
        <v/>
      </c>
      <c r="H1384" s="13" t="str">
        <f aca="false">IF(B1384="","",IFERROR(IF(COUNTIF(Roles!$A$2:$A$200,LEFT(B1384,FIND("@",B1384)-1))&gt;0,"Role",""),""))</f>
        <v/>
      </c>
      <c r="I1384" s="13" t="str">
        <f aca="false">IF(B1384="","",IF(D1384="Check","Fix format",IF(E1384="Duplicate","Remove (duplicate)",IF(F1384&lt;&gt;"","Fix typo",IF(H1384="Role","Keep? (role address)","Looks good")))))</f>
        <v/>
      </c>
    </row>
    <row r="1385" customFormat="false" ht="15" hidden="false" customHeight="false" outlineLevel="0" collapsed="false">
      <c r="A1385" s="12"/>
      <c r="B1385" s="13" t="str">
        <f aca="false">IF(A1385="","",LOWER(TRIM(SUBSTITUTE(A1385,CHAR(160)," "))))</f>
        <v/>
      </c>
      <c r="C1385" s="13" t="str">
        <f aca="false">IF(B1385="","",IFERROR(MID(B1385,FIND("@",B1385)+1,255),""))</f>
        <v/>
      </c>
      <c r="D1385" s="13" t="str">
        <f aca="false">IF(B1385="","",IF(AND(LEN(B1385)-LEN(SUBSTITUTE(B1385,"@",""))=1,ISNUMBER(FIND(".",C1385)),ISERROR(FIND(" ",B1385)),LEFT(B1385,1)&lt;&gt;"@",RIGHT(B1385,1)&lt;&gt;".",LEFT(C1385,1)&lt;&gt;"."),"OK","Check"))</f>
        <v/>
      </c>
      <c r="E1385" s="13" t="str">
        <f aca="false">IF(B1385="","",IF(COUNTIF($B$2:B1385,B1385)&gt;1,"Duplicate",""))</f>
        <v/>
      </c>
      <c r="F1385" s="13" t="str">
        <f aca="false">IF(C1385="","",IFERROR(VLOOKUP(C1385,Typos!$A$2:$B$500,2,FALSE()),""))</f>
        <v/>
      </c>
      <c r="G1385" s="13" t="str">
        <f aca="false">IF(F1385="","",LEFT(B1385,FIND("@",B1385))&amp;F1385)</f>
        <v/>
      </c>
      <c r="H1385" s="13" t="str">
        <f aca="false">IF(B1385="","",IFERROR(IF(COUNTIF(Roles!$A$2:$A$200,LEFT(B1385,FIND("@",B1385)-1))&gt;0,"Role",""),""))</f>
        <v/>
      </c>
      <c r="I1385" s="13" t="str">
        <f aca="false">IF(B1385="","",IF(D1385="Check","Fix format",IF(E1385="Duplicate","Remove (duplicate)",IF(F1385&lt;&gt;"","Fix typo",IF(H1385="Role","Keep? (role address)","Looks good")))))</f>
        <v/>
      </c>
    </row>
    <row r="1386" customFormat="false" ht="15" hidden="false" customHeight="false" outlineLevel="0" collapsed="false">
      <c r="A1386" s="12"/>
      <c r="B1386" s="13" t="str">
        <f aca="false">IF(A1386="","",LOWER(TRIM(SUBSTITUTE(A1386,CHAR(160)," "))))</f>
        <v/>
      </c>
      <c r="C1386" s="13" t="str">
        <f aca="false">IF(B1386="","",IFERROR(MID(B1386,FIND("@",B1386)+1,255),""))</f>
        <v/>
      </c>
      <c r="D1386" s="13" t="str">
        <f aca="false">IF(B1386="","",IF(AND(LEN(B1386)-LEN(SUBSTITUTE(B1386,"@",""))=1,ISNUMBER(FIND(".",C1386)),ISERROR(FIND(" ",B1386)),LEFT(B1386,1)&lt;&gt;"@",RIGHT(B1386,1)&lt;&gt;".",LEFT(C1386,1)&lt;&gt;"."),"OK","Check"))</f>
        <v/>
      </c>
      <c r="E1386" s="13" t="str">
        <f aca="false">IF(B1386="","",IF(COUNTIF($B$2:B1386,B1386)&gt;1,"Duplicate",""))</f>
        <v/>
      </c>
      <c r="F1386" s="13" t="str">
        <f aca="false">IF(C1386="","",IFERROR(VLOOKUP(C1386,Typos!$A$2:$B$500,2,FALSE()),""))</f>
        <v/>
      </c>
      <c r="G1386" s="13" t="str">
        <f aca="false">IF(F1386="","",LEFT(B1386,FIND("@",B1386))&amp;F1386)</f>
        <v/>
      </c>
      <c r="H1386" s="13" t="str">
        <f aca="false">IF(B1386="","",IFERROR(IF(COUNTIF(Roles!$A$2:$A$200,LEFT(B1386,FIND("@",B1386)-1))&gt;0,"Role",""),""))</f>
        <v/>
      </c>
      <c r="I1386" s="13" t="str">
        <f aca="false">IF(B1386="","",IF(D1386="Check","Fix format",IF(E1386="Duplicate","Remove (duplicate)",IF(F1386&lt;&gt;"","Fix typo",IF(H1386="Role","Keep? (role address)","Looks good")))))</f>
        <v/>
      </c>
    </row>
    <row r="1387" customFormat="false" ht="15" hidden="false" customHeight="false" outlineLevel="0" collapsed="false">
      <c r="A1387" s="12"/>
      <c r="B1387" s="13" t="str">
        <f aca="false">IF(A1387="","",LOWER(TRIM(SUBSTITUTE(A1387,CHAR(160)," "))))</f>
        <v/>
      </c>
      <c r="C1387" s="13" t="str">
        <f aca="false">IF(B1387="","",IFERROR(MID(B1387,FIND("@",B1387)+1,255),""))</f>
        <v/>
      </c>
      <c r="D1387" s="13" t="str">
        <f aca="false">IF(B1387="","",IF(AND(LEN(B1387)-LEN(SUBSTITUTE(B1387,"@",""))=1,ISNUMBER(FIND(".",C1387)),ISERROR(FIND(" ",B1387)),LEFT(B1387,1)&lt;&gt;"@",RIGHT(B1387,1)&lt;&gt;".",LEFT(C1387,1)&lt;&gt;"."),"OK","Check"))</f>
        <v/>
      </c>
      <c r="E1387" s="13" t="str">
        <f aca="false">IF(B1387="","",IF(COUNTIF($B$2:B1387,B1387)&gt;1,"Duplicate",""))</f>
        <v/>
      </c>
      <c r="F1387" s="13" t="str">
        <f aca="false">IF(C1387="","",IFERROR(VLOOKUP(C1387,Typos!$A$2:$B$500,2,FALSE()),""))</f>
        <v/>
      </c>
      <c r="G1387" s="13" t="str">
        <f aca="false">IF(F1387="","",LEFT(B1387,FIND("@",B1387))&amp;F1387)</f>
        <v/>
      </c>
      <c r="H1387" s="13" t="str">
        <f aca="false">IF(B1387="","",IFERROR(IF(COUNTIF(Roles!$A$2:$A$200,LEFT(B1387,FIND("@",B1387)-1))&gt;0,"Role",""),""))</f>
        <v/>
      </c>
      <c r="I1387" s="13" t="str">
        <f aca="false">IF(B1387="","",IF(D1387="Check","Fix format",IF(E1387="Duplicate","Remove (duplicate)",IF(F1387&lt;&gt;"","Fix typo",IF(H1387="Role","Keep? (role address)","Looks good")))))</f>
        <v/>
      </c>
    </row>
    <row r="1388" customFormat="false" ht="15" hidden="false" customHeight="false" outlineLevel="0" collapsed="false">
      <c r="A1388" s="12"/>
      <c r="B1388" s="13" t="str">
        <f aca="false">IF(A1388="","",LOWER(TRIM(SUBSTITUTE(A1388,CHAR(160)," "))))</f>
        <v/>
      </c>
      <c r="C1388" s="13" t="str">
        <f aca="false">IF(B1388="","",IFERROR(MID(B1388,FIND("@",B1388)+1,255),""))</f>
        <v/>
      </c>
      <c r="D1388" s="13" t="str">
        <f aca="false">IF(B1388="","",IF(AND(LEN(B1388)-LEN(SUBSTITUTE(B1388,"@",""))=1,ISNUMBER(FIND(".",C1388)),ISERROR(FIND(" ",B1388)),LEFT(B1388,1)&lt;&gt;"@",RIGHT(B1388,1)&lt;&gt;".",LEFT(C1388,1)&lt;&gt;"."),"OK","Check"))</f>
        <v/>
      </c>
      <c r="E1388" s="13" t="str">
        <f aca="false">IF(B1388="","",IF(COUNTIF($B$2:B1388,B1388)&gt;1,"Duplicate",""))</f>
        <v/>
      </c>
      <c r="F1388" s="13" t="str">
        <f aca="false">IF(C1388="","",IFERROR(VLOOKUP(C1388,Typos!$A$2:$B$500,2,FALSE()),""))</f>
        <v/>
      </c>
      <c r="G1388" s="13" t="str">
        <f aca="false">IF(F1388="","",LEFT(B1388,FIND("@",B1388))&amp;F1388)</f>
        <v/>
      </c>
      <c r="H1388" s="13" t="str">
        <f aca="false">IF(B1388="","",IFERROR(IF(COUNTIF(Roles!$A$2:$A$200,LEFT(B1388,FIND("@",B1388)-1))&gt;0,"Role",""),""))</f>
        <v/>
      </c>
      <c r="I1388" s="13" t="str">
        <f aca="false">IF(B1388="","",IF(D1388="Check","Fix format",IF(E1388="Duplicate","Remove (duplicate)",IF(F1388&lt;&gt;"","Fix typo",IF(H1388="Role","Keep? (role address)","Looks good")))))</f>
        <v/>
      </c>
    </row>
    <row r="1389" customFormat="false" ht="15" hidden="false" customHeight="false" outlineLevel="0" collapsed="false">
      <c r="A1389" s="12"/>
      <c r="B1389" s="13" t="str">
        <f aca="false">IF(A1389="","",LOWER(TRIM(SUBSTITUTE(A1389,CHAR(160)," "))))</f>
        <v/>
      </c>
      <c r="C1389" s="13" t="str">
        <f aca="false">IF(B1389="","",IFERROR(MID(B1389,FIND("@",B1389)+1,255),""))</f>
        <v/>
      </c>
      <c r="D1389" s="13" t="str">
        <f aca="false">IF(B1389="","",IF(AND(LEN(B1389)-LEN(SUBSTITUTE(B1389,"@",""))=1,ISNUMBER(FIND(".",C1389)),ISERROR(FIND(" ",B1389)),LEFT(B1389,1)&lt;&gt;"@",RIGHT(B1389,1)&lt;&gt;".",LEFT(C1389,1)&lt;&gt;"."),"OK","Check"))</f>
        <v/>
      </c>
      <c r="E1389" s="13" t="str">
        <f aca="false">IF(B1389="","",IF(COUNTIF($B$2:B1389,B1389)&gt;1,"Duplicate",""))</f>
        <v/>
      </c>
      <c r="F1389" s="13" t="str">
        <f aca="false">IF(C1389="","",IFERROR(VLOOKUP(C1389,Typos!$A$2:$B$500,2,FALSE()),""))</f>
        <v/>
      </c>
      <c r="G1389" s="13" t="str">
        <f aca="false">IF(F1389="","",LEFT(B1389,FIND("@",B1389))&amp;F1389)</f>
        <v/>
      </c>
      <c r="H1389" s="13" t="str">
        <f aca="false">IF(B1389="","",IFERROR(IF(COUNTIF(Roles!$A$2:$A$200,LEFT(B1389,FIND("@",B1389)-1))&gt;0,"Role",""),""))</f>
        <v/>
      </c>
      <c r="I1389" s="13" t="str">
        <f aca="false">IF(B1389="","",IF(D1389="Check","Fix format",IF(E1389="Duplicate","Remove (duplicate)",IF(F1389&lt;&gt;"","Fix typo",IF(H1389="Role","Keep? (role address)","Looks good")))))</f>
        <v/>
      </c>
    </row>
    <row r="1390" customFormat="false" ht="15" hidden="false" customHeight="false" outlineLevel="0" collapsed="false">
      <c r="A1390" s="12"/>
      <c r="B1390" s="13" t="str">
        <f aca="false">IF(A1390="","",LOWER(TRIM(SUBSTITUTE(A1390,CHAR(160)," "))))</f>
        <v/>
      </c>
      <c r="C1390" s="13" t="str">
        <f aca="false">IF(B1390="","",IFERROR(MID(B1390,FIND("@",B1390)+1,255),""))</f>
        <v/>
      </c>
      <c r="D1390" s="13" t="str">
        <f aca="false">IF(B1390="","",IF(AND(LEN(B1390)-LEN(SUBSTITUTE(B1390,"@",""))=1,ISNUMBER(FIND(".",C1390)),ISERROR(FIND(" ",B1390)),LEFT(B1390,1)&lt;&gt;"@",RIGHT(B1390,1)&lt;&gt;".",LEFT(C1390,1)&lt;&gt;"."),"OK","Check"))</f>
        <v/>
      </c>
      <c r="E1390" s="13" t="str">
        <f aca="false">IF(B1390="","",IF(COUNTIF($B$2:B1390,B1390)&gt;1,"Duplicate",""))</f>
        <v/>
      </c>
      <c r="F1390" s="13" t="str">
        <f aca="false">IF(C1390="","",IFERROR(VLOOKUP(C1390,Typos!$A$2:$B$500,2,FALSE()),""))</f>
        <v/>
      </c>
      <c r="G1390" s="13" t="str">
        <f aca="false">IF(F1390="","",LEFT(B1390,FIND("@",B1390))&amp;F1390)</f>
        <v/>
      </c>
      <c r="H1390" s="13" t="str">
        <f aca="false">IF(B1390="","",IFERROR(IF(COUNTIF(Roles!$A$2:$A$200,LEFT(B1390,FIND("@",B1390)-1))&gt;0,"Role",""),""))</f>
        <v/>
      </c>
      <c r="I1390" s="13" t="str">
        <f aca="false">IF(B1390="","",IF(D1390="Check","Fix format",IF(E1390="Duplicate","Remove (duplicate)",IF(F1390&lt;&gt;"","Fix typo",IF(H1390="Role","Keep? (role address)","Looks good")))))</f>
        <v/>
      </c>
    </row>
    <row r="1391" customFormat="false" ht="15" hidden="false" customHeight="false" outlineLevel="0" collapsed="false">
      <c r="A1391" s="12"/>
      <c r="B1391" s="13" t="str">
        <f aca="false">IF(A1391="","",LOWER(TRIM(SUBSTITUTE(A1391,CHAR(160)," "))))</f>
        <v/>
      </c>
      <c r="C1391" s="13" t="str">
        <f aca="false">IF(B1391="","",IFERROR(MID(B1391,FIND("@",B1391)+1,255),""))</f>
        <v/>
      </c>
      <c r="D1391" s="13" t="str">
        <f aca="false">IF(B1391="","",IF(AND(LEN(B1391)-LEN(SUBSTITUTE(B1391,"@",""))=1,ISNUMBER(FIND(".",C1391)),ISERROR(FIND(" ",B1391)),LEFT(B1391,1)&lt;&gt;"@",RIGHT(B1391,1)&lt;&gt;".",LEFT(C1391,1)&lt;&gt;"."),"OK","Check"))</f>
        <v/>
      </c>
      <c r="E1391" s="13" t="str">
        <f aca="false">IF(B1391="","",IF(COUNTIF($B$2:B1391,B1391)&gt;1,"Duplicate",""))</f>
        <v/>
      </c>
      <c r="F1391" s="13" t="str">
        <f aca="false">IF(C1391="","",IFERROR(VLOOKUP(C1391,Typos!$A$2:$B$500,2,FALSE()),""))</f>
        <v/>
      </c>
      <c r="G1391" s="13" t="str">
        <f aca="false">IF(F1391="","",LEFT(B1391,FIND("@",B1391))&amp;F1391)</f>
        <v/>
      </c>
      <c r="H1391" s="13" t="str">
        <f aca="false">IF(B1391="","",IFERROR(IF(COUNTIF(Roles!$A$2:$A$200,LEFT(B1391,FIND("@",B1391)-1))&gt;0,"Role",""),""))</f>
        <v/>
      </c>
      <c r="I1391" s="13" t="str">
        <f aca="false">IF(B1391="","",IF(D1391="Check","Fix format",IF(E1391="Duplicate","Remove (duplicate)",IF(F1391&lt;&gt;"","Fix typo",IF(H1391="Role","Keep? (role address)","Looks good")))))</f>
        <v/>
      </c>
    </row>
    <row r="1392" customFormat="false" ht="15" hidden="false" customHeight="false" outlineLevel="0" collapsed="false">
      <c r="A1392" s="12"/>
      <c r="B1392" s="13" t="str">
        <f aca="false">IF(A1392="","",LOWER(TRIM(SUBSTITUTE(A1392,CHAR(160)," "))))</f>
        <v/>
      </c>
      <c r="C1392" s="13" t="str">
        <f aca="false">IF(B1392="","",IFERROR(MID(B1392,FIND("@",B1392)+1,255),""))</f>
        <v/>
      </c>
      <c r="D1392" s="13" t="str">
        <f aca="false">IF(B1392="","",IF(AND(LEN(B1392)-LEN(SUBSTITUTE(B1392,"@",""))=1,ISNUMBER(FIND(".",C1392)),ISERROR(FIND(" ",B1392)),LEFT(B1392,1)&lt;&gt;"@",RIGHT(B1392,1)&lt;&gt;".",LEFT(C1392,1)&lt;&gt;"."),"OK","Check"))</f>
        <v/>
      </c>
      <c r="E1392" s="13" t="str">
        <f aca="false">IF(B1392="","",IF(COUNTIF($B$2:B1392,B1392)&gt;1,"Duplicate",""))</f>
        <v/>
      </c>
      <c r="F1392" s="13" t="str">
        <f aca="false">IF(C1392="","",IFERROR(VLOOKUP(C1392,Typos!$A$2:$B$500,2,FALSE()),""))</f>
        <v/>
      </c>
      <c r="G1392" s="13" t="str">
        <f aca="false">IF(F1392="","",LEFT(B1392,FIND("@",B1392))&amp;F1392)</f>
        <v/>
      </c>
      <c r="H1392" s="13" t="str">
        <f aca="false">IF(B1392="","",IFERROR(IF(COUNTIF(Roles!$A$2:$A$200,LEFT(B1392,FIND("@",B1392)-1))&gt;0,"Role",""),""))</f>
        <v/>
      </c>
      <c r="I1392" s="13" t="str">
        <f aca="false">IF(B1392="","",IF(D1392="Check","Fix format",IF(E1392="Duplicate","Remove (duplicate)",IF(F1392&lt;&gt;"","Fix typo",IF(H1392="Role","Keep? (role address)","Looks good")))))</f>
        <v/>
      </c>
    </row>
    <row r="1393" customFormat="false" ht="15" hidden="false" customHeight="false" outlineLevel="0" collapsed="false">
      <c r="A1393" s="12"/>
      <c r="B1393" s="13" t="str">
        <f aca="false">IF(A1393="","",LOWER(TRIM(SUBSTITUTE(A1393,CHAR(160)," "))))</f>
        <v/>
      </c>
      <c r="C1393" s="13" t="str">
        <f aca="false">IF(B1393="","",IFERROR(MID(B1393,FIND("@",B1393)+1,255),""))</f>
        <v/>
      </c>
      <c r="D1393" s="13" t="str">
        <f aca="false">IF(B1393="","",IF(AND(LEN(B1393)-LEN(SUBSTITUTE(B1393,"@",""))=1,ISNUMBER(FIND(".",C1393)),ISERROR(FIND(" ",B1393)),LEFT(B1393,1)&lt;&gt;"@",RIGHT(B1393,1)&lt;&gt;".",LEFT(C1393,1)&lt;&gt;"."),"OK","Check"))</f>
        <v/>
      </c>
      <c r="E1393" s="13" t="str">
        <f aca="false">IF(B1393="","",IF(COUNTIF($B$2:B1393,B1393)&gt;1,"Duplicate",""))</f>
        <v/>
      </c>
      <c r="F1393" s="13" t="str">
        <f aca="false">IF(C1393="","",IFERROR(VLOOKUP(C1393,Typos!$A$2:$B$500,2,FALSE()),""))</f>
        <v/>
      </c>
      <c r="G1393" s="13" t="str">
        <f aca="false">IF(F1393="","",LEFT(B1393,FIND("@",B1393))&amp;F1393)</f>
        <v/>
      </c>
      <c r="H1393" s="13" t="str">
        <f aca="false">IF(B1393="","",IFERROR(IF(COUNTIF(Roles!$A$2:$A$200,LEFT(B1393,FIND("@",B1393)-1))&gt;0,"Role",""),""))</f>
        <v/>
      </c>
      <c r="I1393" s="13" t="str">
        <f aca="false">IF(B1393="","",IF(D1393="Check","Fix format",IF(E1393="Duplicate","Remove (duplicate)",IF(F1393&lt;&gt;"","Fix typo",IF(H1393="Role","Keep? (role address)","Looks good")))))</f>
        <v/>
      </c>
    </row>
    <row r="1394" customFormat="false" ht="15" hidden="false" customHeight="false" outlineLevel="0" collapsed="false">
      <c r="A1394" s="12"/>
      <c r="B1394" s="13" t="str">
        <f aca="false">IF(A1394="","",LOWER(TRIM(SUBSTITUTE(A1394,CHAR(160)," "))))</f>
        <v/>
      </c>
      <c r="C1394" s="13" t="str">
        <f aca="false">IF(B1394="","",IFERROR(MID(B1394,FIND("@",B1394)+1,255),""))</f>
        <v/>
      </c>
      <c r="D1394" s="13" t="str">
        <f aca="false">IF(B1394="","",IF(AND(LEN(B1394)-LEN(SUBSTITUTE(B1394,"@",""))=1,ISNUMBER(FIND(".",C1394)),ISERROR(FIND(" ",B1394)),LEFT(B1394,1)&lt;&gt;"@",RIGHT(B1394,1)&lt;&gt;".",LEFT(C1394,1)&lt;&gt;"."),"OK","Check"))</f>
        <v/>
      </c>
      <c r="E1394" s="13" t="str">
        <f aca="false">IF(B1394="","",IF(COUNTIF($B$2:B1394,B1394)&gt;1,"Duplicate",""))</f>
        <v/>
      </c>
      <c r="F1394" s="13" t="str">
        <f aca="false">IF(C1394="","",IFERROR(VLOOKUP(C1394,Typos!$A$2:$B$500,2,FALSE()),""))</f>
        <v/>
      </c>
      <c r="G1394" s="13" t="str">
        <f aca="false">IF(F1394="","",LEFT(B1394,FIND("@",B1394))&amp;F1394)</f>
        <v/>
      </c>
      <c r="H1394" s="13" t="str">
        <f aca="false">IF(B1394="","",IFERROR(IF(COUNTIF(Roles!$A$2:$A$200,LEFT(B1394,FIND("@",B1394)-1))&gt;0,"Role",""),""))</f>
        <v/>
      </c>
      <c r="I1394" s="13" t="str">
        <f aca="false">IF(B1394="","",IF(D1394="Check","Fix format",IF(E1394="Duplicate","Remove (duplicate)",IF(F1394&lt;&gt;"","Fix typo",IF(H1394="Role","Keep? (role address)","Looks good")))))</f>
        <v/>
      </c>
    </row>
    <row r="1395" customFormat="false" ht="15" hidden="false" customHeight="false" outlineLevel="0" collapsed="false">
      <c r="A1395" s="12"/>
      <c r="B1395" s="13" t="str">
        <f aca="false">IF(A1395="","",LOWER(TRIM(SUBSTITUTE(A1395,CHAR(160)," "))))</f>
        <v/>
      </c>
      <c r="C1395" s="13" t="str">
        <f aca="false">IF(B1395="","",IFERROR(MID(B1395,FIND("@",B1395)+1,255),""))</f>
        <v/>
      </c>
      <c r="D1395" s="13" t="str">
        <f aca="false">IF(B1395="","",IF(AND(LEN(B1395)-LEN(SUBSTITUTE(B1395,"@",""))=1,ISNUMBER(FIND(".",C1395)),ISERROR(FIND(" ",B1395)),LEFT(B1395,1)&lt;&gt;"@",RIGHT(B1395,1)&lt;&gt;".",LEFT(C1395,1)&lt;&gt;"."),"OK","Check"))</f>
        <v/>
      </c>
      <c r="E1395" s="13" t="str">
        <f aca="false">IF(B1395="","",IF(COUNTIF($B$2:B1395,B1395)&gt;1,"Duplicate",""))</f>
        <v/>
      </c>
      <c r="F1395" s="13" t="str">
        <f aca="false">IF(C1395="","",IFERROR(VLOOKUP(C1395,Typos!$A$2:$B$500,2,FALSE()),""))</f>
        <v/>
      </c>
      <c r="G1395" s="13" t="str">
        <f aca="false">IF(F1395="","",LEFT(B1395,FIND("@",B1395))&amp;F1395)</f>
        <v/>
      </c>
      <c r="H1395" s="13" t="str">
        <f aca="false">IF(B1395="","",IFERROR(IF(COUNTIF(Roles!$A$2:$A$200,LEFT(B1395,FIND("@",B1395)-1))&gt;0,"Role",""),""))</f>
        <v/>
      </c>
      <c r="I1395" s="13" t="str">
        <f aca="false">IF(B1395="","",IF(D1395="Check","Fix format",IF(E1395="Duplicate","Remove (duplicate)",IF(F1395&lt;&gt;"","Fix typo",IF(H1395="Role","Keep? (role address)","Looks good")))))</f>
        <v/>
      </c>
    </row>
    <row r="1396" customFormat="false" ht="15" hidden="false" customHeight="false" outlineLevel="0" collapsed="false">
      <c r="A1396" s="12"/>
      <c r="B1396" s="13" t="str">
        <f aca="false">IF(A1396="","",LOWER(TRIM(SUBSTITUTE(A1396,CHAR(160)," "))))</f>
        <v/>
      </c>
      <c r="C1396" s="13" t="str">
        <f aca="false">IF(B1396="","",IFERROR(MID(B1396,FIND("@",B1396)+1,255),""))</f>
        <v/>
      </c>
      <c r="D1396" s="13" t="str">
        <f aca="false">IF(B1396="","",IF(AND(LEN(B1396)-LEN(SUBSTITUTE(B1396,"@",""))=1,ISNUMBER(FIND(".",C1396)),ISERROR(FIND(" ",B1396)),LEFT(B1396,1)&lt;&gt;"@",RIGHT(B1396,1)&lt;&gt;".",LEFT(C1396,1)&lt;&gt;"."),"OK","Check"))</f>
        <v/>
      </c>
      <c r="E1396" s="13" t="str">
        <f aca="false">IF(B1396="","",IF(COUNTIF($B$2:B1396,B1396)&gt;1,"Duplicate",""))</f>
        <v/>
      </c>
      <c r="F1396" s="13" t="str">
        <f aca="false">IF(C1396="","",IFERROR(VLOOKUP(C1396,Typos!$A$2:$B$500,2,FALSE()),""))</f>
        <v/>
      </c>
      <c r="G1396" s="13" t="str">
        <f aca="false">IF(F1396="","",LEFT(B1396,FIND("@",B1396))&amp;F1396)</f>
        <v/>
      </c>
      <c r="H1396" s="13" t="str">
        <f aca="false">IF(B1396="","",IFERROR(IF(COUNTIF(Roles!$A$2:$A$200,LEFT(B1396,FIND("@",B1396)-1))&gt;0,"Role",""),""))</f>
        <v/>
      </c>
      <c r="I1396" s="13" t="str">
        <f aca="false">IF(B1396="","",IF(D1396="Check","Fix format",IF(E1396="Duplicate","Remove (duplicate)",IF(F1396&lt;&gt;"","Fix typo",IF(H1396="Role","Keep? (role address)","Looks good")))))</f>
        <v/>
      </c>
    </row>
    <row r="1397" customFormat="false" ht="15" hidden="false" customHeight="false" outlineLevel="0" collapsed="false">
      <c r="A1397" s="12"/>
      <c r="B1397" s="13" t="str">
        <f aca="false">IF(A1397="","",LOWER(TRIM(SUBSTITUTE(A1397,CHAR(160)," "))))</f>
        <v/>
      </c>
      <c r="C1397" s="13" t="str">
        <f aca="false">IF(B1397="","",IFERROR(MID(B1397,FIND("@",B1397)+1,255),""))</f>
        <v/>
      </c>
      <c r="D1397" s="13" t="str">
        <f aca="false">IF(B1397="","",IF(AND(LEN(B1397)-LEN(SUBSTITUTE(B1397,"@",""))=1,ISNUMBER(FIND(".",C1397)),ISERROR(FIND(" ",B1397)),LEFT(B1397,1)&lt;&gt;"@",RIGHT(B1397,1)&lt;&gt;".",LEFT(C1397,1)&lt;&gt;"."),"OK","Check"))</f>
        <v/>
      </c>
      <c r="E1397" s="13" t="str">
        <f aca="false">IF(B1397="","",IF(COUNTIF($B$2:B1397,B1397)&gt;1,"Duplicate",""))</f>
        <v/>
      </c>
      <c r="F1397" s="13" t="str">
        <f aca="false">IF(C1397="","",IFERROR(VLOOKUP(C1397,Typos!$A$2:$B$500,2,FALSE()),""))</f>
        <v/>
      </c>
      <c r="G1397" s="13" t="str">
        <f aca="false">IF(F1397="","",LEFT(B1397,FIND("@",B1397))&amp;F1397)</f>
        <v/>
      </c>
      <c r="H1397" s="13" t="str">
        <f aca="false">IF(B1397="","",IFERROR(IF(COUNTIF(Roles!$A$2:$A$200,LEFT(B1397,FIND("@",B1397)-1))&gt;0,"Role",""),""))</f>
        <v/>
      </c>
      <c r="I1397" s="13" t="str">
        <f aca="false">IF(B1397="","",IF(D1397="Check","Fix format",IF(E1397="Duplicate","Remove (duplicate)",IF(F1397&lt;&gt;"","Fix typo",IF(H1397="Role","Keep? (role address)","Looks good")))))</f>
        <v/>
      </c>
    </row>
    <row r="1398" customFormat="false" ht="15" hidden="false" customHeight="false" outlineLevel="0" collapsed="false">
      <c r="A1398" s="12"/>
      <c r="B1398" s="13" t="str">
        <f aca="false">IF(A1398="","",LOWER(TRIM(SUBSTITUTE(A1398,CHAR(160)," "))))</f>
        <v/>
      </c>
      <c r="C1398" s="13" t="str">
        <f aca="false">IF(B1398="","",IFERROR(MID(B1398,FIND("@",B1398)+1,255),""))</f>
        <v/>
      </c>
      <c r="D1398" s="13" t="str">
        <f aca="false">IF(B1398="","",IF(AND(LEN(B1398)-LEN(SUBSTITUTE(B1398,"@",""))=1,ISNUMBER(FIND(".",C1398)),ISERROR(FIND(" ",B1398)),LEFT(B1398,1)&lt;&gt;"@",RIGHT(B1398,1)&lt;&gt;".",LEFT(C1398,1)&lt;&gt;"."),"OK","Check"))</f>
        <v/>
      </c>
      <c r="E1398" s="13" t="str">
        <f aca="false">IF(B1398="","",IF(COUNTIF($B$2:B1398,B1398)&gt;1,"Duplicate",""))</f>
        <v/>
      </c>
      <c r="F1398" s="13" t="str">
        <f aca="false">IF(C1398="","",IFERROR(VLOOKUP(C1398,Typos!$A$2:$B$500,2,FALSE()),""))</f>
        <v/>
      </c>
      <c r="G1398" s="13" t="str">
        <f aca="false">IF(F1398="","",LEFT(B1398,FIND("@",B1398))&amp;F1398)</f>
        <v/>
      </c>
      <c r="H1398" s="13" t="str">
        <f aca="false">IF(B1398="","",IFERROR(IF(COUNTIF(Roles!$A$2:$A$200,LEFT(B1398,FIND("@",B1398)-1))&gt;0,"Role",""),""))</f>
        <v/>
      </c>
      <c r="I1398" s="13" t="str">
        <f aca="false">IF(B1398="","",IF(D1398="Check","Fix format",IF(E1398="Duplicate","Remove (duplicate)",IF(F1398&lt;&gt;"","Fix typo",IF(H1398="Role","Keep? (role address)","Looks good")))))</f>
        <v/>
      </c>
    </row>
    <row r="1399" customFormat="false" ht="15" hidden="false" customHeight="false" outlineLevel="0" collapsed="false">
      <c r="A1399" s="12"/>
      <c r="B1399" s="13" t="str">
        <f aca="false">IF(A1399="","",LOWER(TRIM(SUBSTITUTE(A1399,CHAR(160)," "))))</f>
        <v/>
      </c>
      <c r="C1399" s="13" t="str">
        <f aca="false">IF(B1399="","",IFERROR(MID(B1399,FIND("@",B1399)+1,255),""))</f>
        <v/>
      </c>
      <c r="D1399" s="13" t="str">
        <f aca="false">IF(B1399="","",IF(AND(LEN(B1399)-LEN(SUBSTITUTE(B1399,"@",""))=1,ISNUMBER(FIND(".",C1399)),ISERROR(FIND(" ",B1399)),LEFT(B1399,1)&lt;&gt;"@",RIGHT(B1399,1)&lt;&gt;".",LEFT(C1399,1)&lt;&gt;"."),"OK","Check"))</f>
        <v/>
      </c>
      <c r="E1399" s="13" t="str">
        <f aca="false">IF(B1399="","",IF(COUNTIF($B$2:B1399,B1399)&gt;1,"Duplicate",""))</f>
        <v/>
      </c>
      <c r="F1399" s="13" t="str">
        <f aca="false">IF(C1399="","",IFERROR(VLOOKUP(C1399,Typos!$A$2:$B$500,2,FALSE()),""))</f>
        <v/>
      </c>
      <c r="G1399" s="13" t="str">
        <f aca="false">IF(F1399="","",LEFT(B1399,FIND("@",B1399))&amp;F1399)</f>
        <v/>
      </c>
      <c r="H1399" s="13" t="str">
        <f aca="false">IF(B1399="","",IFERROR(IF(COUNTIF(Roles!$A$2:$A$200,LEFT(B1399,FIND("@",B1399)-1))&gt;0,"Role",""),""))</f>
        <v/>
      </c>
      <c r="I1399" s="13" t="str">
        <f aca="false">IF(B1399="","",IF(D1399="Check","Fix format",IF(E1399="Duplicate","Remove (duplicate)",IF(F1399&lt;&gt;"","Fix typo",IF(H1399="Role","Keep? (role address)","Looks good")))))</f>
        <v/>
      </c>
    </row>
    <row r="1400" customFormat="false" ht="15" hidden="false" customHeight="false" outlineLevel="0" collapsed="false">
      <c r="A1400" s="12"/>
      <c r="B1400" s="13" t="str">
        <f aca="false">IF(A1400="","",LOWER(TRIM(SUBSTITUTE(A1400,CHAR(160)," "))))</f>
        <v/>
      </c>
      <c r="C1400" s="13" t="str">
        <f aca="false">IF(B1400="","",IFERROR(MID(B1400,FIND("@",B1400)+1,255),""))</f>
        <v/>
      </c>
      <c r="D1400" s="13" t="str">
        <f aca="false">IF(B1400="","",IF(AND(LEN(B1400)-LEN(SUBSTITUTE(B1400,"@",""))=1,ISNUMBER(FIND(".",C1400)),ISERROR(FIND(" ",B1400)),LEFT(B1400,1)&lt;&gt;"@",RIGHT(B1400,1)&lt;&gt;".",LEFT(C1400,1)&lt;&gt;"."),"OK","Check"))</f>
        <v/>
      </c>
      <c r="E1400" s="13" t="str">
        <f aca="false">IF(B1400="","",IF(COUNTIF($B$2:B1400,B1400)&gt;1,"Duplicate",""))</f>
        <v/>
      </c>
      <c r="F1400" s="13" t="str">
        <f aca="false">IF(C1400="","",IFERROR(VLOOKUP(C1400,Typos!$A$2:$B$500,2,FALSE()),""))</f>
        <v/>
      </c>
      <c r="G1400" s="13" t="str">
        <f aca="false">IF(F1400="","",LEFT(B1400,FIND("@",B1400))&amp;F1400)</f>
        <v/>
      </c>
      <c r="H1400" s="13" t="str">
        <f aca="false">IF(B1400="","",IFERROR(IF(COUNTIF(Roles!$A$2:$A$200,LEFT(B1400,FIND("@",B1400)-1))&gt;0,"Role",""),""))</f>
        <v/>
      </c>
      <c r="I1400" s="13" t="str">
        <f aca="false">IF(B1400="","",IF(D1400="Check","Fix format",IF(E1400="Duplicate","Remove (duplicate)",IF(F1400&lt;&gt;"","Fix typo",IF(H1400="Role","Keep? (role address)","Looks good")))))</f>
        <v/>
      </c>
    </row>
    <row r="1401" customFormat="false" ht="15" hidden="false" customHeight="false" outlineLevel="0" collapsed="false">
      <c r="A1401" s="12"/>
      <c r="B1401" s="13" t="str">
        <f aca="false">IF(A1401="","",LOWER(TRIM(SUBSTITUTE(A1401,CHAR(160)," "))))</f>
        <v/>
      </c>
      <c r="C1401" s="13" t="str">
        <f aca="false">IF(B1401="","",IFERROR(MID(B1401,FIND("@",B1401)+1,255),""))</f>
        <v/>
      </c>
      <c r="D1401" s="13" t="str">
        <f aca="false">IF(B1401="","",IF(AND(LEN(B1401)-LEN(SUBSTITUTE(B1401,"@",""))=1,ISNUMBER(FIND(".",C1401)),ISERROR(FIND(" ",B1401)),LEFT(B1401,1)&lt;&gt;"@",RIGHT(B1401,1)&lt;&gt;".",LEFT(C1401,1)&lt;&gt;"."),"OK","Check"))</f>
        <v/>
      </c>
      <c r="E1401" s="13" t="str">
        <f aca="false">IF(B1401="","",IF(COUNTIF($B$2:B1401,B1401)&gt;1,"Duplicate",""))</f>
        <v/>
      </c>
      <c r="F1401" s="13" t="str">
        <f aca="false">IF(C1401="","",IFERROR(VLOOKUP(C1401,Typos!$A$2:$B$500,2,FALSE()),""))</f>
        <v/>
      </c>
      <c r="G1401" s="13" t="str">
        <f aca="false">IF(F1401="","",LEFT(B1401,FIND("@",B1401))&amp;F1401)</f>
        <v/>
      </c>
      <c r="H1401" s="13" t="str">
        <f aca="false">IF(B1401="","",IFERROR(IF(COUNTIF(Roles!$A$2:$A$200,LEFT(B1401,FIND("@",B1401)-1))&gt;0,"Role",""),""))</f>
        <v/>
      </c>
      <c r="I1401" s="13" t="str">
        <f aca="false">IF(B1401="","",IF(D1401="Check","Fix format",IF(E1401="Duplicate","Remove (duplicate)",IF(F1401&lt;&gt;"","Fix typo",IF(H1401="Role","Keep? (role address)","Looks good")))))</f>
        <v/>
      </c>
    </row>
    <row r="1402" customFormat="false" ht="15" hidden="false" customHeight="false" outlineLevel="0" collapsed="false">
      <c r="A1402" s="12"/>
      <c r="B1402" s="13" t="str">
        <f aca="false">IF(A1402="","",LOWER(TRIM(SUBSTITUTE(A1402,CHAR(160)," "))))</f>
        <v/>
      </c>
      <c r="C1402" s="13" t="str">
        <f aca="false">IF(B1402="","",IFERROR(MID(B1402,FIND("@",B1402)+1,255),""))</f>
        <v/>
      </c>
      <c r="D1402" s="13" t="str">
        <f aca="false">IF(B1402="","",IF(AND(LEN(B1402)-LEN(SUBSTITUTE(B1402,"@",""))=1,ISNUMBER(FIND(".",C1402)),ISERROR(FIND(" ",B1402)),LEFT(B1402,1)&lt;&gt;"@",RIGHT(B1402,1)&lt;&gt;".",LEFT(C1402,1)&lt;&gt;"."),"OK","Check"))</f>
        <v/>
      </c>
      <c r="E1402" s="13" t="str">
        <f aca="false">IF(B1402="","",IF(COUNTIF($B$2:B1402,B1402)&gt;1,"Duplicate",""))</f>
        <v/>
      </c>
      <c r="F1402" s="13" t="str">
        <f aca="false">IF(C1402="","",IFERROR(VLOOKUP(C1402,Typos!$A$2:$B$500,2,FALSE()),""))</f>
        <v/>
      </c>
      <c r="G1402" s="13" t="str">
        <f aca="false">IF(F1402="","",LEFT(B1402,FIND("@",B1402))&amp;F1402)</f>
        <v/>
      </c>
      <c r="H1402" s="13" t="str">
        <f aca="false">IF(B1402="","",IFERROR(IF(COUNTIF(Roles!$A$2:$A$200,LEFT(B1402,FIND("@",B1402)-1))&gt;0,"Role",""),""))</f>
        <v/>
      </c>
      <c r="I1402" s="13" t="str">
        <f aca="false">IF(B1402="","",IF(D1402="Check","Fix format",IF(E1402="Duplicate","Remove (duplicate)",IF(F1402&lt;&gt;"","Fix typo",IF(H1402="Role","Keep? (role address)","Looks good")))))</f>
        <v/>
      </c>
    </row>
    <row r="1403" customFormat="false" ht="15" hidden="false" customHeight="false" outlineLevel="0" collapsed="false">
      <c r="A1403" s="12"/>
      <c r="B1403" s="13" t="str">
        <f aca="false">IF(A1403="","",LOWER(TRIM(SUBSTITUTE(A1403,CHAR(160)," "))))</f>
        <v/>
      </c>
      <c r="C1403" s="13" t="str">
        <f aca="false">IF(B1403="","",IFERROR(MID(B1403,FIND("@",B1403)+1,255),""))</f>
        <v/>
      </c>
      <c r="D1403" s="13" t="str">
        <f aca="false">IF(B1403="","",IF(AND(LEN(B1403)-LEN(SUBSTITUTE(B1403,"@",""))=1,ISNUMBER(FIND(".",C1403)),ISERROR(FIND(" ",B1403)),LEFT(B1403,1)&lt;&gt;"@",RIGHT(B1403,1)&lt;&gt;".",LEFT(C1403,1)&lt;&gt;"."),"OK","Check"))</f>
        <v/>
      </c>
      <c r="E1403" s="13" t="str">
        <f aca="false">IF(B1403="","",IF(COUNTIF($B$2:B1403,B1403)&gt;1,"Duplicate",""))</f>
        <v/>
      </c>
      <c r="F1403" s="13" t="str">
        <f aca="false">IF(C1403="","",IFERROR(VLOOKUP(C1403,Typos!$A$2:$B$500,2,FALSE()),""))</f>
        <v/>
      </c>
      <c r="G1403" s="13" t="str">
        <f aca="false">IF(F1403="","",LEFT(B1403,FIND("@",B1403))&amp;F1403)</f>
        <v/>
      </c>
      <c r="H1403" s="13" t="str">
        <f aca="false">IF(B1403="","",IFERROR(IF(COUNTIF(Roles!$A$2:$A$200,LEFT(B1403,FIND("@",B1403)-1))&gt;0,"Role",""),""))</f>
        <v/>
      </c>
      <c r="I1403" s="13" t="str">
        <f aca="false">IF(B1403="","",IF(D1403="Check","Fix format",IF(E1403="Duplicate","Remove (duplicate)",IF(F1403&lt;&gt;"","Fix typo",IF(H1403="Role","Keep? (role address)","Looks good")))))</f>
        <v/>
      </c>
    </row>
    <row r="1404" customFormat="false" ht="15" hidden="false" customHeight="false" outlineLevel="0" collapsed="false">
      <c r="A1404" s="12"/>
      <c r="B1404" s="13" t="str">
        <f aca="false">IF(A1404="","",LOWER(TRIM(SUBSTITUTE(A1404,CHAR(160)," "))))</f>
        <v/>
      </c>
      <c r="C1404" s="13" t="str">
        <f aca="false">IF(B1404="","",IFERROR(MID(B1404,FIND("@",B1404)+1,255),""))</f>
        <v/>
      </c>
      <c r="D1404" s="13" t="str">
        <f aca="false">IF(B1404="","",IF(AND(LEN(B1404)-LEN(SUBSTITUTE(B1404,"@",""))=1,ISNUMBER(FIND(".",C1404)),ISERROR(FIND(" ",B1404)),LEFT(B1404,1)&lt;&gt;"@",RIGHT(B1404,1)&lt;&gt;".",LEFT(C1404,1)&lt;&gt;"."),"OK","Check"))</f>
        <v/>
      </c>
      <c r="E1404" s="13" t="str">
        <f aca="false">IF(B1404="","",IF(COUNTIF($B$2:B1404,B1404)&gt;1,"Duplicate",""))</f>
        <v/>
      </c>
      <c r="F1404" s="13" t="str">
        <f aca="false">IF(C1404="","",IFERROR(VLOOKUP(C1404,Typos!$A$2:$B$500,2,FALSE()),""))</f>
        <v/>
      </c>
      <c r="G1404" s="13" t="str">
        <f aca="false">IF(F1404="","",LEFT(B1404,FIND("@",B1404))&amp;F1404)</f>
        <v/>
      </c>
      <c r="H1404" s="13" t="str">
        <f aca="false">IF(B1404="","",IFERROR(IF(COUNTIF(Roles!$A$2:$A$200,LEFT(B1404,FIND("@",B1404)-1))&gt;0,"Role",""),""))</f>
        <v/>
      </c>
      <c r="I1404" s="13" t="str">
        <f aca="false">IF(B1404="","",IF(D1404="Check","Fix format",IF(E1404="Duplicate","Remove (duplicate)",IF(F1404&lt;&gt;"","Fix typo",IF(H1404="Role","Keep? (role address)","Looks good")))))</f>
        <v/>
      </c>
    </row>
    <row r="1405" customFormat="false" ht="15" hidden="false" customHeight="false" outlineLevel="0" collapsed="false">
      <c r="A1405" s="12"/>
      <c r="B1405" s="13" t="str">
        <f aca="false">IF(A1405="","",LOWER(TRIM(SUBSTITUTE(A1405,CHAR(160)," "))))</f>
        <v/>
      </c>
      <c r="C1405" s="13" t="str">
        <f aca="false">IF(B1405="","",IFERROR(MID(B1405,FIND("@",B1405)+1,255),""))</f>
        <v/>
      </c>
      <c r="D1405" s="13" t="str">
        <f aca="false">IF(B1405="","",IF(AND(LEN(B1405)-LEN(SUBSTITUTE(B1405,"@",""))=1,ISNUMBER(FIND(".",C1405)),ISERROR(FIND(" ",B1405)),LEFT(B1405,1)&lt;&gt;"@",RIGHT(B1405,1)&lt;&gt;".",LEFT(C1405,1)&lt;&gt;"."),"OK","Check"))</f>
        <v/>
      </c>
      <c r="E1405" s="13" t="str">
        <f aca="false">IF(B1405="","",IF(COUNTIF($B$2:B1405,B1405)&gt;1,"Duplicate",""))</f>
        <v/>
      </c>
      <c r="F1405" s="13" t="str">
        <f aca="false">IF(C1405="","",IFERROR(VLOOKUP(C1405,Typos!$A$2:$B$500,2,FALSE()),""))</f>
        <v/>
      </c>
      <c r="G1405" s="13" t="str">
        <f aca="false">IF(F1405="","",LEFT(B1405,FIND("@",B1405))&amp;F1405)</f>
        <v/>
      </c>
      <c r="H1405" s="13" t="str">
        <f aca="false">IF(B1405="","",IFERROR(IF(COUNTIF(Roles!$A$2:$A$200,LEFT(B1405,FIND("@",B1405)-1))&gt;0,"Role",""),""))</f>
        <v/>
      </c>
      <c r="I1405" s="13" t="str">
        <f aca="false">IF(B1405="","",IF(D1405="Check","Fix format",IF(E1405="Duplicate","Remove (duplicate)",IF(F1405&lt;&gt;"","Fix typo",IF(H1405="Role","Keep? (role address)","Looks good")))))</f>
        <v/>
      </c>
    </row>
    <row r="1406" customFormat="false" ht="15" hidden="false" customHeight="false" outlineLevel="0" collapsed="false">
      <c r="A1406" s="12"/>
      <c r="B1406" s="13" t="str">
        <f aca="false">IF(A1406="","",LOWER(TRIM(SUBSTITUTE(A1406,CHAR(160)," "))))</f>
        <v/>
      </c>
      <c r="C1406" s="13" t="str">
        <f aca="false">IF(B1406="","",IFERROR(MID(B1406,FIND("@",B1406)+1,255),""))</f>
        <v/>
      </c>
      <c r="D1406" s="13" t="str">
        <f aca="false">IF(B1406="","",IF(AND(LEN(B1406)-LEN(SUBSTITUTE(B1406,"@",""))=1,ISNUMBER(FIND(".",C1406)),ISERROR(FIND(" ",B1406)),LEFT(B1406,1)&lt;&gt;"@",RIGHT(B1406,1)&lt;&gt;".",LEFT(C1406,1)&lt;&gt;"."),"OK","Check"))</f>
        <v/>
      </c>
      <c r="E1406" s="13" t="str">
        <f aca="false">IF(B1406="","",IF(COUNTIF($B$2:B1406,B1406)&gt;1,"Duplicate",""))</f>
        <v/>
      </c>
      <c r="F1406" s="13" t="str">
        <f aca="false">IF(C1406="","",IFERROR(VLOOKUP(C1406,Typos!$A$2:$B$500,2,FALSE()),""))</f>
        <v/>
      </c>
      <c r="G1406" s="13" t="str">
        <f aca="false">IF(F1406="","",LEFT(B1406,FIND("@",B1406))&amp;F1406)</f>
        <v/>
      </c>
      <c r="H1406" s="13" t="str">
        <f aca="false">IF(B1406="","",IFERROR(IF(COUNTIF(Roles!$A$2:$A$200,LEFT(B1406,FIND("@",B1406)-1))&gt;0,"Role",""),""))</f>
        <v/>
      </c>
      <c r="I1406" s="13" t="str">
        <f aca="false">IF(B1406="","",IF(D1406="Check","Fix format",IF(E1406="Duplicate","Remove (duplicate)",IF(F1406&lt;&gt;"","Fix typo",IF(H1406="Role","Keep? (role address)","Looks good")))))</f>
        <v/>
      </c>
    </row>
    <row r="1407" customFormat="false" ht="15" hidden="false" customHeight="false" outlineLevel="0" collapsed="false">
      <c r="A1407" s="12"/>
      <c r="B1407" s="13" t="str">
        <f aca="false">IF(A1407="","",LOWER(TRIM(SUBSTITUTE(A1407,CHAR(160)," "))))</f>
        <v/>
      </c>
      <c r="C1407" s="13" t="str">
        <f aca="false">IF(B1407="","",IFERROR(MID(B1407,FIND("@",B1407)+1,255),""))</f>
        <v/>
      </c>
      <c r="D1407" s="13" t="str">
        <f aca="false">IF(B1407="","",IF(AND(LEN(B1407)-LEN(SUBSTITUTE(B1407,"@",""))=1,ISNUMBER(FIND(".",C1407)),ISERROR(FIND(" ",B1407)),LEFT(B1407,1)&lt;&gt;"@",RIGHT(B1407,1)&lt;&gt;".",LEFT(C1407,1)&lt;&gt;"."),"OK","Check"))</f>
        <v/>
      </c>
      <c r="E1407" s="13" t="str">
        <f aca="false">IF(B1407="","",IF(COUNTIF($B$2:B1407,B1407)&gt;1,"Duplicate",""))</f>
        <v/>
      </c>
      <c r="F1407" s="13" t="str">
        <f aca="false">IF(C1407="","",IFERROR(VLOOKUP(C1407,Typos!$A$2:$B$500,2,FALSE()),""))</f>
        <v/>
      </c>
      <c r="G1407" s="13" t="str">
        <f aca="false">IF(F1407="","",LEFT(B1407,FIND("@",B1407))&amp;F1407)</f>
        <v/>
      </c>
      <c r="H1407" s="13" t="str">
        <f aca="false">IF(B1407="","",IFERROR(IF(COUNTIF(Roles!$A$2:$A$200,LEFT(B1407,FIND("@",B1407)-1))&gt;0,"Role",""),""))</f>
        <v/>
      </c>
      <c r="I1407" s="13" t="str">
        <f aca="false">IF(B1407="","",IF(D1407="Check","Fix format",IF(E1407="Duplicate","Remove (duplicate)",IF(F1407&lt;&gt;"","Fix typo",IF(H1407="Role","Keep? (role address)","Looks good")))))</f>
        <v/>
      </c>
    </row>
    <row r="1408" customFormat="false" ht="15" hidden="false" customHeight="false" outlineLevel="0" collapsed="false">
      <c r="A1408" s="12"/>
      <c r="B1408" s="13" t="str">
        <f aca="false">IF(A1408="","",LOWER(TRIM(SUBSTITUTE(A1408,CHAR(160)," "))))</f>
        <v/>
      </c>
      <c r="C1408" s="13" t="str">
        <f aca="false">IF(B1408="","",IFERROR(MID(B1408,FIND("@",B1408)+1,255),""))</f>
        <v/>
      </c>
      <c r="D1408" s="13" t="str">
        <f aca="false">IF(B1408="","",IF(AND(LEN(B1408)-LEN(SUBSTITUTE(B1408,"@",""))=1,ISNUMBER(FIND(".",C1408)),ISERROR(FIND(" ",B1408)),LEFT(B1408,1)&lt;&gt;"@",RIGHT(B1408,1)&lt;&gt;".",LEFT(C1408,1)&lt;&gt;"."),"OK","Check"))</f>
        <v/>
      </c>
      <c r="E1408" s="13" t="str">
        <f aca="false">IF(B1408="","",IF(COUNTIF($B$2:B1408,B1408)&gt;1,"Duplicate",""))</f>
        <v/>
      </c>
      <c r="F1408" s="13" t="str">
        <f aca="false">IF(C1408="","",IFERROR(VLOOKUP(C1408,Typos!$A$2:$B$500,2,FALSE()),""))</f>
        <v/>
      </c>
      <c r="G1408" s="13" t="str">
        <f aca="false">IF(F1408="","",LEFT(B1408,FIND("@",B1408))&amp;F1408)</f>
        <v/>
      </c>
      <c r="H1408" s="13" t="str">
        <f aca="false">IF(B1408="","",IFERROR(IF(COUNTIF(Roles!$A$2:$A$200,LEFT(B1408,FIND("@",B1408)-1))&gt;0,"Role",""),""))</f>
        <v/>
      </c>
      <c r="I1408" s="13" t="str">
        <f aca="false">IF(B1408="","",IF(D1408="Check","Fix format",IF(E1408="Duplicate","Remove (duplicate)",IF(F1408&lt;&gt;"","Fix typo",IF(H1408="Role","Keep? (role address)","Looks good")))))</f>
        <v/>
      </c>
    </row>
    <row r="1409" customFormat="false" ht="15" hidden="false" customHeight="false" outlineLevel="0" collapsed="false">
      <c r="A1409" s="12"/>
      <c r="B1409" s="13" t="str">
        <f aca="false">IF(A1409="","",LOWER(TRIM(SUBSTITUTE(A1409,CHAR(160)," "))))</f>
        <v/>
      </c>
      <c r="C1409" s="13" t="str">
        <f aca="false">IF(B1409="","",IFERROR(MID(B1409,FIND("@",B1409)+1,255),""))</f>
        <v/>
      </c>
      <c r="D1409" s="13" t="str">
        <f aca="false">IF(B1409="","",IF(AND(LEN(B1409)-LEN(SUBSTITUTE(B1409,"@",""))=1,ISNUMBER(FIND(".",C1409)),ISERROR(FIND(" ",B1409)),LEFT(B1409,1)&lt;&gt;"@",RIGHT(B1409,1)&lt;&gt;".",LEFT(C1409,1)&lt;&gt;"."),"OK","Check"))</f>
        <v/>
      </c>
      <c r="E1409" s="13" t="str">
        <f aca="false">IF(B1409="","",IF(COUNTIF($B$2:B1409,B1409)&gt;1,"Duplicate",""))</f>
        <v/>
      </c>
      <c r="F1409" s="13" t="str">
        <f aca="false">IF(C1409="","",IFERROR(VLOOKUP(C1409,Typos!$A$2:$B$500,2,FALSE()),""))</f>
        <v/>
      </c>
      <c r="G1409" s="13" t="str">
        <f aca="false">IF(F1409="","",LEFT(B1409,FIND("@",B1409))&amp;F1409)</f>
        <v/>
      </c>
      <c r="H1409" s="13" t="str">
        <f aca="false">IF(B1409="","",IFERROR(IF(COUNTIF(Roles!$A$2:$A$200,LEFT(B1409,FIND("@",B1409)-1))&gt;0,"Role",""),""))</f>
        <v/>
      </c>
      <c r="I1409" s="13" t="str">
        <f aca="false">IF(B1409="","",IF(D1409="Check","Fix format",IF(E1409="Duplicate","Remove (duplicate)",IF(F1409&lt;&gt;"","Fix typo",IF(H1409="Role","Keep? (role address)","Looks good")))))</f>
        <v/>
      </c>
    </row>
    <row r="1410" customFormat="false" ht="15" hidden="false" customHeight="false" outlineLevel="0" collapsed="false">
      <c r="A1410" s="12"/>
      <c r="B1410" s="13" t="str">
        <f aca="false">IF(A1410="","",LOWER(TRIM(SUBSTITUTE(A1410,CHAR(160)," "))))</f>
        <v/>
      </c>
      <c r="C1410" s="13" t="str">
        <f aca="false">IF(B1410="","",IFERROR(MID(B1410,FIND("@",B1410)+1,255),""))</f>
        <v/>
      </c>
      <c r="D1410" s="13" t="str">
        <f aca="false">IF(B1410="","",IF(AND(LEN(B1410)-LEN(SUBSTITUTE(B1410,"@",""))=1,ISNUMBER(FIND(".",C1410)),ISERROR(FIND(" ",B1410)),LEFT(B1410,1)&lt;&gt;"@",RIGHT(B1410,1)&lt;&gt;".",LEFT(C1410,1)&lt;&gt;"."),"OK","Check"))</f>
        <v/>
      </c>
      <c r="E1410" s="13" t="str">
        <f aca="false">IF(B1410="","",IF(COUNTIF($B$2:B1410,B1410)&gt;1,"Duplicate",""))</f>
        <v/>
      </c>
      <c r="F1410" s="13" t="str">
        <f aca="false">IF(C1410="","",IFERROR(VLOOKUP(C1410,Typos!$A$2:$B$500,2,FALSE()),""))</f>
        <v/>
      </c>
      <c r="G1410" s="13" t="str">
        <f aca="false">IF(F1410="","",LEFT(B1410,FIND("@",B1410))&amp;F1410)</f>
        <v/>
      </c>
      <c r="H1410" s="13" t="str">
        <f aca="false">IF(B1410="","",IFERROR(IF(COUNTIF(Roles!$A$2:$A$200,LEFT(B1410,FIND("@",B1410)-1))&gt;0,"Role",""),""))</f>
        <v/>
      </c>
      <c r="I1410" s="13" t="str">
        <f aca="false">IF(B1410="","",IF(D1410="Check","Fix format",IF(E1410="Duplicate","Remove (duplicate)",IF(F1410&lt;&gt;"","Fix typo",IF(H1410="Role","Keep? (role address)","Looks good")))))</f>
        <v/>
      </c>
    </row>
    <row r="1411" customFormat="false" ht="15" hidden="false" customHeight="false" outlineLevel="0" collapsed="false">
      <c r="A1411" s="12"/>
      <c r="B1411" s="13" t="str">
        <f aca="false">IF(A1411="","",LOWER(TRIM(SUBSTITUTE(A1411,CHAR(160)," "))))</f>
        <v/>
      </c>
      <c r="C1411" s="13" t="str">
        <f aca="false">IF(B1411="","",IFERROR(MID(B1411,FIND("@",B1411)+1,255),""))</f>
        <v/>
      </c>
      <c r="D1411" s="13" t="str">
        <f aca="false">IF(B1411="","",IF(AND(LEN(B1411)-LEN(SUBSTITUTE(B1411,"@",""))=1,ISNUMBER(FIND(".",C1411)),ISERROR(FIND(" ",B1411)),LEFT(B1411,1)&lt;&gt;"@",RIGHT(B1411,1)&lt;&gt;".",LEFT(C1411,1)&lt;&gt;"."),"OK","Check"))</f>
        <v/>
      </c>
      <c r="E1411" s="13" t="str">
        <f aca="false">IF(B1411="","",IF(COUNTIF($B$2:B1411,B1411)&gt;1,"Duplicate",""))</f>
        <v/>
      </c>
      <c r="F1411" s="13" t="str">
        <f aca="false">IF(C1411="","",IFERROR(VLOOKUP(C1411,Typos!$A$2:$B$500,2,FALSE()),""))</f>
        <v/>
      </c>
      <c r="G1411" s="13" t="str">
        <f aca="false">IF(F1411="","",LEFT(B1411,FIND("@",B1411))&amp;F1411)</f>
        <v/>
      </c>
      <c r="H1411" s="13" t="str">
        <f aca="false">IF(B1411="","",IFERROR(IF(COUNTIF(Roles!$A$2:$A$200,LEFT(B1411,FIND("@",B1411)-1))&gt;0,"Role",""),""))</f>
        <v/>
      </c>
      <c r="I1411" s="13" t="str">
        <f aca="false">IF(B1411="","",IF(D1411="Check","Fix format",IF(E1411="Duplicate","Remove (duplicate)",IF(F1411&lt;&gt;"","Fix typo",IF(H1411="Role","Keep? (role address)","Looks good")))))</f>
        <v/>
      </c>
    </row>
    <row r="1412" customFormat="false" ht="15" hidden="false" customHeight="false" outlineLevel="0" collapsed="false">
      <c r="A1412" s="12"/>
      <c r="B1412" s="13" t="str">
        <f aca="false">IF(A1412="","",LOWER(TRIM(SUBSTITUTE(A1412,CHAR(160)," "))))</f>
        <v/>
      </c>
      <c r="C1412" s="13" t="str">
        <f aca="false">IF(B1412="","",IFERROR(MID(B1412,FIND("@",B1412)+1,255),""))</f>
        <v/>
      </c>
      <c r="D1412" s="13" t="str">
        <f aca="false">IF(B1412="","",IF(AND(LEN(B1412)-LEN(SUBSTITUTE(B1412,"@",""))=1,ISNUMBER(FIND(".",C1412)),ISERROR(FIND(" ",B1412)),LEFT(B1412,1)&lt;&gt;"@",RIGHT(B1412,1)&lt;&gt;".",LEFT(C1412,1)&lt;&gt;"."),"OK","Check"))</f>
        <v/>
      </c>
      <c r="E1412" s="13" t="str">
        <f aca="false">IF(B1412="","",IF(COUNTIF($B$2:B1412,B1412)&gt;1,"Duplicate",""))</f>
        <v/>
      </c>
      <c r="F1412" s="13" t="str">
        <f aca="false">IF(C1412="","",IFERROR(VLOOKUP(C1412,Typos!$A$2:$B$500,2,FALSE()),""))</f>
        <v/>
      </c>
      <c r="G1412" s="13" t="str">
        <f aca="false">IF(F1412="","",LEFT(B1412,FIND("@",B1412))&amp;F1412)</f>
        <v/>
      </c>
      <c r="H1412" s="13" t="str">
        <f aca="false">IF(B1412="","",IFERROR(IF(COUNTIF(Roles!$A$2:$A$200,LEFT(B1412,FIND("@",B1412)-1))&gt;0,"Role",""),""))</f>
        <v/>
      </c>
      <c r="I1412" s="13" t="str">
        <f aca="false">IF(B1412="","",IF(D1412="Check","Fix format",IF(E1412="Duplicate","Remove (duplicate)",IF(F1412&lt;&gt;"","Fix typo",IF(H1412="Role","Keep? (role address)","Looks good")))))</f>
        <v/>
      </c>
    </row>
    <row r="1413" customFormat="false" ht="15" hidden="false" customHeight="false" outlineLevel="0" collapsed="false">
      <c r="A1413" s="12"/>
      <c r="B1413" s="13" t="str">
        <f aca="false">IF(A1413="","",LOWER(TRIM(SUBSTITUTE(A1413,CHAR(160)," "))))</f>
        <v/>
      </c>
      <c r="C1413" s="13" t="str">
        <f aca="false">IF(B1413="","",IFERROR(MID(B1413,FIND("@",B1413)+1,255),""))</f>
        <v/>
      </c>
      <c r="D1413" s="13" t="str">
        <f aca="false">IF(B1413="","",IF(AND(LEN(B1413)-LEN(SUBSTITUTE(B1413,"@",""))=1,ISNUMBER(FIND(".",C1413)),ISERROR(FIND(" ",B1413)),LEFT(B1413,1)&lt;&gt;"@",RIGHT(B1413,1)&lt;&gt;".",LEFT(C1413,1)&lt;&gt;"."),"OK","Check"))</f>
        <v/>
      </c>
      <c r="E1413" s="13" t="str">
        <f aca="false">IF(B1413="","",IF(COUNTIF($B$2:B1413,B1413)&gt;1,"Duplicate",""))</f>
        <v/>
      </c>
      <c r="F1413" s="13" t="str">
        <f aca="false">IF(C1413="","",IFERROR(VLOOKUP(C1413,Typos!$A$2:$B$500,2,FALSE()),""))</f>
        <v/>
      </c>
      <c r="G1413" s="13" t="str">
        <f aca="false">IF(F1413="","",LEFT(B1413,FIND("@",B1413))&amp;F1413)</f>
        <v/>
      </c>
      <c r="H1413" s="13" t="str">
        <f aca="false">IF(B1413="","",IFERROR(IF(COUNTIF(Roles!$A$2:$A$200,LEFT(B1413,FIND("@",B1413)-1))&gt;0,"Role",""),""))</f>
        <v/>
      </c>
      <c r="I1413" s="13" t="str">
        <f aca="false">IF(B1413="","",IF(D1413="Check","Fix format",IF(E1413="Duplicate","Remove (duplicate)",IF(F1413&lt;&gt;"","Fix typo",IF(H1413="Role","Keep? (role address)","Looks good")))))</f>
        <v/>
      </c>
    </row>
    <row r="1414" customFormat="false" ht="15" hidden="false" customHeight="false" outlineLevel="0" collapsed="false">
      <c r="A1414" s="12"/>
      <c r="B1414" s="13" t="str">
        <f aca="false">IF(A1414="","",LOWER(TRIM(SUBSTITUTE(A1414,CHAR(160)," "))))</f>
        <v/>
      </c>
      <c r="C1414" s="13" t="str">
        <f aca="false">IF(B1414="","",IFERROR(MID(B1414,FIND("@",B1414)+1,255),""))</f>
        <v/>
      </c>
      <c r="D1414" s="13" t="str">
        <f aca="false">IF(B1414="","",IF(AND(LEN(B1414)-LEN(SUBSTITUTE(B1414,"@",""))=1,ISNUMBER(FIND(".",C1414)),ISERROR(FIND(" ",B1414)),LEFT(B1414,1)&lt;&gt;"@",RIGHT(B1414,1)&lt;&gt;".",LEFT(C1414,1)&lt;&gt;"."),"OK","Check"))</f>
        <v/>
      </c>
      <c r="E1414" s="13" t="str">
        <f aca="false">IF(B1414="","",IF(COUNTIF($B$2:B1414,B1414)&gt;1,"Duplicate",""))</f>
        <v/>
      </c>
      <c r="F1414" s="13" t="str">
        <f aca="false">IF(C1414="","",IFERROR(VLOOKUP(C1414,Typos!$A$2:$B$500,2,FALSE()),""))</f>
        <v/>
      </c>
      <c r="G1414" s="13" t="str">
        <f aca="false">IF(F1414="","",LEFT(B1414,FIND("@",B1414))&amp;F1414)</f>
        <v/>
      </c>
      <c r="H1414" s="13" t="str">
        <f aca="false">IF(B1414="","",IFERROR(IF(COUNTIF(Roles!$A$2:$A$200,LEFT(B1414,FIND("@",B1414)-1))&gt;0,"Role",""),""))</f>
        <v/>
      </c>
      <c r="I1414" s="13" t="str">
        <f aca="false">IF(B1414="","",IF(D1414="Check","Fix format",IF(E1414="Duplicate","Remove (duplicate)",IF(F1414&lt;&gt;"","Fix typo",IF(H1414="Role","Keep? (role address)","Looks good")))))</f>
        <v/>
      </c>
    </row>
    <row r="1415" customFormat="false" ht="15" hidden="false" customHeight="false" outlineLevel="0" collapsed="false">
      <c r="A1415" s="12"/>
      <c r="B1415" s="13" t="str">
        <f aca="false">IF(A1415="","",LOWER(TRIM(SUBSTITUTE(A1415,CHAR(160)," "))))</f>
        <v/>
      </c>
      <c r="C1415" s="13" t="str">
        <f aca="false">IF(B1415="","",IFERROR(MID(B1415,FIND("@",B1415)+1,255),""))</f>
        <v/>
      </c>
      <c r="D1415" s="13" t="str">
        <f aca="false">IF(B1415="","",IF(AND(LEN(B1415)-LEN(SUBSTITUTE(B1415,"@",""))=1,ISNUMBER(FIND(".",C1415)),ISERROR(FIND(" ",B1415)),LEFT(B1415,1)&lt;&gt;"@",RIGHT(B1415,1)&lt;&gt;".",LEFT(C1415,1)&lt;&gt;"."),"OK","Check"))</f>
        <v/>
      </c>
      <c r="E1415" s="13" t="str">
        <f aca="false">IF(B1415="","",IF(COUNTIF($B$2:B1415,B1415)&gt;1,"Duplicate",""))</f>
        <v/>
      </c>
      <c r="F1415" s="13" t="str">
        <f aca="false">IF(C1415="","",IFERROR(VLOOKUP(C1415,Typos!$A$2:$B$500,2,FALSE()),""))</f>
        <v/>
      </c>
      <c r="G1415" s="13" t="str">
        <f aca="false">IF(F1415="","",LEFT(B1415,FIND("@",B1415))&amp;F1415)</f>
        <v/>
      </c>
      <c r="H1415" s="13" t="str">
        <f aca="false">IF(B1415="","",IFERROR(IF(COUNTIF(Roles!$A$2:$A$200,LEFT(B1415,FIND("@",B1415)-1))&gt;0,"Role",""),""))</f>
        <v/>
      </c>
      <c r="I1415" s="13" t="str">
        <f aca="false">IF(B1415="","",IF(D1415="Check","Fix format",IF(E1415="Duplicate","Remove (duplicate)",IF(F1415&lt;&gt;"","Fix typo",IF(H1415="Role","Keep? (role address)","Looks good")))))</f>
        <v/>
      </c>
    </row>
    <row r="1416" customFormat="false" ht="15" hidden="false" customHeight="false" outlineLevel="0" collapsed="false">
      <c r="A1416" s="12"/>
      <c r="B1416" s="13" t="str">
        <f aca="false">IF(A1416="","",LOWER(TRIM(SUBSTITUTE(A1416,CHAR(160)," "))))</f>
        <v/>
      </c>
      <c r="C1416" s="13" t="str">
        <f aca="false">IF(B1416="","",IFERROR(MID(B1416,FIND("@",B1416)+1,255),""))</f>
        <v/>
      </c>
      <c r="D1416" s="13" t="str">
        <f aca="false">IF(B1416="","",IF(AND(LEN(B1416)-LEN(SUBSTITUTE(B1416,"@",""))=1,ISNUMBER(FIND(".",C1416)),ISERROR(FIND(" ",B1416)),LEFT(B1416,1)&lt;&gt;"@",RIGHT(B1416,1)&lt;&gt;".",LEFT(C1416,1)&lt;&gt;"."),"OK","Check"))</f>
        <v/>
      </c>
      <c r="E1416" s="13" t="str">
        <f aca="false">IF(B1416="","",IF(COUNTIF($B$2:B1416,B1416)&gt;1,"Duplicate",""))</f>
        <v/>
      </c>
      <c r="F1416" s="13" t="str">
        <f aca="false">IF(C1416="","",IFERROR(VLOOKUP(C1416,Typos!$A$2:$B$500,2,FALSE()),""))</f>
        <v/>
      </c>
      <c r="G1416" s="13" t="str">
        <f aca="false">IF(F1416="","",LEFT(B1416,FIND("@",B1416))&amp;F1416)</f>
        <v/>
      </c>
      <c r="H1416" s="13" t="str">
        <f aca="false">IF(B1416="","",IFERROR(IF(COUNTIF(Roles!$A$2:$A$200,LEFT(B1416,FIND("@",B1416)-1))&gt;0,"Role",""),""))</f>
        <v/>
      </c>
      <c r="I1416" s="13" t="str">
        <f aca="false">IF(B1416="","",IF(D1416="Check","Fix format",IF(E1416="Duplicate","Remove (duplicate)",IF(F1416&lt;&gt;"","Fix typo",IF(H1416="Role","Keep? (role address)","Looks good")))))</f>
        <v/>
      </c>
    </row>
    <row r="1417" customFormat="false" ht="15" hidden="false" customHeight="false" outlineLevel="0" collapsed="false">
      <c r="A1417" s="12"/>
      <c r="B1417" s="13" t="str">
        <f aca="false">IF(A1417="","",LOWER(TRIM(SUBSTITUTE(A1417,CHAR(160)," "))))</f>
        <v/>
      </c>
      <c r="C1417" s="13" t="str">
        <f aca="false">IF(B1417="","",IFERROR(MID(B1417,FIND("@",B1417)+1,255),""))</f>
        <v/>
      </c>
      <c r="D1417" s="13" t="str">
        <f aca="false">IF(B1417="","",IF(AND(LEN(B1417)-LEN(SUBSTITUTE(B1417,"@",""))=1,ISNUMBER(FIND(".",C1417)),ISERROR(FIND(" ",B1417)),LEFT(B1417,1)&lt;&gt;"@",RIGHT(B1417,1)&lt;&gt;".",LEFT(C1417,1)&lt;&gt;"."),"OK","Check"))</f>
        <v/>
      </c>
      <c r="E1417" s="13" t="str">
        <f aca="false">IF(B1417="","",IF(COUNTIF($B$2:B1417,B1417)&gt;1,"Duplicate",""))</f>
        <v/>
      </c>
      <c r="F1417" s="13" t="str">
        <f aca="false">IF(C1417="","",IFERROR(VLOOKUP(C1417,Typos!$A$2:$B$500,2,FALSE()),""))</f>
        <v/>
      </c>
      <c r="G1417" s="13" t="str">
        <f aca="false">IF(F1417="","",LEFT(B1417,FIND("@",B1417))&amp;F1417)</f>
        <v/>
      </c>
      <c r="H1417" s="13" t="str">
        <f aca="false">IF(B1417="","",IFERROR(IF(COUNTIF(Roles!$A$2:$A$200,LEFT(B1417,FIND("@",B1417)-1))&gt;0,"Role",""),""))</f>
        <v/>
      </c>
      <c r="I1417" s="13" t="str">
        <f aca="false">IF(B1417="","",IF(D1417="Check","Fix format",IF(E1417="Duplicate","Remove (duplicate)",IF(F1417&lt;&gt;"","Fix typo",IF(H1417="Role","Keep? (role address)","Looks good")))))</f>
        <v/>
      </c>
    </row>
    <row r="1418" customFormat="false" ht="15" hidden="false" customHeight="false" outlineLevel="0" collapsed="false">
      <c r="A1418" s="12"/>
      <c r="B1418" s="13" t="str">
        <f aca="false">IF(A1418="","",LOWER(TRIM(SUBSTITUTE(A1418,CHAR(160)," "))))</f>
        <v/>
      </c>
      <c r="C1418" s="13" t="str">
        <f aca="false">IF(B1418="","",IFERROR(MID(B1418,FIND("@",B1418)+1,255),""))</f>
        <v/>
      </c>
      <c r="D1418" s="13" t="str">
        <f aca="false">IF(B1418="","",IF(AND(LEN(B1418)-LEN(SUBSTITUTE(B1418,"@",""))=1,ISNUMBER(FIND(".",C1418)),ISERROR(FIND(" ",B1418)),LEFT(B1418,1)&lt;&gt;"@",RIGHT(B1418,1)&lt;&gt;".",LEFT(C1418,1)&lt;&gt;"."),"OK","Check"))</f>
        <v/>
      </c>
      <c r="E1418" s="13" t="str">
        <f aca="false">IF(B1418="","",IF(COUNTIF($B$2:B1418,B1418)&gt;1,"Duplicate",""))</f>
        <v/>
      </c>
      <c r="F1418" s="13" t="str">
        <f aca="false">IF(C1418="","",IFERROR(VLOOKUP(C1418,Typos!$A$2:$B$500,2,FALSE()),""))</f>
        <v/>
      </c>
      <c r="G1418" s="13" t="str">
        <f aca="false">IF(F1418="","",LEFT(B1418,FIND("@",B1418))&amp;F1418)</f>
        <v/>
      </c>
      <c r="H1418" s="13" t="str">
        <f aca="false">IF(B1418="","",IFERROR(IF(COUNTIF(Roles!$A$2:$A$200,LEFT(B1418,FIND("@",B1418)-1))&gt;0,"Role",""),""))</f>
        <v/>
      </c>
      <c r="I1418" s="13" t="str">
        <f aca="false">IF(B1418="","",IF(D1418="Check","Fix format",IF(E1418="Duplicate","Remove (duplicate)",IF(F1418&lt;&gt;"","Fix typo",IF(H1418="Role","Keep? (role address)","Looks good")))))</f>
        <v/>
      </c>
    </row>
    <row r="1419" customFormat="false" ht="15" hidden="false" customHeight="false" outlineLevel="0" collapsed="false">
      <c r="A1419" s="12"/>
      <c r="B1419" s="13" t="str">
        <f aca="false">IF(A1419="","",LOWER(TRIM(SUBSTITUTE(A1419,CHAR(160)," "))))</f>
        <v/>
      </c>
      <c r="C1419" s="13" t="str">
        <f aca="false">IF(B1419="","",IFERROR(MID(B1419,FIND("@",B1419)+1,255),""))</f>
        <v/>
      </c>
      <c r="D1419" s="13" t="str">
        <f aca="false">IF(B1419="","",IF(AND(LEN(B1419)-LEN(SUBSTITUTE(B1419,"@",""))=1,ISNUMBER(FIND(".",C1419)),ISERROR(FIND(" ",B1419)),LEFT(B1419,1)&lt;&gt;"@",RIGHT(B1419,1)&lt;&gt;".",LEFT(C1419,1)&lt;&gt;"."),"OK","Check"))</f>
        <v/>
      </c>
      <c r="E1419" s="13" t="str">
        <f aca="false">IF(B1419="","",IF(COUNTIF($B$2:B1419,B1419)&gt;1,"Duplicate",""))</f>
        <v/>
      </c>
      <c r="F1419" s="13" t="str">
        <f aca="false">IF(C1419="","",IFERROR(VLOOKUP(C1419,Typos!$A$2:$B$500,2,FALSE()),""))</f>
        <v/>
      </c>
      <c r="G1419" s="13" t="str">
        <f aca="false">IF(F1419="","",LEFT(B1419,FIND("@",B1419))&amp;F1419)</f>
        <v/>
      </c>
      <c r="H1419" s="13" t="str">
        <f aca="false">IF(B1419="","",IFERROR(IF(COUNTIF(Roles!$A$2:$A$200,LEFT(B1419,FIND("@",B1419)-1))&gt;0,"Role",""),""))</f>
        <v/>
      </c>
      <c r="I1419" s="13" t="str">
        <f aca="false">IF(B1419="","",IF(D1419="Check","Fix format",IF(E1419="Duplicate","Remove (duplicate)",IF(F1419&lt;&gt;"","Fix typo",IF(H1419="Role","Keep? (role address)","Looks good")))))</f>
        <v/>
      </c>
    </row>
    <row r="1420" customFormat="false" ht="15" hidden="false" customHeight="false" outlineLevel="0" collapsed="false">
      <c r="A1420" s="12"/>
      <c r="B1420" s="13" t="str">
        <f aca="false">IF(A1420="","",LOWER(TRIM(SUBSTITUTE(A1420,CHAR(160)," "))))</f>
        <v/>
      </c>
      <c r="C1420" s="13" t="str">
        <f aca="false">IF(B1420="","",IFERROR(MID(B1420,FIND("@",B1420)+1,255),""))</f>
        <v/>
      </c>
      <c r="D1420" s="13" t="str">
        <f aca="false">IF(B1420="","",IF(AND(LEN(B1420)-LEN(SUBSTITUTE(B1420,"@",""))=1,ISNUMBER(FIND(".",C1420)),ISERROR(FIND(" ",B1420)),LEFT(B1420,1)&lt;&gt;"@",RIGHT(B1420,1)&lt;&gt;".",LEFT(C1420,1)&lt;&gt;"."),"OK","Check"))</f>
        <v/>
      </c>
      <c r="E1420" s="13" t="str">
        <f aca="false">IF(B1420="","",IF(COUNTIF($B$2:B1420,B1420)&gt;1,"Duplicate",""))</f>
        <v/>
      </c>
      <c r="F1420" s="13" t="str">
        <f aca="false">IF(C1420="","",IFERROR(VLOOKUP(C1420,Typos!$A$2:$B$500,2,FALSE()),""))</f>
        <v/>
      </c>
      <c r="G1420" s="13" t="str">
        <f aca="false">IF(F1420="","",LEFT(B1420,FIND("@",B1420))&amp;F1420)</f>
        <v/>
      </c>
      <c r="H1420" s="13" t="str">
        <f aca="false">IF(B1420="","",IFERROR(IF(COUNTIF(Roles!$A$2:$A$200,LEFT(B1420,FIND("@",B1420)-1))&gt;0,"Role",""),""))</f>
        <v/>
      </c>
      <c r="I1420" s="13" t="str">
        <f aca="false">IF(B1420="","",IF(D1420="Check","Fix format",IF(E1420="Duplicate","Remove (duplicate)",IF(F1420&lt;&gt;"","Fix typo",IF(H1420="Role","Keep? (role address)","Looks good")))))</f>
        <v/>
      </c>
    </row>
    <row r="1421" customFormat="false" ht="15" hidden="false" customHeight="false" outlineLevel="0" collapsed="false">
      <c r="A1421" s="12"/>
      <c r="B1421" s="13" t="str">
        <f aca="false">IF(A1421="","",LOWER(TRIM(SUBSTITUTE(A1421,CHAR(160)," "))))</f>
        <v/>
      </c>
      <c r="C1421" s="13" t="str">
        <f aca="false">IF(B1421="","",IFERROR(MID(B1421,FIND("@",B1421)+1,255),""))</f>
        <v/>
      </c>
      <c r="D1421" s="13" t="str">
        <f aca="false">IF(B1421="","",IF(AND(LEN(B1421)-LEN(SUBSTITUTE(B1421,"@",""))=1,ISNUMBER(FIND(".",C1421)),ISERROR(FIND(" ",B1421)),LEFT(B1421,1)&lt;&gt;"@",RIGHT(B1421,1)&lt;&gt;".",LEFT(C1421,1)&lt;&gt;"."),"OK","Check"))</f>
        <v/>
      </c>
      <c r="E1421" s="13" t="str">
        <f aca="false">IF(B1421="","",IF(COUNTIF($B$2:B1421,B1421)&gt;1,"Duplicate",""))</f>
        <v/>
      </c>
      <c r="F1421" s="13" t="str">
        <f aca="false">IF(C1421="","",IFERROR(VLOOKUP(C1421,Typos!$A$2:$B$500,2,FALSE()),""))</f>
        <v/>
      </c>
      <c r="G1421" s="13" t="str">
        <f aca="false">IF(F1421="","",LEFT(B1421,FIND("@",B1421))&amp;F1421)</f>
        <v/>
      </c>
      <c r="H1421" s="13" t="str">
        <f aca="false">IF(B1421="","",IFERROR(IF(COUNTIF(Roles!$A$2:$A$200,LEFT(B1421,FIND("@",B1421)-1))&gt;0,"Role",""),""))</f>
        <v/>
      </c>
      <c r="I1421" s="13" t="str">
        <f aca="false">IF(B1421="","",IF(D1421="Check","Fix format",IF(E1421="Duplicate","Remove (duplicate)",IF(F1421&lt;&gt;"","Fix typo",IF(H1421="Role","Keep? (role address)","Looks good")))))</f>
        <v/>
      </c>
    </row>
    <row r="1422" customFormat="false" ht="15" hidden="false" customHeight="false" outlineLevel="0" collapsed="false">
      <c r="A1422" s="12"/>
      <c r="B1422" s="13" t="str">
        <f aca="false">IF(A1422="","",LOWER(TRIM(SUBSTITUTE(A1422,CHAR(160)," "))))</f>
        <v/>
      </c>
      <c r="C1422" s="13" t="str">
        <f aca="false">IF(B1422="","",IFERROR(MID(B1422,FIND("@",B1422)+1,255),""))</f>
        <v/>
      </c>
      <c r="D1422" s="13" t="str">
        <f aca="false">IF(B1422="","",IF(AND(LEN(B1422)-LEN(SUBSTITUTE(B1422,"@",""))=1,ISNUMBER(FIND(".",C1422)),ISERROR(FIND(" ",B1422)),LEFT(B1422,1)&lt;&gt;"@",RIGHT(B1422,1)&lt;&gt;".",LEFT(C1422,1)&lt;&gt;"."),"OK","Check"))</f>
        <v/>
      </c>
      <c r="E1422" s="13" t="str">
        <f aca="false">IF(B1422="","",IF(COUNTIF($B$2:B1422,B1422)&gt;1,"Duplicate",""))</f>
        <v/>
      </c>
      <c r="F1422" s="13" t="str">
        <f aca="false">IF(C1422="","",IFERROR(VLOOKUP(C1422,Typos!$A$2:$B$500,2,FALSE()),""))</f>
        <v/>
      </c>
      <c r="G1422" s="13" t="str">
        <f aca="false">IF(F1422="","",LEFT(B1422,FIND("@",B1422))&amp;F1422)</f>
        <v/>
      </c>
      <c r="H1422" s="13" t="str">
        <f aca="false">IF(B1422="","",IFERROR(IF(COUNTIF(Roles!$A$2:$A$200,LEFT(B1422,FIND("@",B1422)-1))&gt;0,"Role",""),""))</f>
        <v/>
      </c>
      <c r="I1422" s="13" t="str">
        <f aca="false">IF(B1422="","",IF(D1422="Check","Fix format",IF(E1422="Duplicate","Remove (duplicate)",IF(F1422&lt;&gt;"","Fix typo",IF(H1422="Role","Keep? (role address)","Looks good")))))</f>
        <v/>
      </c>
    </row>
    <row r="1423" customFormat="false" ht="15" hidden="false" customHeight="false" outlineLevel="0" collapsed="false">
      <c r="A1423" s="12"/>
      <c r="B1423" s="13" t="str">
        <f aca="false">IF(A1423="","",LOWER(TRIM(SUBSTITUTE(A1423,CHAR(160)," "))))</f>
        <v/>
      </c>
      <c r="C1423" s="13" t="str">
        <f aca="false">IF(B1423="","",IFERROR(MID(B1423,FIND("@",B1423)+1,255),""))</f>
        <v/>
      </c>
      <c r="D1423" s="13" t="str">
        <f aca="false">IF(B1423="","",IF(AND(LEN(B1423)-LEN(SUBSTITUTE(B1423,"@",""))=1,ISNUMBER(FIND(".",C1423)),ISERROR(FIND(" ",B1423)),LEFT(B1423,1)&lt;&gt;"@",RIGHT(B1423,1)&lt;&gt;".",LEFT(C1423,1)&lt;&gt;"."),"OK","Check"))</f>
        <v/>
      </c>
      <c r="E1423" s="13" t="str">
        <f aca="false">IF(B1423="","",IF(COUNTIF($B$2:B1423,B1423)&gt;1,"Duplicate",""))</f>
        <v/>
      </c>
      <c r="F1423" s="13" t="str">
        <f aca="false">IF(C1423="","",IFERROR(VLOOKUP(C1423,Typos!$A$2:$B$500,2,FALSE()),""))</f>
        <v/>
      </c>
      <c r="G1423" s="13" t="str">
        <f aca="false">IF(F1423="","",LEFT(B1423,FIND("@",B1423))&amp;F1423)</f>
        <v/>
      </c>
      <c r="H1423" s="13" t="str">
        <f aca="false">IF(B1423="","",IFERROR(IF(COUNTIF(Roles!$A$2:$A$200,LEFT(B1423,FIND("@",B1423)-1))&gt;0,"Role",""),""))</f>
        <v/>
      </c>
      <c r="I1423" s="13" t="str">
        <f aca="false">IF(B1423="","",IF(D1423="Check","Fix format",IF(E1423="Duplicate","Remove (duplicate)",IF(F1423&lt;&gt;"","Fix typo",IF(H1423="Role","Keep? (role address)","Looks good")))))</f>
        <v/>
      </c>
    </row>
    <row r="1424" customFormat="false" ht="15" hidden="false" customHeight="false" outlineLevel="0" collapsed="false">
      <c r="A1424" s="12"/>
      <c r="B1424" s="13" t="str">
        <f aca="false">IF(A1424="","",LOWER(TRIM(SUBSTITUTE(A1424,CHAR(160)," "))))</f>
        <v/>
      </c>
      <c r="C1424" s="13" t="str">
        <f aca="false">IF(B1424="","",IFERROR(MID(B1424,FIND("@",B1424)+1,255),""))</f>
        <v/>
      </c>
      <c r="D1424" s="13" t="str">
        <f aca="false">IF(B1424="","",IF(AND(LEN(B1424)-LEN(SUBSTITUTE(B1424,"@",""))=1,ISNUMBER(FIND(".",C1424)),ISERROR(FIND(" ",B1424)),LEFT(B1424,1)&lt;&gt;"@",RIGHT(B1424,1)&lt;&gt;".",LEFT(C1424,1)&lt;&gt;"."),"OK","Check"))</f>
        <v/>
      </c>
      <c r="E1424" s="13" t="str">
        <f aca="false">IF(B1424="","",IF(COUNTIF($B$2:B1424,B1424)&gt;1,"Duplicate",""))</f>
        <v/>
      </c>
      <c r="F1424" s="13" t="str">
        <f aca="false">IF(C1424="","",IFERROR(VLOOKUP(C1424,Typos!$A$2:$B$500,2,FALSE()),""))</f>
        <v/>
      </c>
      <c r="G1424" s="13" t="str">
        <f aca="false">IF(F1424="","",LEFT(B1424,FIND("@",B1424))&amp;F1424)</f>
        <v/>
      </c>
      <c r="H1424" s="13" t="str">
        <f aca="false">IF(B1424="","",IFERROR(IF(COUNTIF(Roles!$A$2:$A$200,LEFT(B1424,FIND("@",B1424)-1))&gt;0,"Role",""),""))</f>
        <v/>
      </c>
      <c r="I1424" s="13" t="str">
        <f aca="false">IF(B1424="","",IF(D1424="Check","Fix format",IF(E1424="Duplicate","Remove (duplicate)",IF(F1424&lt;&gt;"","Fix typo",IF(H1424="Role","Keep? (role address)","Looks good")))))</f>
        <v/>
      </c>
    </row>
    <row r="1425" customFormat="false" ht="15" hidden="false" customHeight="false" outlineLevel="0" collapsed="false">
      <c r="A1425" s="12"/>
      <c r="B1425" s="13" t="str">
        <f aca="false">IF(A1425="","",LOWER(TRIM(SUBSTITUTE(A1425,CHAR(160)," "))))</f>
        <v/>
      </c>
      <c r="C1425" s="13" t="str">
        <f aca="false">IF(B1425="","",IFERROR(MID(B1425,FIND("@",B1425)+1,255),""))</f>
        <v/>
      </c>
      <c r="D1425" s="13" t="str">
        <f aca="false">IF(B1425="","",IF(AND(LEN(B1425)-LEN(SUBSTITUTE(B1425,"@",""))=1,ISNUMBER(FIND(".",C1425)),ISERROR(FIND(" ",B1425)),LEFT(B1425,1)&lt;&gt;"@",RIGHT(B1425,1)&lt;&gt;".",LEFT(C1425,1)&lt;&gt;"."),"OK","Check"))</f>
        <v/>
      </c>
      <c r="E1425" s="13" t="str">
        <f aca="false">IF(B1425="","",IF(COUNTIF($B$2:B1425,B1425)&gt;1,"Duplicate",""))</f>
        <v/>
      </c>
      <c r="F1425" s="13" t="str">
        <f aca="false">IF(C1425="","",IFERROR(VLOOKUP(C1425,Typos!$A$2:$B$500,2,FALSE()),""))</f>
        <v/>
      </c>
      <c r="G1425" s="13" t="str">
        <f aca="false">IF(F1425="","",LEFT(B1425,FIND("@",B1425))&amp;F1425)</f>
        <v/>
      </c>
      <c r="H1425" s="13" t="str">
        <f aca="false">IF(B1425="","",IFERROR(IF(COUNTIF(Roles!$A$2:$A$200,LEFT(B1425,FIND("@",B1425)-1))&gt;0,"Role",""),""))</f>
        <v/>
      </c>
      <c r="I1425" s="13" t="str">
        <f aca="false">IF(B1425="","",IF(D1425="Check","Fix format",IF(E1425="Duplicate","Remove (duplicate)",IF(F1425&lt;&gt;"","Fix typo",IF(H1425="Role","Keep? (role address)","Looks good")))))</f>
        <v/>
      </c>
    </row>
    <row r="1426" customFormat="false" ht="15" hidden="false" customHeight="false" outlineLevel="0" collapsed="false">
      <c r="A1426" s="12"/>
      <c r="B1426" s="13" t="str">
        <f aca="false">IF(A1426="","",LOWER(TRIM(SUBSTITUTE(A1426,CHAR(160)," "))))</f>
        <v/>
      </c>
      <c r="C1426" s="13" t="str">
        <f aca="false">IF(B1426="","",IFERROR(MID(B1426,FIND("@",B1426)+1,255),""))</f>
        <v/>
      </c>
      <c r="D1426" s="13" t="str">
        <f aca="false">IF(B1426="","",IF(AND(LEN(B1426)-LEN(SUBSTITUTE(B1426,"@",""))=1,ISNUMBER(FIND(".",C1426)),ISERROR(FIND(" ",B1426)),LEFT(B1426,1)&lt;&gt;"@",RIGHT(B1426,1)&lt;&gt;".",LEFT(C1426,1)&lt;&gt;"."),"OK","Check"))</f>
        <v/>
      </c>
      <c r="E1426" s="13" t="str">
        <f aca="false">IF(B1426="","",IF(COUNTIF($B$2:B1426,B1426)&gt;1,"Duplicate",""))</f>
        <v/>
      </c>
      <c r="F1426" s="13" t="str">
        <f aca="false">IF(C1426="","",IFERROR(VLOOKUP(C1426,Typos!$A$2:$B$500,2,FALSE()),""))</f>
        <v/>
      </c>
      <c r="G1426" s="13" t="str">
        <f aca="false">IF(F1426="","",LEFT(B1426,FIND("@",B1426))&amp;F1426)</f>
        <v/>
      </c>
      <c r="H1426" s="13" t="str">
        <f aca="false">IF(B1426="","",IFERROR(IF(COUNTIF(Roles!$A$2:$A$200,LEFT(B1426,FIND("@",B1426)-1))&gt;0,"Role",""),""))</f>
        <v/>
      </c>
      <c r="I1426" s="13" t="str">
        <f aca="false">IF(B1426="","",IF(D1426="Check","Fix format",IF(E1426="Duplicate","Remove (duplicate)",IF(F1426&lt;&gt;"","Fix typo",IF(H1426="Role","Keep? (role address)","Looks good")))))</f>
        <v/>
      </c>
    </row>
    <row r="1427" customFormat="false" ht="15" hidden="false" customHeight="false" outlineLevel="0" collapsed="false">
      <c r="A1427" s="12"/>
      <c r="B1427" s="13" t="str">
        <f aca="false">IF(A1427="","",LOWER(TRIM(SUBSTITUTE(A1427,CHAR(160)," "))))</f>
        <v/>
      </c>
      <c r="C1427" s="13" t="str">
        <f aca="false">IF(B1427="","",IFERROR(MID(B1427,FIND("@",B1427)+1,255),""))</f>
        <v/>
      </c>
      <c r="D1427" s="13" t="str">
        <f aca="false">IF(B1427="","",IF(AND(LEN(B1427)-LEN(SUBSTITUTE(B1427,"@",""))=1,ISNUMBER(FIND(".",C1427)),ISERROR(FIND(" ",B1427)),LEFT(B1427,1)&lt;&gt;"@",RIGHT(B1427,1)&lt;&gt;".",LEFT(C1427,1)&lt;&gt;"."),"OK","Check"))</f>
        <v/>
      </c>
      <c r="E1427" s="13" t="str">
        <f aca="false">IF(B1427="","",IF(COUNTIF($B$2:B1427,B1427)&gt;1,"Duplicate",""))</f>
        <v/>
      </c>
      <c r="F1427" s="13" t="str">
        <f aca="false">IF(C1427="","",IFERROR(VLOOKUP(C1427,Typos!$A$2:$B$500,2,FALSE()),""))</f>
        <v/>
      </c>
      <c r="G1427" s="13" t="str">
        <f aca="false">IF(F1427="","",LEFT(B1427,FIND("@",B1427))&amp;F1427)</f>
        <v/>
      </c>
      <c r="H1427" s="13" t="str">
        <f aca="false">IF(B1427="","",IFERROR(IF(COUNTIF(Roles!$A$2:$A$200,LEFT(B1427,FIND("@",B1427)-1))&gt;0,"Role",""),""))</f>
        <v/>
      </c>
      <c r="I1427" s="13" t="str">
        <f aca="false">IF(B1427="","",IF(D1427="Check","Fix format",IF(E1427="Duplicate","Remove (duplicate)",IF(F1427&lt;&gt;"","Fix typo",IF(H1427="Role","Keep? (role address)","Looks good")))))</f>
        <v/>
      </c>
    </row>
    <row r="1428" customFormat="false" ht="15" hidden="false" customHeight="false" outlineLevel="0" collapsed="false">
      <c r="A1428" s="12"/>
      <c r="B1428" s="13" t="str">
        <f aca="false">IF(A1428="","",LOWER(TRIM(SUBSTITUTE(A1428,CHAR(160)," "))))</f>
        <v/>
      </c>
      <c r="C1428" s="13" t="str">
        <f aca="false">IF(B1428="","",IFERROR(MID(B1428,FIND("@",B1428)+1,255),""))</f>
        <v/>
      </c>
      <c r="D1428" s="13" t="str">
        <f aca="false">IF(B1428="","",IF(AND(LEN(B1428)-LEN(SUBSTITUTE(B1428,"@",""))=1,ISNUMBER(FIND(".",C1428)),ISERROR(FIND(" ",B1428)),LEFT(B1428,1)&lt;&gt;"@",RIGHT(B1428,1)&lt;&gt;".",LEFT(C1428,1)&lt;&gt;"."),"OK","Check"))</f>
        <v/>
      </c>
      <c r="E1428" s="13" t="str">
        <f aca="false">IF(B1428="","",IF(COUNTIF($B$2:B1428,B1428)&gt;1,"Duplicate",""))</f>
        <v/>
      </c>
      <c r="F1428" s="13" t="str">
        <f aca="false">IF(C1428="","",IFERROR(VLOOKUP(C1428,Typos!$A$2:$B$500,2,FALSE()),""))</f>
        <v/>
      </c>
      <c r="G1428" s="13" t="str">
        <f aca="false">IF(F1428="","",LEFT(B1428,FIND("@",B1428))&amp;F1428)</f>
        <v/>
      </c>
      <c r="H1428" s="13" t="str">
        <f aca="false">IF(B1428="","",IFERROR(IF(COUNTIF(Roles!$A$2:$A$200,LEFT(B1428,FIND("@",B1428)-1))&gt;0,"Role",""),""))</f>
        <v/>
      </c>
      <c r="I1428" s="13" t="str">
        <f aca="false">IF(B1428="","",IF(D1428="Check","Fix format",IF(E1428="Duplicate","Remove (duplicate)",IF(F1428&lt;&gt;"","Fix typo",IF(H1428="Role","Keep? (role address)","Looks good")))))</f>
        <v/>
      </c>
    </row>
    <row r="1429" customFormat="false" ht="15" hidden="false" customHeight="false" outlineLevel="0" collapsed="false">
      <c r="A1429" s="12"/>
      <c r="B1429" s="13" t="str">
        <f aca="false">IF(A1429="","",LOWER(TRIM(SUBSTITUTE(A1429,CHAR(160)," "))))</f>
        <v/>
      </c>
      <c r="C1429" s="13" t="str">
        <f aca="false">IF(B1429="","",IFERROR(MID(B1429,FIND("@",B1429)+1,255),""))</f>
        <v/>
      </c>
      <c r="D1429" s="13" t="str">
        <f aca="false">IF(B1429="","",IF(AND(LEN(B1429)-LEN(SUBSTITUTE(B1429,"@",""))=1,ISNUMBER(FIND(".",C1429)),ISERROR(FIND(" ",B1429)),LEFT(B1429,1)&lt;&gt;"@",RIGHT(B1429,1)&lt;&gt;".",LEFT(C1429,1)&lt;&gt;"."),"OK","Check"))</f>
        <v/>
      </c>
      <c r="E1429" s="13" t="str">
        <f aca="false">IF(B1429="","",IF(COUNTIF($B$2:B1429,B1429)&gt;1,"Duplicate",""))</f>
        <v/>
      </c>
      <c r="F1429" s="13" t="str">
        <f aca="false">IF(C1429="","",IFERROR(VLOOKUP(C1429,Typos!$A$2:$B$500,2,FALSE()),""))</f>
        <v/>
      </c>
      <c r="G1429" s="13" t="str">
        <f aca="false">IF(F1429="","",LEFT(B1429,FIND("@",B1429))&amp;F1429)</f>
        <v/>
      </c>
      <c r="H1429" s="13" t="str">
        <f aca="false">IF(B1429="","",IFERROR(IF(COUNTIF(Roles!$A$2:$A$200,LEFT(B1429,FIND("@",B1429)-1))&gt;0,"Role",""),""))</f>
        <v/>
      </c>
      <c r="I1429" s="13" t="str">
        <f aca="false">IF(B1429="","",IF(D1429="Check","Fix format",IF(E1429="Duplicate","Remove (duplicate)",IF(F1429&lt;&gt;"","Fix typo",IF(H1429="Role","Keep? (role address)","Looks good")))))</f>
        <v/>
      </c>
    </row>
    <row r="1430" customFormat="false" ht="15" hidden="false" customHeight="false" outlineLevel="0" collapsed="false">
      <c r="A1430" s="12"/>
      <c r="B1430" s="13" t="str">
        <f aca="false">IF(A1430="","",LOWER(TRIM(SUBSTITUTE(A1430,CHAR(160)," "))))</f>
        <v/>
      </c>
      <c r="C1430" s="13" t="str">
        <f aca="false">IF(B1430="","",IFERROR(MID(B1430,FIND("@",B1430)+1,255),""))</f>
        <v/>
      </c>
      <c r="D1430" s="13" t="str">
        <f aca="false">IF(B1430="","",IF(AND(LEN(B1430)-LEN(SUBSTITUTE(B1430,"@",""))=1,ISNUMBER(FIND(".",C1430)),ISERROR(FIND(" ",B1430)),LEFT(B1430,1)&lt;&gt;"@",RIGHT(B1430,1)&lt;&gt;".",LEFT(C1430,1)&lt;&gt;"."),"OK","Check"))</f>
        <v/>
      </c>
      <c r="E1430" s="13" t="str">
        <f aca="false">IF(B1430="","",IF(COUNTIF($B$2:B1430,B1430)&gt;1,"Duplicate",""))</f>
        <v/>
      </c>
      <c r="F1430" s="13" t="str">
        <f aca="false">IF(C1430="","",IFERROR(VLOOKUP(C1430,Typos!$A$2:$B$500,2,FALSE()),""))</f>
        <v/>
      </c>
      <c r="G1430" s="13" t="str">
        <f aca="false">IF(F1430="","",LEFT(B1430,FIND("@",B1430))&amp;F1430)</f>
        <v/>
      </c>
      <c r="H1430" s="13" t="str">
        <f aca="false">IF(B1430="","",IFERROR(IF(COUNTIF(Roles!$A$2:$A$200,LEFT(B1430,FIND("@",B1430)-1))&gt;0,"Role",""),""))</f>
        <v/>
      </c>
      <c r="I1430" s="13" t="str">
        <f aca="false">IF(B1430="","",IF(D1430="Check","Fix format",IF(E1430="Duplicate","Remove (duplicate)",IF(F1430&lt;&gt;"","Fix typo",IF(H1430="Role","Keep? (role address)","Looks good")))))</f>
        <v/>
      </c>
    </row>
    <row r="1431" customFormat="false" ht="15" hidden="false" customHeight="false" outlineLevel="0" collapsed="false">
      <c r="A1431" s="12"/>
      <c r="B1431" s="13" t="str">
        <f aca="false">IF(A1431="","",LOWER(TRIM(SUBSTITUTE(A1431,CHAR(160)," "))))</f>
        <v/>
      </c>
      <c r="C1431" s="13" t="str">
        <f aca="false">IF(B1431="","",IFERROR(MID(B1431,FIND("@",B1431)+1,255),""))</f>
        <v/>
      </c>
      <c r="D1431" s="13" t="str">
        <f aca="false">IF(B1431="","",IF(AND(LEN(B1431)-LEN(SUBSTITUTE(B1431,"@",""))=1,ISNUMBER(FIND(".",C1431)),ISERROR(FIND(" ",B1431)),LEFT(B1431,1)&lt;&gt;"@",RIGHT(B1431,1)&lt;&gt;".",LEFT(C1431,1)&lt;&gt;"."),"OK","Check"))</f>
        <v/>
      </c>
      <c r="E1431" s="13" t="str">
        <f aca="false">IF(B1431="","",IF(COUNTIF($B$2:B1431,B1431)&gt;1,"Duplicate",""))</f>
        <v/>
      </c>
      <c r="F1431" s="13" t="str">
        <f aca="false">IF(C1431="","",IFERROR(VLOOKUP(C1431,Typos!$A$2:$B$500,2,FALSE()),""))</f>
        <v/>
      </c>
      <c r="G1431" s="13" t="str">
        <f aca="false">IF(F1431="","",LEFT(B1431,FIND("@",B1431))&amp;F1431)</f>
        <v/>
      </c>
      <c r="H1431" s="13" t="str">
        <f aca="false">IF(B1431="","",IFERROR(IF(COUNTIF(Roles!$A$2:$A$200,LEFT(B1431,FIND("@",B1431)-1))&gt;0,"Role",""),""))</f>
        <v/>
      </c>
      <c r="I1431" s="13" t="str">
        <f aca="false">IF(B1431="","",IF(D1431="Check","Fix format",IF(E1431="Duplicate","Remove (duplicate)",IF(F1431&lt;&gt;"","Fix typo",IF(H1431="Role","Keep? (role address)","Looks good")))))</f>
        <v/>
      </c>
    </row>
    <row r="1432" customFormat="false" ht="15" hidden="false" customHeight="false" outlineLevel="0" collapsed="false">
      <c r="A1432" s="12"/>
      <c r="B1432" s="13" t="str">
        <f aca="false">IF(A1432="","",LOWER(TRIM(SUBSTITUTE(A1432,CHAR(160)," "))))</f>
        <v/>
      </c>
      <c r="C1432" s="13" t="str">
        <f aca="false">IF(B1432="","",IFERROR(MID(B1432,FIND("@",B1432)+1,255),""))</f>
        <v/>
      </c>
      <c r="D1432" s="13" t="str">
        <f aca="false">IF(B1432="","",IF(AND(LEN(B1432)-LEN(SUBSTITUTE(B1432,"@",""))=1,ISNUMBER(FIND(".",C1432)),ISERROR(FIND(" ",B1432)),LEFT(B1432,1)&lt;&gt;"@",RIGHT(B1432,1)&lt;&gt;".",LEFT(C1432,1)&lt;&gt;"."),"OK","Check"))</f>
        <v/>
      </c>
      <c r="E1432" s="13" t="str">
        <f aca="false">IF(B1432="","",IF(COUNTIF($B$2:B1432,B1432)&gt;1,"Duplicate",""))</f>
        <v/>
      </c>
      <c r="F1432" s="13" t="str">
        <f aca="false">IF(C1432="","",IFERROR(VLOOKUP(C1432,Typos!$A$2:$B$500,2,FALSE()),""))</f>
        <v/>
      </c>
      <c r="G1432" s="13" t="str">
        <f aca="false">IF(F1432="","",LEFT(B1432,FIND("@",B1432))&amp;F1432)</f>
        <v/>
      </c>
      <c r="H1432" s="13" t="str">
        <f aca="false">IF(B1432="","",IFERROR(IF(COUNTIF(Roles!$A$2:$A$200,LEFT(B1432,FIND("@",B1432)-1))&gt;0,"Role",""),""))</f>
        <v/>
      </c>
      <c r="I1432" s="13" t="str">
        <f aca="false">IF(B1432="","",IF(D1432="Check","Fix format",IF(E1432="Duplicate","Remove (duplicate)",IF(F1432&lt;&gt;"","Fix typo",IF(H1432="Role","Keep? (role address)","Looks good")))))</f>
        <v/>
      </c>
    </row>
    <row r="1433" customFormat="false" ht="15" hidden="false" customHeight="false" outlineLevel="0" collapsed="false">
      <c r="A1433" s="12"/>
      <c r="B1433" s="13" t="str">
        <f aca="false">IF(A1433="","",LOWER(TRIM(SUBSTITUTE(A1433,CHAR(160)," "))))</f>
        <v/>
      </c>
      <c r="C1433" s="13" t="str">
        <f aca="false">IF(B1433="","",IFERROR(MID(B1433,FIND("@",B1433)+1,255),""))</f>
        <v/>
      </c>
      <c r="D1433" s="13" t="str">
        <f aca="false">IF(B1433="","",IF(AND(LEN(B1433)-LEN(SUBSTITUTE(B1433,"@",""))=1,ISNUMBER(FIND(".",C1433)),ISERROR(FIND(" ",B1433)),LEFT(B1433,1)&lt;&gt;"@",RIGHT(B1433,1)&lt;&gt;".",LEFT(C1433,1)&lt;&gt;"."),"OK","Check"))</f>
        <v/>
      </c>
      <c r="E1433" s="13" t="str">
        <f aca="false">IF(B1433="","",IF(COUNTIF($B$2:B1433,B1433)&gt;1,"Duplicate",""))</f>
        <v/>
      </c>
      <c r="F1433" s="13" t="str">
        <f aca="false">IF(C1433="","",IFERROR(VLOOKUP(C1433,Typos!$A$2:$B$500,2,FALSE()),""))</f>
        <v/>
      </c>
      <c r="G1433" s="13" t="str">
        <f aca="false">IF(F1433="","",LEFT(B1433,FIND("@",B1433))&amp;F1433)</f>
        <v/>
      </c>
      <c r="H1433" s="13" t="str">
        <f aca="false">IF(B1433="","",IFERROR(IF(COUNTIF(Roles!$A$2:$A$200,LEFT(B1433,FIND("@",B1433)-1))&gt;0,"Role",""),""))</f>
        <v/>
      </c>
      <c r="I1433" s="13" t="str">
        <f aca="false">IF(B1433="","",IF(D1433="Check","Fix format",IF(E1433="Duplicate","Remove (duplicate)",IF(F1433&lt;&gt;"","Fix typo",IF(H1433="Role","Keep? (role address)","Looks good")))))</f>
        <v/>
      </c>
    </row>
    <row r="1434" customFormat="false" ht="15" hidden="false" customHeight="false" outlineLevel="0" collapsed="false">
      <c r="A1434" s="12"/>
      <c r="B1434" s="13" t="str">
        <f aca="false">IF(A1434="","",LOWER(TRIM(SUBSTITUTE(A1434,CHAR(160)," "))))</f>
        <v/>
      </c>
      <c r="C1434" s="13" t="str">
        <f aca="false">IF(B1434="","",IFERROR(MID(B1434,FIND("@",B1434)+1,255),""))</f>
        <v/>
      </c>
      <c r="D1434" s="13" t="str">
        <f aca="false">IF(B1434="","",IF(AND(LEN(B1434)-LEN(SUBSTITUTE(B1434,"@",""))=1,ISNUMBER(FIND(".",C1434)),ISERROR(FIND(" ",B1434)),LEFT(B1434,1)&lt;&gt;"@",RIGHT(B1434,1)&lt;&gt;".",LEFT(C1434,1)&lt;&gt;"."),"OK","Check"))</f>
        <v/>
      </c>
      <c r="E1434" s="13" t="str">
        <f aca="false">IF(B1434="","",IF(COUNTIF($B$2:B1434,B1434)&gt;1,"Duplicate",""))</f>
        <v/>
      </c>
      <c r="F1434" s="13" t="str">
        <f aca="false">IF(C1434="","",IFERROR(VLOOKUP(C1434,Typos!$A$2:$B$500,2,FALSE()),""))</f>
        <v/>
      </c>
      <c r="G1434" s="13" t="str">
        <f aca="false">IF(F1434="","",LEFT(B1434,FIND("@",B1434))&amp;F1434)</f>
        <v/>
      </c>
      <c r="H1434" s="13" t="str">
        <f aca="false">IF(B1434="","",IFERROR(IF(COUNTIF(Roles!$A$2:$A$200,LEFT(B1434,FIND("@",B1434)-1))&gt;0,"Role",""),""))</f>
        <v/>
      </c>
      <c r="I1434" s="13" t="str">
        <f aca="false">IF(B1434="","",IF(D1434="Check","Fix format",IF(E1434="Duplicate","Remove (duplicate)",IF(F1434&lt;&gt;"","Fix typo",IF(H1434="Role","Keep? (role address)","Looks good")))))</f>
        <v/>
      </c>
    </row>
    <row r="1435" customFormat="false" ht="15" hidden="false" customHeight="false" outlineLevel="0" collapsed="false">
      <c r="A1435" s="12"/>
      <c r="B1435" s="13" t="str">
        <f aca="false">IF(A1435="","",LOWER(TRIM(SUBSTITUTE(A1435,CHAR(160)," "))))</f>
        <v/>
      </c>
      <c r="C1435" s="13" t="str">
        <f aca="false">IF(B1435="","",IFERROR(MID(B1435,FIND("@",B1435)+1,255),""))</f>
        <v/>
      </c>
      <c r="D1435" s="13" t="str">
        <f aca="false">IF(B1435="","",IF(AND(LEN(B1435)-LEN(SUBSTITUTE(B1435,"@",""))=1,ISNUMBER(FIND(".",C1435)),ISERROR(FIND(" ",B1435)),LEFT(B1435,1)&lt;&gt;"@",RIGHT(B1435,1)&lt;&gt;".",LEFT(C1435,1)&lt;&gt;"."),"OK","Check"))</f>
        <v/>
      </c>
      <c r="E1435" s="13" t="str">
        <f aca="false">IF(B1435="","",IF(COUNTIF($B$2:B1435,B1435)&gt;1,"Duplicate",""))</f>
        <v/>
      </c>
      <c r="F1435" s="13" t="str">
        <f aca="false">IF(C1435="","",IFERROR(VLOOKUP(C1435,Typos!$A$2:$B$500,2,FALSE()),""))</f>
        <v/>
      </c>
      <c r="G1435" s="13" t="str">
        <f aca="false">IF(F1435="","",LEFT(B1435,FIND("@",B1435))&amp;F1435)</f>
        <v/>
      </c>
      <c r="H1435" s="13" t="str">
        <f aca="false">IF(B1435="","",IFERROR(IF(COUNTIF(Roles!$A$2:$A$200,LEFT(B1435,FIND("@",B1435)-1))&gt;0,"Role",""),""))</f>
        <v/>
      </c>
      <c r="I1435" s="13" t="str">
        <f aca="false">IF(B1435="","",IF(D1435="Check","Fix format",IF(E1435="Duplicate","Remove (duplicate)",IF(F1435&lt;&gt;"","Fix typo",IF(H1435="Role","Keep? (role address)","Looks good")))))</f>
        <v/>
      </c>
    </row>
    <row r="1436" customFormat="false" ht="15" hidden="false" customHeight="false" outlineLevel="0" collapsed="false">
      <c r="A1436" s="12"/>
      <c r="B1436" s="13" t="str">
        <f aca="false">IF(A1436="","",LOWER(TRIM(SUBSTITUTE(A1436,CHAR(160)," "))))</f>
        <v/>
      </c>
      <c r="C1436" s="13" t="str">
        <f aca="false">IF(B1436="","",IFERROR(MID(B1436,FIND("@",B1436)+1,255),""))</f>
        <v/>
      </c>
      <c r="D1436" s="13" t="str">
        <f aca="false">IF(B1436="","",IF(AND(LEN(B1436)-LEN(SUBSTITUTE(B1436,"@",""))=1,ISNUMBER(FIND(".",C1436)),ISERROR(FIND(" ",B1436)),LEFT(B1436,1)&lt;&gt;"@",RIGHT(B1436,1)&lt;&gt;".",LEFT(C1436,1)&lt;&gt;"."),"OK","Check"))</f>
        <v/>
      </c>
      <c r="E1436" s="13" t="str">
        <f aca="false">IF(B1436="","",IF(COUNTIF($B$2:B1436,B1436)&gt;1,"Duplicate",""))</f>
        <v/>
      </c>
      <c r="F1436" s="13" t="str">
        <f aca="false">IF(C1436="","",IFERROR(VLOOKUP(C1436,Typos!$A$2:$B$500,2,FALSE()),""))</f>
        <v/>
      </c>
      <c r="G1436" s="13" t="str">
        <f aca="false">IF(F1436="","",LEFT(B1436,FIND("@",B1436))&amp;F1436)</f>
        <v/>
      </c>
      <c r="H1436" s="13" t="str">
        <f aca="false">IF(B1436="","",IFERROR(IF(COUNTIF(Roles!$A$2:$A$200,LEFT(B1436,FIND("@",B1436)-1))&gt;0,"Role",""),""))</f>
        <v/>
      </c>
      <c r="I1436" s="13" t="str">
        <f aca="false">IF(B1436="","",IF(D1436="Check","Fix format",IF(E1436="Duplicate","Remove (duplicate)",IF(F1436&lt;&gt;"","Fix typo",IF(H1436="Role","Keep? (role address)","Looks good")))))</f>
        <v/>
      </c>
    </row>
    <row r="1437" customFormat="false" ht="15" hidden="false" customHeight="false" outlineLevel="0" collapsed="false">
      <c r="A1437" s="12"/>
      <c r="B1437" s="13" t="str">
        <f aca="false">IF(A1437="","",LOWER(TRIM(SUBSTITUTE(A1437,CHAR(160)," "))))</f>
        <v/>
      </c>
      <c r="C1437" s="13" t="str">
        <f aca="false">IF(B1437="","",IFERROR(MID(B1437,FIND("@",B1437)+1,255),""))</f>
        <v/>
      </c>
      <c r="D1437" s="13" t="str">
        <f aca="false">IF(B1437="","",IF(AND(LEN(B1437)-LEN(SUBSTITUTE(B1437,"@",""))=1,ISNUMBER(FIND(".",C1437)),ISERROR(FIND(" ",B1437)),LEFT(B1437,1)&lt;&gt;"@",RIGHT(B1437,1)&lt;&gt;".",LEFT(C1437,1)&lt;&gt;"."),"OK","Check"))</f>
        <v/>
      </c>
      <c r="E1437" s="13" t="str">
        <f aca="false">IF(B1437="","",IF(COUNTIF($B$2:B1437,B1437)&gt;1,"Duplicate",""))</f>
        <v/>
      </c>
      <c r="F1437" s="13" t="str">
        <f aca="false">IF(C1437="","",IFERROR(VLOOKUP(C1437,Typos!$A$2:$B$500,2,FALSE()),""))</f>
        <v/>
      </c>
      <c r="G1437" s="13" t="str">
        <f aca="false">IF(F1437="","",LEFT(B1437,FIND("@",B1437))&amp;F1437)</f>
        <v/>
      </c>
      <c r="H1437" s="13" t="str">
        <f aca="false">IF(B1437="","",IFERROR(IF(COUNTIF(Roles!$A$2:$A$200,LEFT(B1437,FIND("@",B1437)-1))&gt;0,"Role",""),""))</f>
        <v/>
      </c>
      <c r="I1437" s="13" t="str">
        <f aca="false">IF(B1437="","",IF(D1437="Check","Fix format",IF(E1437="Duplicate","Remove (duplicate)",IF(F1437&lt;&gt;"","Fix typo",IF(H1437="Role","Keep? (role address)","Looks good")))))</f>
        <v/>
      </c>
    </row>
    <row r="1438" customFormat="false" ht="15" hidden="false" customHeight="false" outlineLevel="0" collapsed="false">
      <c r="A1438" s="12"/>
      <c r="B1438" s="13" t="str">
        <f aca="false">IF(A1438="","",LOWER(TRIM(SUBSTITUTE(A1438,CHAR(160)," "))))</f>
        <v/>
      </c>
      <c r="C1438" s="13" t="str">
        <f aca="false">IF(B1438="","",IFERROR(MID(B1438,FIND("@",B1438)+1,255),""))</f>
        <v/>
      </c>
      <c r="D1438" s="13" t="str">
        <f aca="false">IF(B1438="","",IF(AND(LEN(B1438)-LEN(SUBSTITUTE(B1438,"@",""))=1,ISNUMBER(FIND(".",C1438)),ISERROR(FIND(" ",B1438)),LEFT(B1438,1)&lt;&gt;"@",RIGHT(B1438,1)&lt;&gt;".",LEFT(C1438,1)&lt;&gt;"."),"OK","Check"))</f>
        <v/>
      </c>
      <c r="E1438" s="13" t="str">
        <f aca="false">IF(B1438="","",IF(COUNTIF($B$2:B1438,B1438)&gt;1,"Duplicate",""))</f>
        <v/>
      </c>
      <c r="F1438" s="13" t="str">
        <f aca="false">IF(C1438="","",IFERROR(VLOOKUP(C1438,Typos!$A$2:$B$500,2,FALSE()),""))</f>
        <v/>
      </c>
      <c r="G1438" s="13" t="str">
        <f aca="false">IF(F1438="","",LEFT(B1438,FIND("@",B1438))&amp;F1438)</f>
        <v/>
      </c>
      <c r="H1438" s="13" t="str">
        <f aca="false">IF(B1438="","",IFERROR(IF(COUNTIF(Roles!$A$2:$A$200,LEFT(B1438,FIND("@",B1438)-1))&gt;0,"Role",""),""))</f>
        <v/>
      </c>
      <c r="I1438" s="13" t="str">
        <f aca="false">IF(B1438="","",IF(D1438="Check","Fix format",IF(E1438="Duplicate","Remove (duplicate)",IF(F1438&lt;&gt;"","Fix typo",IF(H1438="Role","Keep? (role address)","Looks good")))))</f>
        <v/>
      </c>
    </row>
    <row r="1439" customFormat="false" ht="15" hidden="false" customHeight="false" outlineLevel="0" collapsed="false">
      <c r="A1439" s="12"/>
      <c r="B1439" s="13" t="str">
        <f aca="false">IF(A1439="","",LOWER(TRIM(SUBSTITUTE(A1439,CHAR(160)," "))))</f>
        <v/>
      </c>
      <c r="C1439" s="13" t="str">
        <f aca="false">IF(B1439="","",IFERROR(MID(B1439,FIND("@",B1439)+1,255),""))</f>
        <v/>
      </c>
      <c r="D1439" s="13" t="str">
        <f aca="false">IF(B1439="","",IF(AND(LEN(B1439)-LEN(SUBSTITUTE(B1439,"@",""))=1,ISNUMBER(FIND(".",C1439)),ISERROR(FIND(" ",B1439)),LEFT(B1439,1)&lt;&gt;"@",RIGHT(B1439,1)&lt;&gt;".",LEFT(C1439,1)&lt;&gt;"."),"OK","Check"))</f>
        <v/>
      </c>
      <c r="E1439" s="13" t="str">
        <f aca="false">IF(B1439="","",IF(COUNTIF($B$2:B1439,B1439)&gt;1,"Duplicate",""))</f>
        <v/>
      </c>
      <c r="F1439" s="13" t="str">
        <f aca="false">IF(C1439="","",IFERROR(VLOOKUP(C1439,Typos!$A$2:$B$500,2,FALSE()),""))</f>
        <v/>
      </c>
      <c r="G1439" s="13" t="str">
        <f aca="false">IF(F1439="","",LEFT(B1439,FIND("@",B1439))&amp;F1439)</f>
        <v/>
      </c>
      <c r="H1439" s="13" t="str">
        <f aca="false">IF(B1439="","",IFERROR(IF(COUNTIF(Roles!$A$2:$A$200,LEFT(B1439,FIND("@",B1439)-1))&gt;0,"Role",""),""))</f>
        <v/>
      </c>
      <c r="I1439" s="13" t="str">
        <f aca="false">IF(B1439="","",IF(D1439="Check","Fix format",IF(E1439="Duplicate","Remove (duplicate)",IF(F1439&lt;&gt;"","Fix typo",IF(H1439="Role","Keep? (role address)","Looks good")))))</f>
        <v/>
      </c>
    </row>
    <row r="1440" customFormat="false" ht="15" hidden="false" customHeight="false" outlineLevel="0" collapsed="false">
      <c r="A1440" s="12"/>
      <c r="B1440" s="13" t="str">
        <f aca="false">IF(A1440="","",LOWER(TRIM(SUBSTITUTE(A1440,CHAR(160)," "))))</f>
        <v/>
      </c>
      <c r="C1440" s="13" t="str">
        <f aca="false">IF(B1440="","",IFERROR(MID(B1440,FIND("@",B1440)+1,255),""))</f>
        <v/>
      </c>
      <c r="D1440" s="13" t="str">
        <f aca="false">IF(B1440="","",IF(AND(LEN(B1440)-LEN(SUBSTITUTE(B1440,"@",""))=1,ISNUMBER(FIND(".",C1440)),ISERROR(FIND(" ",B1440)),LEFT(B1440,1)&lt;&gt;"@",RIGHT(B1440,1)&lt;&gt;".",LEFT(C1440,1)&lt;&gt;"."),"OK","Check"))</f>
        <v/>
      </c>
      <c r="E1440" s="13" t="str">
        <f aca="false">IF(B1440="","",IF(COUNTIF($B$2:B1440,B1440)&gt;1,"Duplicate",""))</f>
        <v/>
      </c>
      <c r="F1440" s="13" t="str">
        <f aca="false">IF(C1440="","",IFERROR(VLOOKUP(C1440,Typos!$A$2:$B$500,2,FALSE()),""))</f>
        <v/>
      </c>
      <c r="G1440" s="13" t="str">
        <f aca="false">IF(F1440="","",LEFT(B1440,FIND("@",B1440))&amp;F1440)</f>
        <v/>
      </c>
      <c r="H1440" s="13" t="str">
        <f aca="false">IF(B1440="","",IFERROR(IF(COUNTIF(Roles!$A$2:$A$200,LEFT(B1440,FIND("@",B1440)-1))&gt;0,"Role",""),""))</f>
        <v/>
      </c>
      <c r="I1440" s="13" t="str">
        <f aca="false">IF(B1440="","",IF(D1440="Check","Fix format",IF(E1440="Duplicate","Remove (duplicate)",IF(F1440&lt;&gt;"","Fix typo",IF(H1440="Role","Keep? (role address)","Looks good")))))</f>
        <v/>
      </c>
    </row>
    <row r="1441" customFormat="false" ht="15" hidden="false" customHeight="false" outlineLevel="0" collapsed="false">
      <c r="A1441" s="12"/>
      <c r="B1441" s="13" t="str">
        <f aca="false">IF(A1441="","",LOWER(TRIM(SUBSTITUTE(A1441,CHAR(160)," "))))</f>
        <v/>
      </c>
      <c r="C1441" s="13" t="str">
        <f aca="false">IF(B1441="","",IFERROR(MID(B1441,FIND("@",B1441)+1,255),""))</f>
        <v/>
      </c>
      <c r="D1441" s="13" t="str">
        <f aca="false">IF(B1441="","",IF(AND(LEN(B1441)-LEN(SUBSTITUTE(B1441,"@",""))=1,ISNUMBER(FIND(".",C1441)),ISERROR(FIND(" ",B1441)),LEFT(B1441,1)&lt;&gt;"@",RIGHT(B1441,1)&lt;&gt;".",LEFT(C1441,1)&lt;&gt;"."),"OK","Check"))</f>
        <v/>
      </c>
      <c r="E1441" s="13" t="str">
        <f aca="false">IF(B1441="","",IF(COUNTIF($B$2:B1441,B1441)&gt;1,"Duplicate",""))</f>
        <v/>
      </c>
      <c r="F1441" s="13" t="str">
        <f aca="false">IF(C1441="","",IFERROR(VLOOKUP(C1441,Typos!$A$2:$B$500,2,FALSE()),""))</f>
        <v/>
      </c>
      <c r="G1441" s="13" t="str">
        <f aca="false">IF(F1441="","",LEFT(B1441,FIND("@",B1441))&amp;F1441)</f>
        <v/>
      </c>
      <c r="H1441" s="13" t="str">
        <f aca="false">IF(B1441="","",IFERROR(IF(COUNTIF(Roles!$A$2:$A$200,LEFT(B1441,FIND("@",B1441)-1))&gt;0,"Role",""),""))</f>
        <v/>
      </c>
      <c r="I1441" s="13" t="str">
        <f aca="false">IF(B1441="","",IF(D1441="Check","Fix format",IF(E1441="Duplicate","Remove (duplicate)",IF(F1441&lt;&gt;"","Fix typo",IF(H1441="Role","Keep? (role address)","Looks good")))))</f>
        <v/>
      </c>
    </row>
    <row r="1442" customFormat="false" ht="15" hidden="false" customHeight="false" outlineLevel="0" collapsed="false">
      <c r="A1442" s="12"/>
      <c r="B1442" s="13" t="str">
        <f aca="false">IF(A1442="","",LOWER(TRIM(SUBSTITUTE(A1442,CHAR(160)," "))))</f>
        <v/>
      </c>
      <c r="C1442" s="13" t="str">
        <f aca="false">IF(B1442="","",IFERROR(MID(B1442,FIND("@",B1442)+1,255),""))</f>
        <v/>
      </c>
      <c r="D1442" s="13" t="str">
        <f aca="false">IF(B1442="","",IF(AND(LEN(B1442)-LEN(SUBSTITUTE(B1442,"@",""))=1,ISNUMBER(FIND(".",C1442)),ISERROR(FIND(" ",B1442)),LEFT(B1442,1)&lt;&gt;"@",RIGHT(B1442,1)&lt;&gt;".",LEFT(C1442,1)&lt;&gt;"."),"OK","Check"))</f>
        <v/>
      </c>
      <c r="E1442" s="13" t="str">
        <f aca="false">IF(B1442="","",IF(COUNTIF($B$2:B1442,B1442)&gt;1,"Duplicate",""))</f>
        <v/>
      </c>
      <c r="F1442" s="13" t="str">
        <f aca="false">IF(C1442="","",IFERROR(VLOOKUP(C1442,Typos!$A$2:$B$500,2,FALSE()),""))</f>
        <v/>
      </c>
      <c r="G1442" s="13" t="str">
        <f aca="false">IF(F1442="","",LEFT(B1442,FIND("@",B1442))&amp;F1442)</f>
        <v/>
      </c>
      <c r="H1442" s="13" t="str">
        <f aca="false">IF(B1442="","",IFERROR(IF(COUNTIF(Roles!$A$2:$A$200,LEFT(B1442,FIND("@",B1442)-1))&gt;0,"Role",""),""))</f>
        <v/>
      </c>
      <c r="I1442" s="13" t="str">
        <f aca="false">IF(B1442="","",IF(D1442="Check","Fix format",IF(E1442="Duplicate","Remove (duplicate)",IF(F1442&lt;&gt;"","Fix typo",IF(H1442="Role","Keep? (role address)","Looks good")))))</f>
        <v/>
      </c>
    </row>
    <row r="1443" customFormat="false" ht="15" hidden="false" customHeight="false" outlineLevel="0" collapsed="false">
      <c r="A1443" s="12"/>
      <c r="B1443" s="13" t="str">
        <f aca="false">IF(A1443="","",LOWER(TRIM(SUBSTITUTE(A1443,CHAR(160)," "))))</f>
        <v/>
      </c>
      <c r="C1443" s="13" t="str">
        <f aca="false">IF(B1443="","",IFERROR(MID(B1443,FIND("@",B1443)+1,255),""))</f>
        <v/>
      </c>
      <c r="D1443" s="13" t="str">
        <f aca="false">IF(B1443="","",IF(AND(LEN(B1443)-LEN(SUBSTITUTE(B1443,"@",""))=1,ISNUMBER(FIND(".",C1443)),ISERROR(FIND(" ",B1443)),LEFT(B1443,1)&lt;&gt;"@",RIGHT(B1443,1)&lt;&gt;".",LEFT(C1443,1)&lt;&gt;"."),"OK","Check"))</f>
        <v/>
      </c>
      <c r="E1443" s="13" t="str">
        <f aca="false">IF(B1443="","",IF(COUNTIF($B$2:B1443,B1443)&gt;1,"Duplicate",""))</f>
        <v/>
      </c>
      <c r="F1443" s="13" t="str">
        <f aca="false">IF(C1443="","",IFERROR(VLOOKUP(C1443,Typos!$A$2:$B$500,2,FALSE()),""))</f>
        <v/>
      </c>
      <c r="G1443" s="13" t="str">
        <f aca="false">IF(F1443="","",LEFT(B1443,FIND("@",B1443))&amp;F1443)</f>
        <v/>
      </c>
      <c r="H1443" s="13" t="str">
        <f aca="false">IF(B1443="","",IFERROR(IF(COUNTIF(Roles!$A$2:$A$200,LEFT(B1443,FIND("@",B1443)-1))&gt;0,"Role",""),""))</f>
        <v/>
      </c>
      <c r="I1443" s="13" t="str">
        <f aca="false">IF(B1443="","",IF(D1443="Check","Fix format",IF(E1443="Duplicate","Remove (duplicate)",IF(F1443&lt;&gt;"","Fix typo",IF(H1443="Role","Keep? (role address)","Looks good")))))</f>
        <v/>
      </c>
    </row>
    <row r="1444" customFormat="false" ht="15" hidden="false" customHeight="false" outlineLevel="0" collapsed="false">
      <c r="A1444" s="12"/>
      <c r="B1444" s="13" t="str">
        <f aca="false">IF(A1444="","",LOWER(TRIM(SUBSTITUTE(A1444,CHAR(160)," "))))</f>
        <v/>
      </c>
      <c r="C1444" s="13" t="str">
        <f aca="false">IF(B1444="","",IFERROR(MID(B1444,FIND("@",B1444)+1,255),""))</f>
        <v/>
      </c>
      <c r="D1444" s="13" t="str">
        <f aca="false">IF(B1444="","",IF(AND(LEN(B1444)-LEN(SUBSTITUTE(B1444,"@",""))=1,ISNUMBER(FIND(".",C1444)),ISERROR(FIND(" ",B1444)),LEFT(B1444,1)&lt;&gt;"@",RIGHT(B1444,1)&lt;&gt;".",LEFT(C1444,1)&lt;&gt;"."),"OK","Check"))</f>
        <v/>
      </c>
      <c r="E1444" s="13" t="str">
        <f aca="false">IF(B1444="","",IF(COUNTIF($B$2:B1444,B1444)&gt;1,"Duplicate",""))</f>
        <v/>
      </c>
      <c r="F1444" s="13" t="str">
        <f aca="false">IF(C1444="","",IFERROR(VLOOKUP(C1444,Typos!$A$2:$B$500,2,FALSE()),""))</f>
        <v/>
      </c>
      <c r="G1444" s="13" t="str">
        <f aca="false">IF(F1444="","",LEFT(B1444,FIND("@",B1444))&amp;F1444)</f>
        <v/>
      </c>
      <c r="H1444" s="13" t="str">
        <f aca="false">IF(B1444="","",IFERROR(IF(COUNTIF(Roles!$A$2:$A$200,LEFT(B1444,FIND("@",B1444)-1))&gt;0,"Role",""),""))</f>
        <v/>
      </c>
      <c r="I1444" s="13" t="str">
        <f aca="false">IF(B1444="","",IF(D1444="Check","Fix format",IF(E1444="Duplicate","Remove (duplicate)",IF(F1444&lt;&gt;"","Fix typo",IF(H1444="Role","Keep? (role address)","Looks good")))))</f>
        <v/>
      </c>
    </row>
    <row r="1445" customFormat="false" ht="15" hidden="false" customHeight="false" outlineLevel="0" collapsed="false">
      <c r="A1445" s="12"/>
      <c r="B1445" s="13" t="str">
        <f aca="false">IF(A1445="","",LOWER(TRIM(SUBSTITUTE(A1445,CHAR(160)," "))))</f>
        <v/>
      </c>
      <c r="C1445" s="13" t="str">
        <f aca="false">IF(B1445="","",IFERROR(MID(B1445,FIND("@",B1445)+1,255),""))</f>
        <v/>
      </c>
      <c r="D1445" s="13" t="str">
        <f aca="false">IF(B1445="","",IF(AND(LEN(B1445)-LEN(SUBSTITUTE(B1445,"@",""))=1,ISNUMBER(FIND(".",C1445)),ISERROR(FIND(" ",B1445)),LEFT(B1445,1)&lt;&gt;"@",RIGHT(B1445,1)&lt;&gt;".",LEFT(C1445,1)&lt;&gt;"."),"OK","Check"))</f>
        <v/>
      </c>
      <c r="E1445" s="13" t="str">
        <f aca="false">IF(B1445="","",IF(COUNTIF($B$2:B1445,B1445)&gt;1,"Duplicate",""))</f>
        <v/>
      </c>
      <c r="F1445" s="13" t="str">
        <f aca="false">IF(C1445="","",IFERROR(VLOOKUP(C1445,Typos!$A$2:$B$500,2,FALSE()),""))</f>
        <v/>
      </c>
      <c r="G1445" s="13" t="str">
        <f aca="false">IF(F1445="","",LEFT(B1445,FIND("@",B1445))&amp;F1445)</f>
        <v/>
      </c>
      <c r="H1445" s="13" t="str">
        <f aca="false">IF(B1445="","",IFERROR(IF(COUNTIF(Roles!$A$2:$A$200,LEFT(B1445,FIND("@",B1445)-1))&gt;0,"Role",""),""))</f>
        <v/>
      </c>
      <c r="I1445" s="13" t="str">
        <f aca="false">IF(B1445="","",IF(D1445="Check","Fix format",IF(E1445="Duplicate","Remove (duplicate)",IF(F1445&lt;&gt;"","Fix typo",IF(H1445="Role","Keep? (role address)","Looks good")))))</f>
        <v/>
      </c>
    </row>
    <row r="1446" customFormat="false" ht="15" hidden="false" customHeight="false" outlineLevel="0" collapsed="false">
      <c r="A1446" s="12"/>
      <c r="B1446" s="13" t="str">
        <f aca="false">IF(A1446="","",LOWER(TRIM(SUBSTITUTE(A1446,CHAR(160)," "))))</f>
        <v/>
      </c>
      <c r="C1446" s="13" t="str">
        <f aca="false">IF(B1446="","",IFERROR(MID(B1446,FIND("@",B1446)+1,255),""))</f>
        <v/>
      </c>
      <c r="D1446" s="13" t="str">
        <f aca="false">IF(B1446="","",IF(AND(LEN(B1446)-LEN(SUBSTITUTE(B1446,"@",""))=1,ISNUMBER(FIND(".",C1446)),ISERROR(FIND(" ",B1446)),LEFT(B1446,1)&lt;&gt;"@",RIGHT(B1446,1)&lt;&gt;".",LEFT(C1446,1)&lt;&gt;"."),"OK","Check"))</f>
        <v/>
      </c>
      <c r="E1446" s="13" t="str">
        <f aca="false">IF(B1446="","",IF(COUNTIF($B$2:B1446,B1446)&gt;1,"Duplicate",""))</f>
        <v/>
      </c>
      <c r="F1446" s="13" t="str">
        <f aca="false">IF(C1446="","",IFERROR(VLOOKUP(C1446,Typos!$A$2:$B$500,2,FALSE()),""))</f>
        <v/>
      </c>
      <c r="G1446" s="13" t="str">
        <f aca="false">IF(F1446="","",LEFT(B1446,FIND("@",B1446))&amp;F1446)</f>
        <v/>
      </c>
      <c r="H1446" s="13" t="str">
        <f aca="false">IF(B1446="","",IFERROR(IF(COUNTIF(Roles!$A$2:$A$200,LEFT(B1446,FIND("@",B1446)-1))&gt;0,"Role",""),""))</f>
        <v/>
      </c>
      <c r="I1446" s="13" t="str">
        <f aca="false">IF(B1446="","",IF(D1446="Check","Fix format",IF(E1446="Duplicate","Remove (duplicate)",IF(F1446&lt;&gt;"","Fix typo",IF(H1446="Role","Keep? (role address)","Looks good")))))</f>
        <v/>
      </c>
    </row>
    <row r="1447" customFormat="false" ht="15" hidden="false" customHeight="false" outlineLevel="0" collapsed="false">
      <c r="A1447" s="12"/>
      <c r="B1447" s="13" t="str">
        <f aca="false">IF(A1447="","",LOWER(TRIM(SUBSTITUTE(A1447,CHAR(160)," "))))</f>
        <v/>
      </c>
      <c r="C1447" s="13" t="str">
        <f aca="false">IF(B1447="","",IFERROR(MID(B1447,FIND("@",B1447)+1,255),""))</f>
        <v/>
      </c>
      <c r="D1447" s="13" t="str">
        <f aca="false">IF(B1447="","",IF(AND(LEN(B1447)-LEN(SUBSTITUTE(B1447,"@",""))=1,ISNUMBER(FIND(".",C1447)),ISERROR(FIND(" ",B1447)),LEFT(B1447,1)&lt;&gt;"@",RIGHT(B1447,1)&lt;&gt;".",LEFT(C1447,1)&lt;&gt;"."),"OK","Check"))</f>
        <v/>
      </c>
      <c r="E1447" s="13" t="str">
        <f aca="false">IF(B1447="","",IF(COUNTIF($B$2:B1447,B1447)&gt;1,"Duplicate",""))</f>
        <v/>
      </c>
      <c r="F1447" s="13" t="str">
        <f aca="false">IF(C1447="","",IFERROR(VLOOKUP(C1447,Typos!$A$2:$B$500,2,FALSE()),""))</f>
        <v/>
      </c>
      <c r="G1447" s="13" t="str">
        <f aca="false">IF(F1447="","",LEFT(B1447,FIND("@",B1447))&amp;F1447)</f>
        <v/>
      </c>
      <c r="H1447" s="13" t="str">
        <f aca="false">IF(B1447="","",IFERROR(IF(COUNTIF(Roles!$A$2:$A$200,LEFT(B1447,FIND("@",B1447)-1))&gt;0,"Role",""),""))</f>
        <v/>
      </c>
      <c r="I1447" s="13" t="str">
        <f aca="false">IF(B1447="","",IF(D1447="Check","Fix format",IF(E1447="Duplicate","Remove (duplicate)",IF(F1447&lt;&gt;"","Fix typo",IF(H1447="Role","Keep? (role address)","Looks good")))))</f>
        <v/>
      </c>
    </row>
    <row r="1448" customFormat="false" ht="15" hidden="false" customHeight="false" outlineLevel="0" collapsed="false">
      <c r="A1448" s="12"/>
      <c r="B1448" s="13" t="str">
        <f aca="false">IF(A1448="","",LOWER(TRIM(SUBSTITUTE(A1448,CHAR(160)," "))))</f>
        <v/>
      </c>
      <c r="C1448" s="13" t="str">
        <f aca="false">IF(B1448="","",IFERROR(MID(B1448,FIND("@",B1448)+1,255),""))</f>
        <v/>
      </c>
      <c r="D1448" s="13" t="str">
        <f aca="false">IF(B1448="","",IF(AND(LEN(B1448)-LEN(SUBSTITUTE(B1448,"@",""))=1,ISNUMBER(FIND(".",C1448)),ISERROR(FIND(" ",B1448)),LEFT(B1448,1)&lt;&gt;"@",RIGHT(B1448,1)&lt;&gt;".",LEFT(C1448,1)&lt;&gt;"."),"OK","Check"))</f>
        <v/>
      </c>
      <c r="E1448" s="13" t="str">
        <f aca="false">IF(B1448="","",IF(COUNTIF($B$2:B1448,B1448)&gt;1,"Duplicate",""))</f>
        <v/>
      </c>
      <c r="F1448" s="13" t="str">
        <f aca="false">IF(C1448="","",IFERROR(VLOOKUP(C1448,Typos!$A$2:$B$500,2,FALSE()),""))</f>
        <v/>
      </c>
      <c r="G1448" s="13" t="str">
        <f aca="false">IF(F1448="","",LEFT(B1448,FIND("@",B1448))&amp;F1448)</f>
        <v/>
      </c>
      <c r="H1448" s="13" t="str">
        <f aca="false">IF(B1448="","",IFERROR(IF(COUNTIF(Roles!$A$2:$A$200,LEFT(B1448,FIND("@",B1448)-1))&gt;0,"Role",""),""))</f>
        <v/>
      </c>
      <c r="I1448" s="13" t="str">
        <f aca="false">IF(B1448="","",IF(D1448="Check","Fix format",IF(E1448="Duplicate","Remove (duplicate)",IF(F1448&lt;&gt;"","Fix typo",IF(H1448="Role","Keep? (role address)","Looks good")))))</f>
        <v/>
      </c>
    </row>
    <row r="1449" customFormat="false" ht="15" hidden="false" customHeight="false" outlineLevel="0" collapsed="false">
      <c r="A1449" s="12"/>
      <c r="B1449" s="13" t="str">
        <f aca="false">IF(A1449="","",LOWER(TRIM(SUBSTITUTE(A1449,CHAR(160)," "))))</f>
        <v/>
      </c>
      <c r="C1449" s="13" t="str">
        <f aca="false">IF(B1449="","",IFERROR(MID(B1449,FIND("@",B1449)+1,255),""))</f>
        <v/>
      </c>
      <c r="D1449" s="13" t="str">
        <f aca="false">IF(B1449="","",IF(AND(LEN(B1449)-LEN(SUBSTITUTE(B1449,"@",""))=1,ISNUMBER(FIND(".",C1449)),ISERROR(FIND(" ",B1449)),LEFT(B1449,1)&lt;&gt;"@",RIGHT(B1449,1)&lt;&gt;".",LEFT(C1449,1)&lt;&gt;"."),"OK","Check"))</f>
        <v/>
      </c>
      <c r="E1449" s="13" t="str">
        <f aca="false">IF(B1449="","",IF(COUNTIF($B$2:B1449,B1449)&gt;1,"Duplicate",""))</f>
        <v/>
      </c>
      <c r="F1449" s="13" t="str">
        <f aca="false">IF(C1449="","",IFERROR(VLOOKUP(C1449,Typos!$A$2:$B$500,2,FALSE()),""))</f>
        <v/>
      </c>
      <c r="G1449" s="13" t="str">
        <f aca="false">IF(F1449="","",LEFT(B1449,FIND("@",B1449))&amp;F1449)</f>
        <v/>
      </c>
      <c r="H1449" s="13" t="str">
        <f aca="false">IF(B1449="","",IFERROR(IF(COUNTIF(Roles!$A$2:$A$200,LEFT(B1449,FIND("@",B1449)-1))&gt;0,"Role",""),""))</f>
        <v/>
      </c>
      <c r="I1449" s="13" t="str">
        <f aca="false">IF(B1449="","",IF(D1449="Check","Fix format",IF(E1449="Duplicate","Remove (duplicate)",IF(F1449&lt;&gt;"","Fix typo",IF(H1449="Role","Keep? (role address)","Looks good")))))</f>
        <v/>
      </c>
    </row>
    <row r="1450" customFormat="false" ht="15" hidden="false" customHeight="false" outlineLevel="0" collapsed="false">
      <c r="A1450" s="12"/>
      <c r="B1450" s="13" t="str">
        <f aca="false">IF(A1450="","",LOWER(TRIM(SUBSTITUTE(A1450,CHAR(160)," "))))</f>
        <v/>
      </c>
      <c r="C1450" s="13" t="str">
        <f aca="false">IF(B1450="","",IFERROR(MID(B1450,FIND("@",B1450)+1,255),""))</f>
        <v/>
      </c>
      <c r="D1450" s="13" t="str">
        <f aca="false">IF(B1450="","",IF(AND(LEN(B1450)-LEN(SUBSTITUTE(B1450,"@",""))=1,ISNUMBER(FIND(".",C1450)),ISERROR(FIND(" ",B1450)),LEFT(B1450,1)&lt;&gt;"@",RIGHT(B1450,1)&lt;&gt;".",LEFT(C1450,1)&lt;&gt;"."),"OK","Check"))</f>
        <v/>
      </c>
      <c r="E1450" s="13" t="str">
        <f aca="false">IF(B1450="","",IF(COUNTIF($B$2:B1450,B1450)&gt;1,"Duplicate",""))</f>
        <v/>
      </c>
      <c r="F1450" s="13" t="str">
        <f aca="false">IF(C1450="","",IFERROR(VLOOKUP(C1450,Typos!$A$2:$B$500,2,FALSE()),""))</f>
        <v/>
      </c>
      <c r="G1450" s="13" t="str">
        <f aca="false">IF(F1450="","",LEFT(B1450,FIND("@",B1450))&amp;F1450)</f>
        <v/>
      </c>
      <c r="H1450" s="13" t="str">
        <f aca="false">IF(B1450="","",IFERROR(IF(COUNTIF(Roles!$A$2:$A$200,LEFT(B1450,FIND("@",B1450)-1))&gt;0,"Role",""),""))</f>
        <v/>
      </c>
      <c r="I1450" s="13" t="str">
        <f aca="false">IF(B1450="","",IF(D1450="Check","Fix format",IF(E1450="Duplicate","Remove (duplicate)",IF(F1450&lt;&gt;"","Fix typo",IF(H1450="Role","Keep? (role address)","Looks good")))))</f>
        <v/>
      </c>
    </row>
    <row r="1451" customFormat="false" ht="15" hidden="false" customHeight="false" outlineLevel="0" collapsed="false">
      <c r="A1451" s="12"/>
      <c r="B1451" s="13" t="str">
        <f aca="false">IF(A1451="","",LOWER(TRIM(SUBSTITUTE(A1451,CHAR(160)," "))))</f>
        <v/>
      </c>
      <c r="C1451" s="13" t="str">
        <f aca="false">IF(B1451="","",IFERROR(MID(B1451,FIND("@",B1451)+1,255),""))</f>
        <v/>
      </c>
      <c r="D1451" s="13" t="str">
        <f aca="false">IF(B1451="","",IF(AND(LEN(B1451)-LEN(SUBSTITUTE(B1451,"@",""))=1,ISNUMBER(FIND(".",C1451)),ISERROR(FIND(" ",B1451)),LEFT(B1451,1)&lt;&gt;"@",RIGHT(B1451,1)&lt;&gt;".",LEFT(C1451,1)&lt;&gt;"."),"OK","Check"))</f>
        <v/>
      </c>
      <c r="E1451" s="13" t="str">
        <f aca="false">IF(B1451="","",IF(COUNTIF($B$2:B1451,B1451)&gt;1,"Duplicate",""))</f>
        <v/>
      </c>
      <c r="F1451" s="13" t="str">
        <f aca="false">IF(C1451="","",IFERROR(VLOOKUP(C1451,Typos!$A$2:$B$500,2,FALSE()),""))</f>
        <v/>
      </c>
      <c r="G1451" s="13" t="str">
        <f aca="false">IF(F1451="","",LEFT(B1451,FIND("@",B1451))&amp;F1451)</f>
        <v/>
      </c>
      <c r="H1451" s="13" t="str">
        <f aca="false">IF(B1451="","",IFERROR(IF(COUNTIF(Roles!$A$2:$A$200,LEFT(B1451,FIND("@",B1451)-1))&gt;0,"Role",""),""))</f>
        <v/>
      </c>
      <c r="I1451" s="13" t="str">
        <f aca="false">IF(B1451="","",IF(D1451="Check","Fix format",IF(E1451="Duplicate","Remove (duplicate)",IF(F1451&lt;&gt;"","Fix typo",IF(H1451="Role","Keep? (role address)","Looks good")))))</f>
        <v/>
      </c>
    </row>
    <row r="1452" customFormat="false" ht="15" hidden="false" customHeight="false" outlineLevel="0" collapsed="false">
      <c r="A1452" s="12"/>
      <c r="B1452" s="13" t="str">
        <f aca="false">IF(A1452="","",LOWER(TRIM(SUBSTITUTE(A1452,CHAR(160)," "))))</f>
        <v/>
      </c>
      <c r="C1452" s="13" t="str">
        <f aca="false">IF(B1452="","",IFERROR(MID(B1452,FIND("@",B1452)+1,255),""))</f>
        <v/>
      </c>
      <c r="D1452" s="13" t="str">
        <f aca="false">IF(B1452="","",IF(AND(LEN(B1452)-LEN(SUBSTITUTE(B1452,"@",""))=1,ISNUMBER(FIND(".",C1452)),ISERROR(FIND(" ",B1452)),LEFT(B1452,1)&lt;&gt;"@",RIGHT(B1452,1)&lt;&gt;".",LEFT(C1452,1)&lt;&gt;"."),"OK","Check"))</f>
        <v/>
      </c>
      <c r="E1452" s="13" t="str">
        <f aca="false">IF(B1452="","",IF(COUNTIF($B$2:B1452,B1452)&gt;1,"Duplicate",""))</f>
        <v/>
      </c>
      <c r="F1452" s="13" t="str">
        <f aca="false">IF(C1452="","",IFERROR(VLOOKUP(C1452,Typos!$A$2:$B$500,2,FALSE()),""))</f>
        <v/>
      </c>
      <c r="G1452" s="13" t="str">
        <f aca="false">IF(F1452="","",LEFT(B1452,FIND("@",B1452))&amp;F1452)</f>
        <v/>
      </c>
      <c r="H1452" s="13" t="str">
        <f aca="false">IF(B1452="","",IFERROR(IF(COUNTIF(Roles!$A$2:$A$200,LEFT(B1452,FIND("@",B1452)-1))&gt;0,"Role",""),""))</f>
        <v/>
      </c>
      <c r="I1452" s="13" t="str">
        <f aca="false">IF(B1452="","",IF(D1452="Check","Fix format",IF(E1452="Duplicate","Remove (duplicate)",IF(F1452&lt;&gt;"","Fix typo",IF(H1452="Role","Keep? (role address)","Looks good")))))</f>
        <v/>
      </c>
    </row>
    <row r="1453" customFormat="false" ht="15" hidden="false" customHeight="false" outlineLevel="0" collapsed="false">
      <c r="A1453" s="12"/>
      <c r="B1453" s="13" t="str">
        <f aca="false">IF(A1453="","",LOWER(TRIM(SUBSTITUTE(A1453,CHAR(160)," "))))</f>
        <v/>
      </c>
      <c r="C1453" s="13" t="str">
        <f aca="false">IF(B1453="","",IFERROR(MID(B1453,FIND("@",B1453)+1,255),""))</f>
        <v/>
      </c>
      <c r="D1453" s="13" t="str">
        <f aca="false">IF(B1453="","",IF(AND(LEN(B1453)-LEN(SUBSTITUTE(B1453,"@",""))=1,ISNUMBER(FIND(".",C1453)),ISERROR(FIND(" ",B1453)),LEFT(B1453,1)&lt;&gt;"@",RIGHT(B1453,1)&lt;&gt;".",LEFT(C1453,1)&lt;&gt;"."),"OK","Check"))</f>
        <v/>
      </c>
      <c r="E1453" s="13" t="str">
        <f aca="false">IF(B1453="","",IF(COUNTIF($B$2:B1453,B1453)&gt;1,"Duplicate",""))</f>
        <v/>
      </c>
      <c r="F1453" s="13" t="str">
        <f aca="false">IF(C1453="","",IFERROR(VLOOKUP(C1453,Typos!$A$2:$B$500,2,FALSE()),""))</f>
        <v/>
      </c>
      <c r="G1453" s="13" t="str">
        <f aca="false">IF(F1453="","",LEFT(B1453,FIND("@",B1453))&amp;F1453)</f>
        <v/>
      </c>
      <c r="H1453" s="13" t="str">
        <f aca="false">IF(B1453="","",IFERROR(IF(COUNTIF(Roles!$A$2:$A$200,LEFT(B1453,FIND("@",B1453)-1))&gt;0,"Role",""),""))</f>
        <v/>
      </c>
      <c r="I1453" s="13" t="str">
        <f aca="false">IF(B1453="","",IF(D1453="Check","Fix format",IF(E1453="Duplicate","Remove (duplicate)",IF(F1453&lt;&gt;"","Fix typo",IF(H1453="Role","Keep? (role address)","Looks good")))))</f>
        <v/>
      </c>
    </row>
    <row r="1454" customFormat="false" ht="15" hidden="false" customHeight="false" outlineLevel="0" collapsed="false">
      <c r="A1454" s="12"/>
      <c r="B1454" s="13" t="str">
        <f aca="false">IF(A1454="","",LOWER(TRIM(SUBSTITUTE(A1454,CHAR(160)," "))))</f>
        <v/>
      </c>
      <c r="C1454" s="13" t="str">
        <f aca="false">IF(B1454="","",IFERROR(MID(B1454,FIND("@",B1454)+1,255),""))</f>
        <v/>
      </c>
      <c r="D1454" s="13" t="str">
        <f aca="false">IF(B1454="","",IF(AND(LEN(B1454)-LEN(SUBSTITUTE(B1454,"@",""))=1,ISNUMBER(FIND(".",C1454)),ISERROR(FIND(" ",B1454)),LEFT(B1454,1)&lt;&gt;"@",RIGHT(B1454,1)&lt;&gt;".",LEFT(C1454,1)&lt;&gt;"."),"OK","Check"))</f>
        <v/>
      </c>
      <c r="E1454" s="13" t="str">
        <f aca="false">IF(B1454="","",IF(COUNTIF($B$2:B1454,B1454)&gt;1,"Duplicate",""))</f>
        <v/>
      </c>
      <c r="F1454" s="13" t="str">
        <f aca="false">IF(C1454="","",IFERROR(VLOOKUP(C1454,Typos!$A$2:$B$500,2,FALSE()),""))</f>
        <v/>
      </c>
      <c r="G1454" s="13" t="str">
        <f aca="false">IF(F1454="","",LEFT(B1454,FIND("@",B1454))&amp;F1454)</f>
        <v/>
      </c>
      <c r="H1454" s="13" t="str">
        <f aca="false">IF(B1454="","",IFERROR(IF(COUNTIF(Roles!$A$2:$A$200,LEFT(B1454,FIND("@",B1454)-1))&gt;0,"Role",""),""))</f>
        <v/>
      </c>
      <c r="I1454" s="13" t="str">
        <f aca="false">IF(B1454="","",IF(D1454="Check","Fix format",IF(E1454="Duplicate","Remove (duplicate)",IF(F1454&lt;&gt;"","Fix typo",IF(H1454="Role","Keep? (role address)","Looks good")))))</f>
        <v/>
      </c>
    </row>
    <row r="1455" customFormat="false" ht="15" hidden="false" customHeight="false" outlineLevel="0" collapsed="false">
      <c r="A1455" s="12"/>
      <c r="B1455" s="13" t="str">
        <f aca="false">IF(A1455="","",LOWER(TRIM(SUBSTITUTE(A1455,CHAR(160)," "))))</f>
        <v/>
      </c>
      <c r="C1455" s="13" t="str">
        <f aca="false">IF(B1455="","",IFERROR(MID(B1455,FIND("@",B1455)+1,255),""))</f>
        <v/>
      </c>
      <c r="D1455" s="13" t="str">
        <f aca="false">IF(B1455="","",IF(AND(LEN(B1455)-LEN(SUBSTITUTE(B1455,"@",""))=1,ISNUMBER(FIND(".",C1455)),ISERROR(FIND(" ",B1455)),LEFT(B1455,1)&lt;&gt;"@",RIGHT(B1455,1)&lt;&gt;".",LEFT(C1455,1)&lt;&gt;"."),"OK","Check"))</f>
        <v/>
      </c>
      <c r="E1455" s="13" t="str">
        <f aca="false">IF(B1455="","",IF(COUNTIF($B$2:B1455,B1455)&gt;1,"Duplicate",""))</f>
        <v/>
      </c>
      <c r="F1455" s="13" t="str">
        <f aca="false">IF(C1455="","",IFERROR(VLOOKUP(C1455,Typos!$A$2:$B$500,2,FALSE()),""))</f>
        <v/>
      </c>
      <c r="G1455" s="13" t="str">
        <f aca="false">IF(F1455="","",LEFT(B1455,FIND("@",B1455))&amp;F1455)</f>
        <v/>
      </c>
      <c r="H1455" s="13" t="str">
        <f aca="false">IF(B1455="","",IFERROR(IF(COUNTIF(Roles!$A$2:$A$200,LEFT(B1455,FIND("@",B1455)-1))&gt;0,"Role",""),""))</f>
        <v/>
      </c>
      <c r="I1455" s="13" t="str">
        <f aca="false">IF(B1455="","",IF(D1455="Check","Fix format",IF(E1455="Duplicate","Remove (duplicate)",IF(F1455&lt;&gt;"","Fix typo",IF(H1455="Role","Keep? (role address)","Looks good")))))</f>
        <v/>
      </c>
    </row>
    <row r="1456" customFormat="false" ht="15" hidden="false" customHeight="false" outlineLevel="0" collapsed="false">
      <c r="A1456" s="12"/>
      <c r="B1456" s="13" t="str">
        <f aca="false">IF(A1456="","",LOWER(TRIM(SUBSTITUTE(A1456,CHAR(160)," "))))</f>
        <v/>
      </c>
      <c r="C1456" s="13" t="str">
        <f aca="false">IF(B1456="","",IFERROR(MID(B1456,FIND("@",B1456)+1,255),""))</f>
        <v/>
      </c>
      <c r="D1456" s="13" t="str">
        <f aca="false">IF(B1456="","",IF(AND(LEN(B1456)-LEN(SUBSTITUTE(B1456,"@",""))=1,ISNUMBER(FIND(".",C1456)),ISERROR(FIND(" ",B1456)),LEFT(B1456,1)&lt;&gt;"@",RIGHT(B1456,1)&lt;&gt;".",LEFT(C1456,1)&lt;&gt;"."),"OK","Check"))</f>
        <v/>
      </c>
      <c r="E1456" s="13" t="str">
        <f aca="false">IF(B1456="","",IF(COUNTIF($B$2:B1456,B1456)&gt;1,"Duplicate",""))</f>
        <v/>
      </c>
      <c r="F1456" s="13" t="str">
        <f aca="false">IF(C1456="","",IFERROR(VLOOKUP(C1456,Typos!$A$2:$B$500,2,FALSE()),""))</f>
        <v/>
      </c>
      <c r="G1456" s="13" t="str">
        <f aca="false">IF(F1456="","",LEFT(B1456,FIND("@",B1456))&amp;F1456)</f>
        <v/>
      </c>
      <c r="H1456" s="13" t="str">
        <f aca="false">IF(B1456="","",IFERROR(IF(COUNTIF(Roles!$A$2:$A$200,LEFT(B1456,FIND("@",B1456)-1))&gt;0,"Role",""),""))</f>
        <v/>
      </c>
      <c r="I1456" s="13" t="str">
        <f aca="false">IF(B1456="","",IF(D1456="Check","Fix format",IF(E1456="Duplicate","Remove (duplicate)",IF(F1456&lt;&gt;"","Fix typo",IF(H1456="Role","Keep? (role address)","Looks good")))))</f>
        <v/>
      </c>
    </row>
    <row r="1457" customFormat="false" ht="15" hidden="false" customHeight="false" outlineLevel="0" collapsed="false">
      <c r="A1457" s="12"/>
      <c r="B1457" s="13" t="str">
        <f aca="false">IF(A1457="","",LOWER(TRIM(SUBSTITUTE(A1457,CHAR(160)," "))))</f>
        <v/>
      </c>
      <c r="C1457" s="13" t="str">
        <f aca="false">IF(B1457="","",IFERROR(MID(B1457,FIND("@",B1457)+1,255),""))</f>
        <v/>
      </c>
      <c r="D1457" s="13" t="str">
        <f aca="false">IF(B1457="","",IF(AND(LEN(B1457)-LEN(SUBSTITUTE(B1457,"@",""))=1,ISNUMBER(FIND(".",C1457)),ISERROR(FIND(" ",B1457)),LEFT(B1457,1)&lt;&gt;"@",RIGHT(B1457,1)&lt;&gt;".",LEFT(C1457,1)&lt;&gt;"."),"OK","Check"))</f>
        <v/>
      </c>
      <c r="E1457" s="13" t="str">
        <f aca="false">IF(B1457="","",IF(COUNTIF($B$2:B1457,B1457)&gt;1,"Duplicate",""))</f>
        <v/>
      </c>
      <c r="F1457" s="13" t="str">
        <f aca="false">IF(C1457="","",IFERROR(VLOOKUP(C1457,Typos!$A$2:$B$500,2,FALSE()),""))</f>
        <v/>
      </c>
      <c r="G1457" s="13" t="str">
        <f aca="false">IF(F1457="","",LEFT(B1457,FIND("@",B1457))&amp;F1457)</f>
        <v/>
      </c>
      <c r="H1457" s="13" t="str">
        <f aca="false">IF(B1457="","",IFERROR(IF(COUNTIF(Roles!$A$2:$A$200,LEFT(B1457,FIND("@",B1457)-1))&gt;0,"Role",""),""))</f>
        <v/>
      </c>
      <c r="I1457" s="13" t="str">
        <f aca="false">IF(B1457="","",IF(D1457="Check","Fix format",IF(E1457="Duplicate","Remove (duplicate)",IF(F1457&lt;&gt;"","Fix typo",IF(H1457="Role","Keep? (role address)","Looks good")))))</f>
        <v/>
      </c>
    </row>
    <row r="1458" customFormat="false" ht="15" hidden="false" customHeight="false" outlineLevel="0" collapsed="false">
      <c r="A1458" s="12"/>
      <c r="B1458" s="13" t="str">
        <f aca="false">IF(A1458="","",LOWER(TRIM(SUBSTITUTE(A1458,CHAR(160)," "))))</f>
        <v/>
      </c>
      <c r="C1458" s="13" t="str">
        <f aca="false">IF(B1458="","",IFERROR(MID(B1458,FIND("@",B1458)+1,255),""))</f>
        <v/>
      </c>
      <c r="D1458" s="13" t="str">
        <f aca="false">IF(B1458="","",IF(AND(LEN(B1458)-LEN(SUBSTITUTE(B1458,"@",""))=1,ISNUMBER(FIND(".",C1458)),ISERROR(FIND(" ",B1458)),LEFT(B1458,1)&lt;&gt;"@",RIGHT(B1458,1)&lt;&gt;".",LEFT(C1458,1)&lt;&gt;"."),"OK","Check"))</f>
        <v/>
      </c>
      <c r="E1458" s="13" t="str">
        <f aca="false">IF(B1458="","",IF(COUNTIF($B$2:B1458,B1458)&gt;1,"Duplicate",""))</f>
        <v/>
      </c>
      <c r="F1458" s="13" t="str">
        <f aca="false">IF(C1458="","",IFERROR(VLOOKUP(C1458,Typos!$A$2:$B$500,2,FALSE()),""))</f>
        <v/>
      </c>
      <c r="G1458" s="13" t="str">
        <f aca="false">IF(F1458="","",LEFT(B1458,FIND("@",B1458))&amp;F1458)</f>
        <v/>
      </c>
      <c r="H1458" s="13" t="str">
        <f aca="false">IF(B1458="","",IFERROR(IF(COUNTIF(Roles!$A$2:$A$200,LEFT(B1458,FIND("@",B1458)-1))&gt;0,"Role",""),""))</f>
        <v/>
      </c>
      <c r="I1458" s="13" t="str">
        <f aca="false">IF(B1458="","",IF(D1458="Check","Fix format",IF(E1458="Duplicate","Remove (duplicate)",IF(F1458&lt;&gt;"","Fix typo",IF(H1458="Role","Keep? (role address)","Looks good")))))</f>
        <v/>
      </c>
    </row>
    <row r="1459" customFormat="false" ht="15" hidden="false" customHeight="false" outlineLevel="0" collapsed="false">
      <c r="A1459" s="12"/>
      <c r="B1459" s="13" t="str">
        <f aca="false">IF(A1459="","",LOWER(TRIM(SUBSTITUTE(A1459,CHAR(160)," "))))</f>
        <v/>
      </c>
      <c r="C1459" s="13" t="str">
        <f aca="false">IF(B1459="","",IFERROR(MID(B1459,FIND("@",B1459)+1,255),""))</f>
        <v/>
      </c>
      <c r="D1459" s="13" t="str">
        <f aca="false">IF(B1459="","",IF(AND(LEN(B1459)-LEN(SUBSTITUTE(B1459,"@",""))=1,ISNUMBER(FIND(".",C1459)),ISERROR(FIND(" ",B1459)),LEFT(B1459,1)&lt;&gt;"@",RIGHT(B1459,1)&lt;&gt;".",LEFT(C1459,1)&lt;&gt;"."),"OK","Check"))</f>
        <v/>
      </c>
      <c r="E1459" s="13" t="str">
        <f aca="false">IF(B1459="","",IF(COUNTIF($B$2:B1459,B1459)&gt;1,"Duplicate",""))</f>
        <v/>
      </c>
      <c r="F1459" s="13" t="str">
        <f aca="false">IF(C1459="","",IFERROR(VLOOKUP(C1459,Typos!$A$2:$B$500,2,FALSE()),""))</f>
        <v/>
      </c>
      <c r="G1459" s="13" t="str">
        <f aca="false">IF(F1459="","",LEFT(B1459,FIND("@",B1459))&amp;F1459)</f>
        <v/>
      </c>
      <c r="H1459" s="13" t="str">
        <f aca="false">IF(B1459="","",IFERROR(IF(COUNTIF(Roles!$A$2:$A$200,LEFT(B1459,FIND("@",B1459)-1))&gt;0,"Role",""),""))</f>
        <v/>
      </c>
      <c r="I1459" s="13" t="str">
        <f aca="false">IF(B1459="","",IF(D1459="Check","Fix format",IF(E1459="Duplicate","Remove (duplicate)",IF(F1459&lt;&gt;"","Fix typo",IF(H1459="Role","Keep? (role address)","Looks good")))))</f>
        <v/>
      </c>
    </row>
    <row r="1460" customFormat="false" ht="15" hidden="false" customHeight="false" outlineLevel="0" collapsed="false">
      <c r="A1460" s="12"/>
      <c r="B1460" s="13" t="str">
        <f aca="false">IF(A1460="","",LOWER(TRIM(SUBSTITUTE(A1460,CHAR(160)," "))))</f>
        <v/>
      </c>
      <c r="C1460" s="13" t="str">
        <f aca="false">IF(B1460="","",IFERROR(MID(B1460,FIND("@",B1460)+1,255),""))</f>
        <v/>
      </c>
      <c r="D1460" s="13" t="str">
        <f aca="false">IF(B1460="","",IF(AND(LEN(B1460)-LEN(SUBSTITUTE(B1460,"@",""))=1,ISNUMBER(FIND(".",C1460)),ISERROR(FIND(" ",B1460)),LEFT(B1460,1)&lt;&gt;"@",RIGHT(B1460,1)&lt;&gt;".",LEFT(C1460,1)&lt;&gt;"."),"OK","Check"))</f>
        <v/>
      </c>
      <c r="E1460" s="13" t="str">
        <f aca="false">IF(B1460="","",IF(COUNTIF($B$2:B1460,B1460)&gt;1,"Duplicate",""))</f>
        <v/>
      </c>
      <c r="F1460" s="13" t="str">
        <f aca="false">IF(C1460="","",IFERROR(VLOOKUP(C1460,Typos!$A$2:$B$500,2,FALSE()),""))</f>
        <v/>
      </c>
      <c r="G1460" s="13" t="str">
        <f aca="false">IF(F1460="","",LEFT(B1460,FIND("@",B1460))&amp;F1460)</f>
        <v/>
      </c>
      <c r="H1460" s="13" t="str">
        <f aca="false">IF(B1460="","",IFERROR(IF(COUNTIF(Roles!$A$2:$A$200,LEFT(B1460,FIND("@",B1460)-1))&gt;0,"Role",""),""))</f>
        <v/>
      </c>
      <c r="I1460" s="13" t="str">
        <f aca="false">IF(B1460="","",IF(D1460="Check","Fix format",IF(E1460="Duplicate","Remove (duplicate)",IF(F1460&lt;&gt;"","Fix typo",IF(H1460="Role","Keep? (role address)","Looks good")))))</f>
        <v/>
      </c>
    </row>
    <row r="1461" customFormat="false" ht="15" hidden="false" customHeight="false" outlineLevel="0" collapsed="false">
      <c r="A1461" s="12"/>
      <c r="B1461" s="13" t="str">
        <f aca="false">IF(A1461="","",LOWER(TRIM(SUBSTITUTE(A1461,CHAR(160)," "))))</f>
        <v/>
      </c>
      <c r="C1461" s="13" t="str">
        <f aca="false">IF(B1461="","",IFERROR(MID(B1461,FIND("@",B1461)+1,255),""))</f>
        <v/>
      </c>
      <c r="D1461" s="13" t="str">
        <f aca="false">IF(B1461="","",IF(AND(LEN(B1461)-LEN(SUBSTITUTE(B1461,"@",""))=1,ISNUMBER(FIND(".",C1461)),ISERROR(FIND(" ",B1461)),LEFT(B1461,1)&lt;&gt;"@",RIGHT(B1461,1)&lt;&gt;".",LEFT(C1461,1)&lt;&gt;"."),"OK","Check"))</f>
        <v/>
      </c>
      <c r="E1461" s="13" t="str">
        <f aca="false">IF(B1461="","",IF(COUNTIF($B$2:B1461,B1461)&gt;1,"Duplicate",""))</f>
        <v/>
      </c>
      <c r="F1461" s="13" t="str">
        <f aca="false">IF(C1461="","",IFERROR(VLOOKUP(C1461,Typos!$A$2:$B$500,2,FALSE()),""))</f>
        <v/>
      </c>
      <c r="G1461" s="13" t="str">
        <f aca="false">IF(F1461="","",LEFT(B1461,FIND("@",B1461))&amp;F1461)</f>
        <v/>
      </c>
      <c r="H1461" s="13" t="str">
        <f aca="false">IF(B1461="","",IFERROR(IF(COUNTIF(Roles!$A$2:$A$200,LEFT(B1461,FIND("@",B1461)-1))&gt;0,"Role",""),""))</f>
        <v/>
      </c>
      <c r="I1461" s="13" t="str">
        <f aca="false">IF(B1461="","",IF(D1461="Check","Fix format",IF(E1461="Duplicate","Remove (duplicate)",IF(F1461&lt;&gt;"","Fix typo",IF(H1461="Role","Keep? (role address)","Looks good")))))</f>
        <v/>
      </c>
    </row>
    <row r="1462" customFormat="false" ht="15" hidden="false" customHeight="false" outlineLevel="0" collapsed="false">
      <c r="A1462" s="12"/>
      <c r="B1462" s="13" t="str">
        <f aca="false">IF(A1462="","",LOWER(TRIM(SUBSTITUTE(A1462,CHAR(160)," "))))</f>
        <v/>
      </c>
      <c r="C1462" s="13" t="str">
        <f aca="false">IF(B1462="","",IFERROR(MID(B1462,FIND("@",B1462)+1,255),""))</f>
        <v/>
      </c>
      <c r="D1462" s="13" t="str">
        <f aca="false">IF(B1462="","",IF(AND(LEN(B1462)-LEN(SUBSTITUTE(B1462,"@",""))=1,ISNUMBER(FIND(".",C1462)),ISERROR(FIND(" ",B1462)),LEFT(B1462,1)&lt;&gt;"@",RIGHT(B1462,1)&lt;&gt;".",LEFT(C1462,1)&lt;&gt;"."),"OK","Check"))</f>
        <v/>
      </c>
      <c r="E1462" s="13" t="str">
        <f aca="false">IF(B1462="","",IF(COUNTIF($B$2:B1462,B1462)&gt;1,"Duplicate",""))</f>
        <v/>
      </c>
      <c r="F1462" s="13" t="str">
        <f aca="false">IF(C1462="","",IFERROR(VLOOKUP(C1462,Typos!$A$2:$B$500,2,FALSE()),""))</f>
        <v/>
      </c>
      <c r="G1462" s="13" t="str">
        <f aca="false">IF(F1462="","",LEFT(B1462,FIND("@",B1462))&amp;F1462)</f>
        <v/>
      </c>
      <c r="H1462" s="13" t="str">
        <f aca="false">IF(B1462="","",IFERROR(IF(COUNTIF(Roles!$A$2:$A$200,LEFT(B1462,FIND("@",B1462)-1))&gt;0,"Role",""),""))</f>
        <v/>
      </c>
      <c r="I1462" s="13" t="str">
        <f aca="false">IF(B1462="","",IF(D1462="Check","Fix format",IF(E1462="Duplicate","Remove (duplicate)",IF(F1462&lt;&gt;"","Fix typo",IF(H1462="Role","Keep? (role address)","Looks good")))))</f>
        <v/>
      </c>
    </row>
    <row r="1463" customFormat="false" ht="15" hidden="false" customHeight="false" outlineLevel="0" collapsed="false">
      <c r="A1463" s="12"/>
      <c r="B1463" s="13" t="str">
        <f aca="false">IF(A1463="","",LOWER(TRIM(SUBSTITUTE(A1463,CHAR(160)," "))))</f>
        <v/>
      </c>
      <c r="C1463" s="13" t="str">
        <f aca="false">IF(B1463="","",IFERROR(MID(B1463,FIND("@",B1463)+1,255),""))</f>
        <v/>
      </c>
      <c r="D1463" s="13" t="str">
        <f aca="false">IF(B1463="","",IF(AND(LEN(B1463)-LEN(SUBSTITUTE(B1463,"@",""))=1,ISNUMBER(FIND(".",C1463)),ISERROR(FIND(" ",B1463)),LEFT(B1463,1)&lt;&gt;"@",RIGHT(B1463,1)&lt;&gt;".",LEFT(C1463,1)&lt;&gt;"."),"OK","Check"))</f>
        <v/>
      </c>
      <c r="E1463" s="13" t="str">
        <f aca="false">IF(B1463="","",IF(COUNTIF($B$2:B1463,B1463)&gt;1,"Duplicate",""))</f>
        <v/>
      </c>
      <c r="F1463" s="13" t="str">
        <f aca="false">IF(C1463="","",IFERROR(VLOOKUP(C1463,Typos!$A$2:$B$500,2,FALSE()),""))</f>
        <v/>
      </c>
      <c r="G1463" s="13" t="str">
        <f aca="false">IF(F1463="","",LEFT(B1463,FIND("@",B1463))&amp;F1463)</f>
        <v/>
      </c>
      <c r="H1463" s="13" t="str">
        <f aca="false">IF(B1463="","",IFERROR(IF(COUNTIF(Roles!$A$2:$A$200,LEFT(B1463,FIND("@",B1463)-1))&gt;0,"Role",""),""))</f>
        <v/>
      </c>
      <c r="I1463" s="13" t="str">
        <f aca="false">IF(B1463="","",IF(D1463="Check","Fix format",IF(E1463="Duplicate","Remove (duplicate)",IF(F1463&lt;&gt;"","Fix typo",IF(H1463="Role","Keep? (role address)","Looks good")))))</f>
        <v/>
      </c>
    </row>
    <row r="1464" customFormat="false" ht="15" hidden="false" customHeight="false" outlineLevel="0" collapsed="false">
      <c r="A1464" s="12"/>
      <c r="B1464" s="13" t="str">
        <f aca="false">IF(A1464="","",LOWER(TRIM(SUBSTITUTE(A1464,CHAR(160)," "))))</f>
        <v/>
      </c>
      <c r="C1464" s="13" t="str">
        <f aca="false">IF(B1464="","",IFERROR(MID(B1464,FIND("@",B1464)+1,255),""))</f>
        <v/>
      </c>
      <c r="D1464" s="13" t="str">
        <f aca="false">IF(B1464="","",IF(AND(LEN(B1464)-LEN(SUBSTITUTE(B1464,"@",""))=1,ISNUMBER(FIND(".",C1464)),ISERROR(FIND(" ",B1464)),LEFT(B1464,1)&lt;&gt;"@",RIGHT(B1464,1)&lt;&gt;".",LEFT(C1464,1)&lt;&gt;"."),"OK","Check"))</f>
        <v/>
      </c>
      <c r="E1464" s="13" t="str">
        <f aca="false">IF(B1464="","",IF(COUNTIF($B$2:B1464,B1464)&gt;1,"Duplicate",""))</f>
        <v/>
      </c>
      <c r="F1464" s="13" t="str">
        <f aca="false">IF(C1464="","",IFERROR(VLOOKUP(C1464,Typos!$A$2:$B$500,2,FALSE()),""))</f>
        <v/>
      </c>
      <c r="G1464" s="13" t="str">
        <f aca="false">IF(F1464="","",LEFT(B1464,FIND("@",B1464))&amp;F1464)</f>
        <v/>
      </c>
      <c r="H1464" s="13" t="str">
        <f aca="false">IF(B1464="","",IFERROR(IF(COUNTIF(Roles!$A$2:$A$200,LEFT(B1464,FIND("@",B1464)-1))&gt;0,"Role",""),""))</f>
        <v/>
      </c>
      <c r="I1464" s="13" t="str">
        <f aca="false">IF(B1464="","",IF(D1464="Check","Fix format",IF(E1464="Duplicate","Remove (duplicate)",IF(F1464&lt;&gt;"","Fix typo",IF(H1464="Role","Keep? (role address)","Looks good")))))</f>
        <v/>
      </c>
    </row>
    <row r="1465" customFormat="false" ht="15" hidden="false" customHeight="false" outlineLevel="0" collapsed="false">
      <c r="A1465" s="12"/>
      <c r="B1465" s="13" t="str">
        <f aca="false">IF(A1465="","",LOWER(TRIM(SUBSTITUTE(A1465,CHAR(160)," "))))</f>
        <v/>
      </c>
      <c r="C1465" s="13" t="str">
        <f aca="false">IF(B1465="","",IFERROR(MID(B1465,FIND("@",B1465)+1,255),""))</f>
        <v/>
      </c>
      <c r="D1465" s="13" t="str">
        <f aca="false">IF(B1465="","",IF(AND(LEN(B1465)-LEN(SUBSTITUTE(B1465,"@",""))=1,ISNUMBER(FIND(".",C1465)),ISERROR(FIND(" ",B1465)),LEFT(B1465,1)&lt;&gt;"@",RIGHT(B1465,1)&lt;&gt;".",LEFT(C1465,1)&lt;&gt;"."),"OK","Check"))</f>
        <v/>
      </c>
      <c r="E1465" s="13" t="str">
        <f aca="false">IF(B1465="","",IF(COUNTIF($B$2:B1465,B1465)&gt;1,"Duplicate",""))</f>
        <v/>
      </c>
      <c r="F1465" s="13" t="str">
        <f aca="false">IF(C1465="","",IFERROR(VLOOKUP(C1465,Typos!$A$2:$B$500,2,FALSE()),""))</f>
        <v/>
      </c>
      <c r="G1465" s="13" t="str">
        <f aca="false">IF(F1465="","",LEFT(B1465,FIND("@",B1465))&amp;F1465)</f>
        <v/>
      </c>
      <c r="H1465" s="13" t="str">
        <f aca="false">IF(B1465="","",IFERROR(IF(COUNTIF(Roles!$A$2:$A$200,LEFT(B1465,FIND("@",B1465)-1))&gt;0,"Role",""),""))</f>
        <v/>
      </c>
      <c r="I1465" s="13" t="str">
        <f aca="false">IF(B1465="","",IF(D1465="Check","Fix format",IF(E1465="Duplicate","Remove (duplicate)",IF(F1465&lt;&gt;"","Fix typo",IF(H1465="Role","Keep? (role address)","Looks good")))))</f>
        <v/>
      </c>
    </row>
    <row r="1466" customFormat="false" ht="15" hidden="false" customHeight="false" outlineLevel="0" collapsed="false">
      <c r="A1466" s="12"/>
      <c r="B1466" s="13" t="str">
        <f aca="false">IF(A1466="","",LOWER(TRIM(SUBSTITUTE(A1466,CHAR(160)," "))))</f>
        <v/>
      </c>
      <c r="C1466" s="13" t="str">
        <f aca="false">IF(B1466="","",IFERROR(MID(B1466,FIND("@",B1466)+1,255),""))</f>
        <v/>
      </c>
      <c r="D1466" s="13" t="str">
        <f aca="false">IF(B1466="","",IF(AND(LEN(B1466)-LEN(SUBSTITUTE(B1466,"@",""))=1,ISNUMBER(FIND(".",C1466)),ISERROR(FIND(" ",B1466)),LEFT(B1466,1)&lt;&gt;"@",RIGHT(B1466,1)&lt;&gt;".",LEFT(C1466,1)&lt;&gt;"."),"OK","Check"))</f>
        <v/>
      </c>
      <c r="E1466" s="13" t="str">
        <f aca="false">IF(B1466="","",IF(COUNTIF($B$2:B1466,B1466)&gt;1,"Duplicate",""))</f>
        <v/>
      </c>
      <c r="F1466" s="13" t="str">
        <f aca="false">IF(C1466="","",IFERROR(VLOOKUP(C1466,Typos!$A$2:$B$500,2,FALSE()),""))</f>
        <v/>
      </c>
      <c r="G1466" s="13" t="str">
        <f aca="false">IF(F1466="","",LEFT(B1466,FIND("@",B1466))&amp;F1466)</f>
        <v/>
      </c>
      <c r="H1466" s="13" t="str">
        <f aca="false">IF(B1466="","",IFERROR(IF(COUNTIF(Roles!$A$2:$A$200,LEFT(B1466,FIND("@",B1466)-1))&gt;0,"Role",""),""))</f>
        <v/>
      </c>
      <c r="I1466" s="13" t="str">
        <f aca="false">IF(B1466="","",IF(D1466="Check","Fix format",IF(E1466="Duplicate","Remove (duplicate)",IF(F1466&lt;&gt;"","Fix typo",IF(H1466="Role","Keep? (role address)","Looks good")))))</f>
        <v/>
      </c>
    </row>
    <row r="1467" customFormat="false" ht="15" hidden="false" customHeight="false" outlineLevel="0" collapsed="false">
      <c r="A1467" s="12"/>
      <c r="B1467" s="13" t="str">
        <f aca="false">IF(A1467="","",LOWER(TRIM(SUBSTITUTE(A1467,CHAR(160)," "))))</f>
        <v/>
      </c>
      <c r="C1467" s="13" t="str">
        <f aca="false">IF(B1467="","",IFERROR(MID(B1467,FIND("@",B1467)+1,255),""))</f>
        <v/>
      </c>
      <c r="D1467" s="13" t="str">
        <f aca="false">IF(B1467="","",IF(AND(LEN(B1467)-LEN(SUBSTITUTE(B1467,"@",""))=1,ISNUMBER(FIND(".",C1467)),ISERROR(FIND(" ",B1467)),LEFT(B1467,1)&lt;&gt;"@",RIGHT(B1467,1)&lt;&gt;".",LEFT(C1467,1)&lt;&gt;"."),"OK","Check"))</f>
        <v/>
      </c>
      <c r="E1467" s="13" t="str">
        <f aca="false">IF(B1467="","",IF(COUNTIF($B$2:B1467,B1467)&gt;1,"Duplicate",""))</f>
        <v/>
      </c>
      <c r="F1467" s="13" t="str">
        <f aca="false">IF(C1467="","",IFERROR(VLOOKUP(C1467,Typos!$A$2:$B$500,2,FALSE()),""))</f>
        <v/>
      </c>
      <c r="G1467" s="13" t="str">
        <f aca="false">IF(F1467="","",LEFT(B1467,FIND("@",B1467))&amp;F1467)</f>
        <v/>
      </c>
      <c r="H1467" s="13" t="str">
        <f aca="false">IF(B1467="","",IFERROR(IF(COUNTIF(Roles!$A$2:$A$200,LEFT(B1467,FIND("@",B1467)-1))&gt;0,"Role",""),""))</f>
        <v/>
      </c>
      <c r="I1467" s="13" t="str">
        <f aca="false">IF(B1467="","",IF(D1467="Check","Fix format",IF(E1467="Duplicate","Remove (duplicate)",IF(F1467&lt;&gt;"","Fix typo",IF(H1467="Role","Keep? (role address)","Looks good")))))</f>
        <v/>
      </c>
    </row>
    <row r="1468" customFormat="false" ht="15" hidden="false" customHeight="false" outlineLevel="0" collapsed="false">
      <c r="A1468" s="12"/>
      <c r="B1468" s="13" t="str">
        <f aca="false">IF(A1468="","",LOWER(TRIM(SUBSTITUTE(A1468,CHAR(160)," "))))</f>
        <v/>
      </c>
      <c r="C1468" s="13" t="str">
        <f aca="false">IF(B1468="","",IFERROR(MID(B1468,FIND("@",B1468)+1,255),""))</f>
        <v/>
      </c>
      <c r="D1468" s="13" t="str">
        <f aca="false">IF(B1468="","",IF(AND(LEN(B1468)-LEN(SUBSTITUTE(B1468,"@",""))=1,ISNUMBER(FIND(".",C1468)),ISERROR(FIND(" ",B1468)),LEFT(B1468,1)&lt;&gt;"@",RIGHT(B1468,1)&lt;&gt;".",LEFT(C1468,1)&lt;&gt;"."),"OK","Check"))</f>
        <v/>
      </c>
      <c r="E1468" s="13" t="str">
        <f aca="false">IF(B1468="","",IF(COUNTIF($B$2:B1468,B1468)&gt;1,"Duplicate",""))</f>
        <v/>
      </c>
      <c r="F1468" s="13" t="str">
        <f aca="false">IF(C1468="","",IFERROR(VLOOKUP(C1468,Typos!$A$2:$B$500,2,FALSE()),""))</f>
        <v/>
      </c>
      <c r="G1468" s="13" t="str">
        <f aca="false">IF(F1468="","",LEFT(B1468,FIND("@",B1468))&amp;F1468)</f>
        <v/>
      </c>
      <c r="H1468" s="13" t="str">
        <f aca="false">IF(B1468="","",IFERROR(IF(COUNTIF(Roles!$A$2:$A$200,LEFT(B1468,FIND("@",B1468)-1))&gt;0,"Role",""),""))</f>
        <v/>
      </c>
      <c r="I1468" s="13" t="str">
        <f aca="false">IF(B1468="","",IF(D1468="Check","Fix format",IF(E1468="Duplicate","Remove (duplicate)",IF(F1468&lt;&gt;"","Fix typo",IF(H1468="Role","Keep? (role address)","Looks good")))))</f>
        <v/>
      </c>
    </row>
    <row r="1469" customFormat="false" ht="15" hidden="false" customHeight="false" outlineLevel="0" collapsed="false">
      <c r="A1469" s="12"/>
      <c r="B1469" s="13" t="str">
        <f aca="false">IF(A1469="","",LOWER(TRIM(SUBSTITUTE(A1469,CHAR(160)," "))))</f>
        <v/>
      </c>
      <c r="C1469" s="13" t="str">
        <f aca="false">IF(B1469="","",IFERROR(MID(B1469,FIND("@",B1469)+1,255),""))</f>
        <v/>
      </c>
      <c r="D1469" s="13" t="str">
        <f aca="false">IF(B1469="","",IF(AND(LEN(B1469)-LEN(SUBSTITUTE(B1469,"@",""))=1,ISNUMBER(FIND(".",C1469)),ISERROR(FIND(" ",B1469)),LEFT(B1469,1)&lt;&gt;"@",RIGHT(B1469,1)&lt;&gt;".",LEFT(C1469,1)&lt;&gt;"."),"OK","Check"))</f>
        <v/>
      </c>
      <c r="E1469" s="13" t="str">
        <f aca="false">IF(B1469="","",IF(COUNTIF($B$2:B1469,B1469)&gt;1,"Duplicate",""))</f>
        <v/>
      </c>
      <c r="F1469" s="13" t="str">
        <f aca="false">IF(C1469="","",IFERROR(VLOOKUP(C1469,Typos!$A$2:$B$500,2,FALSE()),""))</f>
        <v/>
      </c>
      <c r="G1469" s="13" t="str">
        <f aca="false">IF(F1469="","",LEFT(B1469,FIND("@",B1469))&amp;F1469)</f>
        <v/>
      </c>
      <c r="H1469" s="13" t="str">
        <f aca="false">IF(B1469="","",IFERROR(IF(COUNTIF(Roles!$A$2:$A$200,LEFT(B1469,FIND("@",B1469)-1))&gt;0,"Role",""),""))</f>
        <v/>
      </c>
      <c r="I1469" s="13" t="str">
        <f aca="false">IF(B1469="","",IF(D1469="Check","Fix format",IF(E1469="Duplicate","Remove (duplicate)",IF(F1469&lt;&gt;"","Fix typo",IF(H1469="Role","Keep? (role address)","Looks good")))))</f>
        <v/>
      </c>
    </row>
    <row r="1470" customFormat="false" ht="15" hidden="false" customHeight="false" outlineLevel="0" collapsed="false">
      <c r="A1470" s="12"/>
      <c r="B1470" s="13" t="str">
        <f aca="false">IF(A1470="","",LOWER(TRIM(SUBSTITUTE(A1470,CHAR(160)," "))))</f>
        <v/>
      </c>
      <c r="C1470" s="13" t="str">
        <f aca="false">IF(B1470="","",IFERROR(MID(B1470,FIND("@",B1470)+1,255),""))</f>
        <v/>
      </c>
      <c r="D1470" s="13" t="str">
        <f aca="false">IF(B1470="","",IF(AND(LEN(B1470)-LEN(SUBSTITUTE(B1470,"@",""))=1,ISNUMBER(FIND(".",C1470)),ISERROR(FIND(" ",B1470)),LEFT(B1470,1)&lt;&gt;"@",RIGHT(B1470,1)&lt;&gt;".",LEFT(C1470,1)&lt;&gt;"."),"OK","Check"))</f>
        <v/>
      </c>
      <c r="E1470" s="13" t="str">
        <f aca="false">IF(B1470="","",IF(COUNTIF($B$2:B1470,B1470)&gt;1,"Duplicate",""))</f>
        <v/>
      </c>
      <c r="F1470" s="13" t="str">
        <f aca="false">IF(C1470="","",IFERROR(VLOOKUP(C1470,Typos!$A$2:$B$500,2,FALSE()),""))</f>
        <v/>
      </c>
      <c r="G1470" s="13" t="str">
        <f aca="false">IF(F1470="","",LEFT(B1470,FIND("@",B1470))&amp;F1470)</f>
        <v/>
      </c>
      <c r="H1470" s="13" t="str">
        <f aca="false">IF(B1470="","",IFERROR(IF(COUNTIF(Roles!$A$2:$A$200,LEFT(B1470,FIND("@",B1470)-1))&gt;0,"Role",""),""))</f>
        <v/>
      </c>
      <c r="I1470" s="13" t="str">
        <f aca="false">IF(B1470="","",IF(D1470="Check","Fix format",IF(E1470="Duplicate","Remove (duplicate)",IF(F1470&lt;&gt;"","Fix typo",IF(H1470="Role","Keep? (role address)","Looks good")))))</f>
        <v/>
      </c>
    </row>
    <row r="1471" customFormat="false" ht="15" hidden="false" customHeight="false" outlineLevel="0" collapsed="false">
      <c r="A1471" s="12"/>
      <c r="B1471" s="13" t="str">
        <f aca="false">IF(A1471="","",LOWER(TRIM(SUBSTITUTE(A1471,CHAR(160)," "))))</f>
        <v/>
      </c>
      <c r="C1471" s="13" t="str">
        <f aca="false">IF(B1471="","",IFERROR(MID(B1471,FIND("@",B1471)+1,255),""))</f>
        <v/>
      </c>
      <c r="D1471" s="13" t="str">
        <f aca="false">IF(B1471="","",IF(AND(LEN(B1471)-LEN(SUBSTITUTE(B1471,"@",""))=1,ISNUMBER(FIND(".",C1471)),ISERROR(FIND(" ",B1471)),LEFT(B1471,1)&lt;&gt;"@",RIGHT(B1471,1)&lt;&gt;".",LEFT(C1471,1)&lt;&gt;"."),"OK","Check"))</f>
        <v/>
      </c>
      <c r="E1471" s="13" t="str">
        <f aca="false">IF(B1471="","",IF(COUNTIF($B$2:B1471,B1471)&gt;1,"Duplicate",""))</f>
        <v/>
      </c>
      <c r="F1471" s="13" t="str">
        <f aca="false">IF(C1471="","",IFERROR(VLOOKUP(C1471,Typos!$A$2:$B$500,2,FALSE()),""))</f>
        <v/>
      </c>
      <c r="G1471" s="13" t="str">
        <f aca="false">IF(F1471="","",LEFT(B1471,FIND("@",B1471))&amp;F1471)</f>
        <v/>
      </c>
      <c r="H1471" s="13" t="str">
        <f aca="false">IF(B1471="","",IFERROR(IF(COUNTIF(Roles!$A$2:$A$200,LEFT(B1471,FIND("@",B1471)-1))&gt;0,"Role",""),""))</f>
        <v/>
      </c>
      <c r="I1471" s="13" t="str">
        <f aca="false">IF(B1471="","",IF(D1471="Check","Fix format",IF(E1471="Duplicate","Remove (duplicate)",IF(F1471&lt;&gt;"","Fix typo",IF(H1471="Role","Keep? (role address)","Looks good")))))</f>
        <v/>
      </c>
    </row>
    <row r="1472" customFormat="false" ht="15" hidden="false" customHeight="false" outlineLevel="0" collapsed="false">
      <c r="A1472" s="12"/>
      <c r="B1472" s="13" t="str">
        <f aca="false">IF(A1472="","",LOWER(TRIM(SUBSTITUTE(A1472,CHAR(160)," "))))</f>
        <v/>
      </c>
      <c r="C1472" s="13" t="str">
        <f aca="false">IF(B1472="","",IFERROR(MID(B1472,FIND("@",B1472)+1,255),""))</f>
        <v/>
      </c>
      <c r="D1472" s="13" t="str">
        <f aca="false">IF(B1472="","",IF(AND(LEN(B1472)-LEN(SUBSTITUTE(B1472,"@",""))=1,ISNUMBER(FIND(".",C1472)),ISERROR(FIND(" ",B1472)),LEFT(B1472,1)&lt;&gt;"@",RIGHT(B1472,1)&lt;&gt;".",LEFT(C1472,1)&lt;&gt;"."),"OK","Check"))</f>
        <v/>
      </c>
      <c r="E1472" s="13" t="str">
        <f aca="false">IF(B1472="","",IF(COUNTIF($B$2:B1472,B1472)&gt;1,"Duplicate",""))</f>
        <v/>
      </c>
      <c r="F1472" s="13" t="str">
        <f aca="false">IF(C1472="","",IFERROR(VLOOKUP(C1472,Typos!$A$2:$B$500,2,FALSE()),""))</f>
        <v/>
      </c>
      <c r="G1472" s="13" t="str">
        <f aca="false">IF(F1472="","",LEFT(B1472,FIND("@",B1472))&amp;F1472)</f>
        <v/>
      </c>
      <c r="H1472" s="13" t="str">
        <f aca="false">IF(B1472="","",IFERROR(IF(COUNTIF(Roles!$A$2:$A$200,LEFT(B1472,FIND("@",B1472)-1))&gt;0,"Role",""),""))</f>
        <v/>
      </c>
      <c r="I1472" s="13" t="str">
        <f aca="false">IF(B1472="","",IF(D1472="Check","Fix format",IF(E1472="Duplicate","Remove (duplicate)",IF(F1472&lt;&gt;"","Fix typo",IF(H1472="Role","Keep? (role address)","Looks good")))))</f>
        <v/>
      </c>
    </row>
    <row r="1473" customFormat="false" ht="15" hidden="false" customHeight="false" outlineLevel="0" collapsed="false">
      <c r="A1473" s="12"/>
      <c r="B1473" s="13" t="str">
        <f aca="false">IF(A1473="","",LOWER(TRIM(SUBSTITUTE(A1473,CHAR(160)," "))))</f>
        <v/>
      </c>
      <c r="C1473" s="13" t="str">
        <f aca="false">IF(B1473="","",IFERROR(MID(B1473,FIND("@",B1473)+1,255),""))</f>
        <v/>
      </c>
      <c r="D1473" s="13" t="str">
        <f aca="false">IF(B1473="","",IF(AND(LEN(B1473)-LEN(SUBSTITUTE(B1473,"@",""))=1,ISNUMBER(FIND(".",C1473)),ISERROR(FIND(" ",B1473)),LEFT(B1473,1)&lt;&gt;"@",RIGHT(B1473,1)&lt;&gt;".",LEFT(C1473,1)&lt;&gt;"."),"OK","Check"))</f>
        <v/>
      </c>
      <c r="E1473" s="13" t="str">
        <f aca="false">IF(B1473="","",IF(COUNTIF($B$2:B1473,B1473)&gt;1,"Duplicate",""))</f>
        <v/>
      </c>
      <c r="F1473" s="13" t="str">
        <f aca="false">IF(C1473="","",IFERROR(VLOOKUP(C1473,Typos!$A$2:$B$500,2,FALSE()),""))</f>
        <v/>
      </c>
      <c r="G1473" s="13" t="str">
        <f aca="false">IF(F1473="","",LEFT(B1473,FIND("@",B1473))&amp;F1473)</f>
        <v/>
      </c>
      <c r="H1473" s="13" t="str">
        <f aca="false">IF(B1473="","",IFERROR(IF(COUNTIF(Roles!$A$2:$A$200,LEFT(B1473,FIND("@",B1473)-1))&gt;0,"Role",""),""))</f>
        <v/>
      </c>
      <c r="I1473" s="13" t="str">
        <f aca="false">IF(B1473="","",IF(D1473="Check","Fix format",IF(E1473="Duplicate","Remove (duplicate)",IF(F1473&lt;&gt;"","Fix typo",IF(H1473="Role","Keep? (role address)","Looks good")))))</f>
        <v/>
      </c>
    </row>
    <row r="1474" customFormat="false" ht="15" hidden="false" customHeight="false" outlineLevel="0" collapsed="false">
      <c r="A1474" s="12"/>
      <c r="B1474" s="13" t="str">
        <f aca="false">IF(A1474="","",LOWER(TRIM(SUBSTITUTE(A1474,CHAR(160)," "))))</f>
        <v/>
      </c>
      <c r="C1474" s="13" t="str">
        <f aca="false">IF(B1474="","",IFERROR(MID(B1474,FIND("@",B1474)+1,255),""))</f>
        <v/>
      </c>
      <c r="D1474" s="13" t="str">
        <f aca="false">IF(B1474="","",IF(AND(LEN(B1474)-LEN(SUBSTITUTE(B1474,"@",""))=1,ISNUMBER(FIND(".",C1474)),ISERROR(FIND(" ",B1474)),LEFT(B1474,1)&lt;&gt;"@",RIGHT(B1474,1)&lt;&gt;".",LEFT(C1474,1)&lt;&gt;"."),"OK","Check"))</f>
        <v/>
      </c>
      <c r="E1474" s="13" t="str">
        <f aca="false">IF(B1474="","",IF(COUNTIF($B$2:B1474,B1474)&gt;1,"Duplicate",""))</f>
        <v/>
      </c>
      <c r="F1474" s="13" t="str">
        <f aca="false">IF(C1474="","",IFERROR(VLOOKUP(C1474,Typos!$A$2:$B$500,2,FALSE()),""))</f>
        <v/>
      </c>
      <c r="G1474" s="13" t="str">
        <f aca="false">IF(F1474="","",LEFT(B1474,FIND("@",B1474))&amp;F1474)</f>
        <v/>
      </c>
      <c r="H1474" s="13" t="str">
        <f aca="false">IF(B1474="","",IFERROR(IF(COUNTIF(Roles!$A$2:$A$200,LEFT(B1474,FIND("@",B1474)-1))&gt;0,"Role",""),""))</f>
        <v/>
      </c>
      <c r="I1474" s="13" t="str">
        <f aca="false">IF(B1474="","",IF(D1474="Check","Fix format",IF(E1474="Duplicate","Remove (duplicate)",IF(F1474&lt;&gt;"","Fix typo",IF(H1474="Role","Keep? (role address)","Looks good")))))</f>
        <v/>
      </c>
    </row>
    <row r="1475" customFormat="false" ht="15" hidden="false" customHeight="false" outlineLevel="0" collapsed="false">
      <c r="A1475" s="12"/>
      <c r="B1475" s="13" t="str">
        <f aca="false">IF(A1475="","",LOWER(TRIM(SUBSTITUTE(A1475,CHAR(160)," "))))</f>
        <v/>
      </c>
      <c r="C1475" s="13" t="str">
        <f aca="false">IF(B1475="","",IFERROR(MID(B1475,FIND("@",B1475)+1,255),""))</f>
        <v/>
      </c>
      <c r="D1475" s="13" t="str">
        <f aca="false">IF(B1475="","",IF(AND(LEN(B1475)-LEN(SUBSTITUTE(B1475,"@",""))=1,ISNUMBER(FIND(".",C1475)),ISERROR(FIND(" ",B1475)),LEFT(B1475,1)&lt;&gt;"@",RIGHT(B1475,1)&lt;&gt;".",LEFT(C1475,1)&lt;&gt;"."),"OK","Check"))</f>
        <v/>
      </c>
      <c r="E1475" s="13" t="str">
        <f aca="false">IF(B1475="","",IF(COUNTIF($B$2:B1475,B1475)&gt;1,"Duplicate",""))</f>
        <v/>
      </c>
      <c r="F1475" s="13" t="str">
        <f aca="false">IF(C1475="","",IFERROR(VLOOKUP(C1475,Typos!$A$2:$B$500,2,FALSE()),""))</f>
        <v/>
      </c>
      <c r="G1475" s="13" t="str">
        <f aca="false">IF(F1475="","",LEFT(B1475,FIND("@",B1475))&amp;F1475)</f>
        <v/>
      </c>
      <c r="H1475" s="13" t="str">
        <f aca="false">IF(B1475="","",IFERROR(IF(COUNTIF(Roles!$A$2:$A$200,LEFT(B1475,FIND("@",B1475)-1))&gt;0,"Role",""),""))</f>
        <v/>
      </c>
      <c r="I1475" s="13" t="str">
        <f aca="false">IF(B1475="","",IF(D1475="Check","Fix format",IF(E1475="Duplicate","Remove (duplicate)",IF(F1475&lt;&gt;"","Fix typo",IF(H1475="Role","Keep? (role address)","Looks good")))))</f>
        <v/>
      </c>
    </row>
    <row r="1476" customFormat="false" ht="15" hidden="false" customHeight="false" outlineLevel="0" collapsed="false">
      <c r="A1476" s="12"/>
      <c r="B1476" s="13" t="str">
        <f aca="false">IF(A1476="","",LOWER(TRIM(SUBSTITUTE(A1476,CHAR(160)," "))))</f>
        <v/>
      </c>
      <c r="C1476" s="13" t="str">
        <f aca="false">IF(B1476="","",IFERROR(MID(B1476,FIND("@",B1476)+1,255),""))</f>
        <v/>
      </c>
      <c r="D1476" s="13" t="str">
        <f aca="false">IF(B1476="","",IF(AND(LEN(B1476)-LEN(SUBSTITUTE(B1476,"@",""))=1,ISNUMBER(FIND(".",C1476)),ISERROR(FIND(" ",B1476)),LEFT(B1476,1)&lt;&gt;"@",RIGHT(B1476,1)&lt;&gt;".",LEFT(C1476,1)&lt;&gt;"."),"OK","Check"))</f>
        <v/>
      </c>
      <c r="E1476" s="13" t="str">
        <f aca="false">IF(B1476="","",IF(COUNTIF($B$2:B1476,B1476)&gt;1,"Duplicate",""))</f>
        <v/>
      </c>
      <c r="F1476" s="13" t="str">
        <f aca="false">IF(C1476="","",IFERROR(VLOOKUP(C1476,Typos!$A$2:$B$500,2,FALSE()),""))</f>
        <v/>
      </c>
      <c r="G1476" s="13" t="str">
        <f aca="false">IF(F1476="","",LEFT(B1476,FIND("@",B1476))&amp;F1476)</f>
        <v/>
      </c>
      <c r="H1476" s="13" t="str">
        <f aca="false">IF(B1476="","",IFERROR(IF(COUNTIF(Roles!$A$2:$A$200,LEFT(B1476,FIND("@",B1476)-1))&gt;0,"Role",""),""))</f>
        <v/>
      </c>
      <c r="I1476" s="13" t="str">
        <f aca="false">IF(B1476="","",IF(D1476="Check","Fix format",IF(E1476="Duplicate","Remove (duplicate)",IF(F1476&lt;&gt;"","Fix typo",IF(H1476="Role","Keep? (role address)","Looks good")))))</f>
        <v/>
      </c>
    </row>
    <row r="1477" customFormat="false" ht="15" hidden="false" customHeight="false" outlineLevel="0" collapsed="false">
      <c r="A1477" s="12"/>
      <c r="B1477" s="13" t="str">
        <f aca="false">IF(A1477="","",LOWER(TRIM(SUBSTITUTE(A1477,CHAR(160)," "))))</f>
        <v/>
      </c>
      <c r="C1477" s="13" t="str">
        <f aca="false">IF(B1477="","",IFERROR(MID(B1477,FIND("@",B1477)+1,255),""))</f>
        <v/>
      </c>
      <c r="D1477" s="13" t="str">
        <f aca="false">IF(B1477="","",IF(AND(LEN(B1477)-LEN(SUBSTITUTE(B1477,"@",""))=1,ISNUMBER(FIND(".",C1477)),ISERROR(FIND(" ",B1477)),LEFT(B1477,1)&lt;&gt;"@",RIGHT(B1477,1)&lt;&gt;".",LEFT(C1477,1)&lt;&gt;"."),"OK","Check"))</f>
        <v/>
      </c>
      <c r="E1477" s="13" t="str">
        <f aca="false">IF(B1477="","",IF(COUNTIF($B$2:B1477,B1477)&gt;1,"Duplicate",""))</f>
        <v/>
      </c>
      <c r="F1477" s="13" t="str">
        <f aca="false">IF(C1477="","",IFERROR(VLOOKUP(C1477,Typos!$A$2:$B$500,2,FALSE()),""))</f>
        <v/>
      </c>
      <c r="G1477" s="13" t="str">
        <f aca="false">IF(F1477="","",LEFT(B1477,FIND("@",B1477))&amp;F1477)</f>
        <v/>
      </c>
      <c r="H1477" s="13" t="str">
        <f aca="false">IF(B1477="","",IFERROR(IF(COUNTIF(Roles!$A$2:$A$200,LEFT(B1477,FIND("@",B1477)-1))&gt;0,"Role",""),""))</f>
        <v/>
      </c>
      <c r="I1477" s="13" t="str">
        <f aca="false">IF(B1477="","",IF(D1477="Check","Fix format",IF(E1477="Duplicate","Remove (duplicate)",IF(F1477&lt;&gt;"","Fix typo",IF(H1477="Role","Keep? (role address)","Looks good")))))</f>
        <v/>
      </c>
    </row>
    <row r="1478" customFormat="false" ht="15" hidden="false" customHeight="false" outlineLevel="0" collapsed="false">
      <c r="A1478" s="12"/>
      <c r="B1478" s="13" t="str">
        <f aca="false">IF(A1478="","",LOWER(TRIM(SUBSTITUTE(A1478,CHAR(160)," "))))</f>
        <v/>
      </c>
      <c r="C1478" s="13" t="str">
        <f aca="false">IF(B1478="","",IFERROR(MID(B1478,FIND("@",B1478)+1,255),""))</f>
        <v/>
      </c>
      <c r="D1478" s="13" t="str">
        <f aca="false">IF(B1478="","",IF(AND(LEN(B1478)-LEN(SUBSTITUTE(B1478,"@",""))=1,ISNUMBER(FIND(".",C1478)),ISERROR(FIND(" ",B1478)),LEFT(B1478,1)&lt;&gt;"@",RIGHT(B1478,1)&lt;&gt;".",LEFT(C1478,1)&lt;&gt;"."),"OK","Check"))</f>
        <v/>
      </c>
      <c r="E1478" s="13" t="str">
        <f aca="false">IF(B1478="","",IF(COUNTIF($B$2:B1478,B1478)&gt;1,"Duplicate",""))</f>
        <v/>
      </c>
      <c r="F1478" s="13" t="str">
        <f aca="false">IF(C1478="","",IFERROR(VLOOKUP(C1478,Typos!$A$2:$B$500,2,FALSE()),""))</f>
        <v/>
      </c>
      <c r="G1478" s="13" t="str">
        <f aca="false">IF(F1478="","",LEFT(B1478,FIND("@",B1478))&amp;F1478)</f>
        <v/>
      </c>
      <c r="H1478" s="13" t="str">
        <f aca="false">IF(B1478="","",IFERROR(IF(COUNTIF(Roles!$A$2:$A$200,LEFT(B1478,FIND("@",B1478)-1))&gt;0,"Role",""),""))</f>
        <v/>
      </c>
      <c r="I1478" s="13" t="str">
        <f aca="false">IF(B1478="","",IF(D1478="Check","Fix format",IF(E1478="Duplicate","Remove (duplicate)",IF(F1478&lt;&gt;"","Fix typo",IF(H1478="Role","Keep? (role address)","Looks good")))))</f>
        <v/>
      </c>
    </row>
    <row r="1479" customFormat="false" ht="15" hidden="false" customHeight="false" outlineLevel="0" collapsed="false">
      <c r="A1479" s="12"/>
      <c r="B1479" s="13" t="str">
        <f aca="false">IF(A1479="","",LOWER(TRIM(SUBSTITUTE(A1479,CHAR(160)," "))))</f>
        <v/>
      </c>
      <c r="C1479" s="13" t="str">
        <f aca="false">IF(B1479="","",IFERROR(MID(B1479,FIND("@",B1479)+1,255),""))</f>
        <v/>
      </c>
      <c r="D1479" s="13" t="str">
        <f aca="false">IF(B1479="","",IF(AND(LEN(B1479)-LEN(SUBSTITUTE(B1479,"@",""))=1,ISNUMBER(FIND(".",C1479)),ISERROR(FIND(" ",B1479)),LEFT(B1479,1)&lt;&gt;"@",RIGHT(B1479,1)&lt;&gt;".",LEFT(C1479,1)&lt;&gt;"."),"OK","Check"))</f>
        <v/>
      </c>
      <c r="E1479" s="13" t="str">
        <f aca="false">IF(B1479="","",IF(COUNTIF($B$2:B1479,B1479)&gt;1,"Duplicate",""))</f>
        <v/>
      </c>
      <c r="F1479" s="13" t="str">
        <f aca="false">IF(C1479="","",IFERROR(VLOOKUP(C1479,Typos!$A$2:$B$500,2,FALSE()),""))</f>
        <v/>
      </c>
      <c r="G1479" s="13" t="str">
        <f aca="false">IF(F1479="","",LEFT(B1479,FIND("@",B1479))&amp;F1479)</f>
        <v/>
      </c>
      <c r="H1479" s="13" t="str">
        <f aca="false">IF(B1479="","",IFERROR(IF(COUNTIF(Roles!$A$2:$A$200,LEFT(B1479,FIND("@",B1479)-1))&gt;0,"Role",""),""))</f>
        <v/>
      </c>
      <c r="I1479" s="13" t="str">
        <f aca="false">IF(B1479="","",IF(D1479="Check","Fix format",IF(E1479="Duplicate","Remove (duplicate)",IF(F1479&lt;&gt;"","Fix typo",IF(H1479="Role","Keep? (role address)","Looks good")))))</f>
        <v/>
      </c>
    </row>
    <row r="1480" customFormat="false" ht="15" hidden="false" customHeight="false" outlineLevel="0" collapsed="false">
      <c r="A1480" s="12"/>
      <c r="B1480" s="13" t="str">
        <f aca="false">IF(A1480="","",LOWER(TRIM(SUBSTITUTE(A1480,CHAR(160)," "))))</f>
        <v/>
      </c>
      <c r="C1480" s="13" t="str">
        <f aca="false">IF(B1480="","",IFERROR(MID(B1480,FIND("@",B1480)+1,255),""))</f>
        <v/>
      </c>
      <c r="D1480" s="13" t="str">
        <f aca="false">IF(B1480="","",IF(AND(LEN(B1480)-LEN(SUBSTITUTE(B1480,"@",""))=1,ISNUMBER(FIND(".",C1480)),ISERROR(FIND(" ",B1480)),LEFT(B1480,1)&lt;&gt;"@",RIGHT(B1480,1)&lt;&gt;".",LEFT(C1480,1)&lt;&gt;"."),"OK","Check"))</f>
        <v/>
      </c>
      <c r="E1480" s="13" t="str">
        <f aca="false">IF(B1480="","",IF(COUNTIF($B$2:B1480,B1480)&gt;1,"Duplicate",""))</f>
        <v/>
      </c>
      <c r="F1480" s="13" t="str">
        <f aca="false">IF(C1480="","",IFERROR(VLOOKUP(C1480,Typos!$A$2:$B$500,2,FALSE()),""))</f>
        <v/>
      </c>
      <c r="G1480" s="13" t="str">
        <f aca="false">IF(F1480="","",LEFT(B1480,FIND("@",B1480))&amp;F1480)</f>
        <v/>
      </c>
      <c r="H1480" s="13" t="str">
        <f aca="false">IF(B1480="","",IFERROR(IF(COUNTIF(Roles!$A$2:$A$200,LEFT(B1480,FIND("@",B1480)-1))&gt;0,"Role",""),""))</f>
        <v/>
      </c>
      <c r="I1480" s="13" t="str">
        <f aca="false">IF(B1480="","",IF(D1480="Check","Fix format",IF(E1480="Duplicate","Remove (duplicate)",IF(F1480&lt;&gt;"","Fix typo",IF(H1480="Role","Keep? (role address)","Looks good")))))</f>
        <v/>
      </c>
    </row>
    <row r="1481" customFormat="false" ht="15" hidden="false" customHeight="false" outlineLevel="0" collapsed="false">
      <c r="A1481" s="12"/>
      <c r="B1481" s="13" t="str">
        <f aca="false">IF(A1481="","",LOWER(TRIM(SUBSTITUTE(A1481,CHAR(160)," "))))</f>
        <v/>
      </c>
      <c r="C1481" s="13" t="str">
        <f aca="false">IF(B1481="","",IFERROR(MID(B1481,FIND("@",B1481)+1,255),""))</f>
        <v/>
      </c>
      <c r="D1481" s="13" t="str">
        <f aca="false">IF(B1481="","",IF(AND(LEN(B1481)-LEN(SUBSTITUTE(B1481,"@",""))=1,ISNUMBER(FIND(".",C1481)),ISERROR(FIND(" ",B1481)),LEFT(B1481,1)&lt;&gt;"@",RIGHT(B1481,1)&lt;&gt;".",LEFT(C1481,1)&lt;&gt;"."),"OK","Check"))</f>
        <v/>
      </c>
      <c r="E1481" s="13" t="str">
        <f aca="false">IF(B1481="","",IF(COUNTIF($B$2:B1481,B1481)&gt;1,"Duplicate",""))</f>
        <v/>
      </c>
      <c r="F1481" s="13" t="str">
        <f aca="false">IF(C1481="","",IFERROR(VLOOKUP(C1481,Typos!$A$2:$B$500,2,FALSE()),""))</f>
        <v/>
      </c>
      <c r="G1481" s="13" t="str">
        <f aca="false">IF(F1481="","",LEFT(B1481,FIND("@",B1481))&amp;F1481)</f>
        <v/>
      </c>
      <c r="H1481" s="13" t="str">
        <f aca="false">IF(B1481="","",IFERROR(IF(COUNTIF(Roles!$A$2:$A$200,LEFT(B1481,FIND("@",B1481)-1))&gt;0,"Role",""),""))</f>
        <v/>
      </c>
      <c r="I1481" s="13" t="str">
        <f aca="false">IF(B1481="","",IF(D1481="Check","Fix format",IF(E1481="Duplicate","Remove (duplicate)",IF(F1481&lt;&gt;"","Fix typo",IF(H1481="Role","Keep? (role address)","Looks good")))))</f>
        <v/>
      </c>
    </row>
    <row r="1482" customFormat="false" ht="15" hidden="false" customHeight="false" outlineLevel="0" collapsed="false">
      <c r="A1482" s="12"/>
      <c r="B1482" s="13" t="str">
        <f aca="false">IF(A1482="","",LOWER(TRIM(SUBSTITUTE(A1482,CHAR(160)," "))))</f>
        <v/>
      </c>
      <c r="C1482" s="13" t="str">
        <f aca="false">IF(B1482="","",IFERROR(MID(B1482,FIND("@",B1482)+1,255),""))</f>
        <v/>
      </c>
      <c r="D1482" s="13" t="str">
        <f aca="false">IF(B1482="","",IF(AND(LEN(B1482)-LEN(SUBSTITUTE(B1482,"@",""))=1,ISNUMBER(FIND(".",C1482)),ISERROR(FIND(" ",B1482)),LEFT(B1482,1)&lt;&gt;"@",RIGHT(B1482,1)&lt;&gt;".",LEFT(C1482,1)&lt;&gt;"."),"OK","Check"))</f>
        <v/>
      </c>
      <c r="E1482" s="13" t="str">
        <f aca="false">IF(B1482="","",IF(COUNTIF($B$2:B1482,B1482)&gt;1,"Duplicate",""))</f>
        <v/>
      </c>
      <c r="F1482" s="13" t="str">
        <f aca="false">IF(C1482="","",IFERROR(VLOOKUP(C1482,Typos!$A$2:$B$500,2,FALSE()),""))</f>
        <v/>
      </c>
      <c r="G1482" s="13" t="str">
        <f aca="false">IF(F1482="","",LEFT(B1482,FIND("@",B1482))&amp;F1482)</f>
        <v/>
      </c>
      <c r="H1482" s="13" t="str">
        <f aca="false">IF(B1482="","",IFERROR(IF(COUNTIF(Roles!$A$2:$A$200,LEFT(B1482,FIND("@",B1482)-1))&gt;0,"Role",""),""))</f>
        <v/>
      </c>
      <c r="I1482" s="13" t="str">
        <f aca="false">IF(B1482="","",IF(D1482="Check","Fix format",IF(E1482="Duplicate","Remove (duplicate)",IF(F1482&lt;&gt;"","Fix typo",IF(H1482="Role","Keep? (role address)","Looks good")))))</f>
        <v/>
      </c>
    </row>
    <row r="1483" customFormat="false" ht="15" hidden="false" customHeight="false" outlineLevel="0" collapsed="false">
      <c r="A1483" s="12"/>
      <c r="B1483" s="13" t="str">
        <f aca="false">IF(A1483="","",LOWER(TRIM(SUBSTITUTE(A1483,CHAR(160)," "))))</f>
        <v/>
      </c>
      <c r="C1483" s="13" t="str">
        <f aca="false">IF(B1483="","",IFERROR(MID(B1483,FIND("@",B1483)+1,255),""))</f>
        <v/>
      </c>
      <c r="D1483" s="13" t="str">
        <f aca="false">IF(B1483="","",IF(AND(LEN(B1483)-LEN(SUBSTITUTE(B1483,"@",""))=1,ISNUMBER(FIND(".",C1483)),ISERROR(FIND(" ",B1483)),LEFT(B1483,1)&lt;&gt;"@",RIGHT(B1483,1)&lt;&gt;".",LEFT(C1483,1)&lt;&gt;"."),"OK","Check"))</f>
        <v/>
      </c>
      <c r="E1483" s="13" t="str">
        <f aca="false">IF(B1483="","",IF(COUNTIF($B$2:B1483,B1483)&gt;1,"Duplicate",""))</f>
        <v/>
      </c>
      <c r="F1483" s="13" t="str">
        <f aca="false">IF(C1483="","",IFERROR(VLOOKUP(C1483,Typos!$A$2:$B$500,2,FALSE()),""))</f>
        <v/>
      </c>
      <c r="G1483" s="13" t="str">
        <f aca="false">IF(F1483="","",LEFT(B1483,FIND("@",B1483))&amp;F1483)</f>
        <v/>
      </c>
      <c r="H1483" s="13" t="str">
        <f aca="false">IF(B1483="","",IFERROR(IF(COUNTIF(Roles!$A$2:$A$200,LEFT(B1483,FIND("@",B1483)-1))&gt;0,"Role",""),""))</f>
        <v/>
      </c>
      <c r="I1483" s="13" t="str">
        <f aca="false">IF(B1483="","",IF(D1483="Check","Fix format",IF(E1483="Duplicate","Remove (duplicate)",IF(F1483&lt;&gt;"","Fix typo",IF(H1483="Role","Keep? (role address)","Looks good")))))</f>
        <v/>
      </c>
    </row>
    <row r="1484" customFormat="false" ht="15" hidden="false" customHeight="false" outlineLevel="0" collapsed="false">
      <c r="A1484" s="12"/>
      <c r="B1484" s="13" t="str">
        <f aca="false">IF(A1484="","",LOWER(TRIM(SUBSTITUTE(A1484,CHAR(160)," "))))</f>
        <v/>
      </c>
      <c r="C1484" s="13" t="str">
        <f aca="false">IF(B1484="","",IFERROR(MID(B1484,FIND("@",B1484)+1,255),""))</f>
        <v/>
      </c>
      <c r="D1484" s="13" t="str">
        <f aca="false">IF(B1484="","",IF(AND(LEN(B1484)-LEN(SUBSTITUTE(B1484,"@",""))=1,ISNUMBER(FIND(".",C1484)),ISERROR(FIND(" ",B1484)),LEFT(B1484,1)&lt;&gt;"@",RIGHT(B1484,1)&lt;&gt;".",LEFT(C1484,1)&lt;&gt;"."),"OK","Check"))</f>
        <v/>
      </c>
      <c r="E1484" s="13" t="str">
        <f aca="false">IF(B1484="","",IF(COUNTIF($B$2:B1484,B1484)&gt;1,"Duplicate",""))</f>
        <v/>
      </c>
      <c r="F1484" s="13" t="str">
        <f aca="false">IF(C1484="","",IFERROR(VLOOKUP(C1484,Typos!$A$2:$B$500,2,FALSE()),""))</f>
        <v/>
      </c>
      <c r="G1484" s="13" t="str">
        <f aca="false">IF(F1484="","",LEFT(B1484,FIND("@",B1484))&amp;F1484)</f>
        <v/>
      </c>
      <c r="H1484" s="13" t="str">
        <f aca="false">IF(B1484="","",IFERROR(IF(COUNTIF(Roles!$A$2:$A$200,LEFT(B1484,FIND("@",B1484)-1))&gt;0,"Role",""),""))</f>
        <v/>
      </c>
      <c r="I1484" s="13" t="str">
        <f aca="false">IF(B1484="","",IF(D1484="Check","Fix format",IF(E1484="Duplicate","Remove (duplicate)",IF(F1484&lt;&gt;"","Fix typo",IF(H1484="Role","Keep? (role address)","Looks good")))))</f>
        <v/>
      </c>
    </row>
    <row r="1485" customFormat="false" ht="15" hidden="false" customHeight="false" outlineLevel="0" collapsed="false">
      <c r="A1485" s="12"/>
      <c r="B1485" s="13" t="str">
        <f aca="false">IF(A1485="","",LOWER(TRIM(SUBSTITUTE(A1485,CHAR(160)," "))))</f>
        <v/>
      </c>
      <c r="C1485" s="13" t="str">
        <f aca="false">IF(B1485="","",IFERROR(MID(B1485,FIND("@",B1485)+1,255),""))</f>
        <v/>
      </c>
      <c r="D1485" s="13" t="str">
        <f aca="false">IF(B1485="","",IF(AND(LEN(B1485)-LEN(SUBSTITUTE(B1485,"@",""))=1,ISNUMBER(FIND(".",C1485)),ISERROR(FIND(" ",B1485)),LEFT(B1485,1)&lt;&gt;"@",RIGHT(B1485,1)&lt;&gt;".",LEFT(C1485,1)&lt;&gt;"."),"OK","Check"))</f>
        <v/>
      </c>
      <c r="E1485" s="13" t="str">
        <f aca="false">IF(B1485="","",IF(COUNTIF($B$2:B1485,B1485)&gt;1,"Duplicate",""))</f>
        <v/>
      </c>
      <c r="F1485" s="13" t="str">
        <f aca="false">IF(C1485="","",IFERROR(VLOOKUP(C1485,Typos!$A$2:$B$500,2,FALSE()),""))</f>
        <v/>
      </c>
      <c r="G1485" s="13" t="str">
        <f aca="false">IF(F1485="","",LEFT(B1485,FIND("@",B1485))&amp;F1485)</f>
        <v/>
      </c>
      <c r="H1485" s="13" t="str">
        <f aca="false">IF(B1485="","",IFERROR(IF(COUNTIF(Roles!$A$2:$A$200,LEFT(B1485,FIND("@",B1485)-1))&gt;0,"Role",""),""))</f>
        <v/>
      </c>
      <c r="I1485" s="13" t="str">
        <f aca="false">IF(B1485="","",IF(D1485="Check","Fix format",IF(E1485="Duplicate","Remove (duplicate)",IF(F1485&lt;&gt;"","Fix typo",IF(H1485="Role","Keep? (role address)","Looks good")))))</f>
        <v/>
      </c>
    </row>
    <row r="1486" customFormat="false" ht="15" hidden="false" customHeight="false" outlineLevel="0" collapsed="false">
      <c r="A1486" s="12"/>
      <c r="B1486" s="13" t="str">
        <f aca="false">IF(A1486="","",LOWER(TRIM(SUBSTITUTE(A1486,CHAR(160)," "))))</f>
        <v/>
      </c>
      <c r="C1486" s="13" t="str">
        <f aca="false">IF(B1486="","",IFERROR(MID(B1486,FIND("@",B1486)+1,255),""))</f>
        <v/>
      </c>
      <c r="D1486" s="13" t="str">
        <f aca="false">IF(B1486="","",IF(AND(LEN(B1486)-LEN(SUBSTITUTE(B1486,"@",""))=1,ISNUMBER(FIND(".",C1486)),ISERROR(FIND(" ",B1486)),LEFT(B1486,1)&lt;&gt;"@",RIGHT(B1486,1)&lt;&gt;".",LEFT(C1486,1)&lt;&gt;"."),"OK","Check"))</f>
        <v/>
      </c>
      <c r="E1486" s="13" t="str">
        <f aca="false">IF(B1486="","",IF(COUNTIF($B$2:B1486,B1486)&gt;1,"Duplicate",""))</f>
        <v/>
      </c>
      <c r="F1486" s="13" t="str">
        <f aca="false">IF(C1486="","",IFERROR(VLOOKUP(C1486,Typos!$A$2:$B$500,2,FALSE()),""))</f>
        <v/>
      </c>
      <c r="G1486" s="13" t="str">
        <f aca="false">IF(F1486="","",LEFT(B1486,FIND("@",B1486))&amp;F1486)</f>
        <v/>
      </c>
      <c r="H1486" s="13" t="str">
        <f aca="false">IF(B1486="","",IFERROR(IF(COUNTIF(Roles!$A$2:$A$200,LEFT(B1486,FIND("@",B1486)-1))&gt;0,"Role",""),""))</f>
        <v/>
      </c>
      <c r="I1486" s="13" t="str">
        <f aca="false">IF(B1486="","",IF(D1486="Check","Fix format",IF(E1486="Duplicate","Remove (duplicate)",IF(F1486&lt;&gt;"","Fix typo",IF(H1486="Role","Keep? (role address)","Looks good")))))</f>
        <v/>
      </c>
    </row>
    <row r="1487" customFormat="false" ht="15" hidden="false" customHeight="false" outlineLevel="0" collapsed="false">
      <c r="A1487" s="12"/>
      <c r="B1487" s="13" t="str">
        <f aca="false">IF(A1487="","",LOWER(TRIM(SUBSTITUTE(A1487,CHAR(160)," "))))</f>
        <v/>
      </c>
      <c r="C1487" s="13" t="str">
        <f aca="false">IF(B1487="","",IFERROR(MID(B1487,FIND("@",B1487)+1,255),""))</f>
        <v/>
      </c>
      <c r="D1487" s="13" t="str">
        <f aca="false">IF(B1487="","",IF(AND(LEN(B1487)-LEN(SUBSTITUTE(B1487,"@",""))=1,ISNUMBER(FIND(".",C1487)),ISERROR(FIND(" ",B1487)),LEFT(B1487,1)&lt;&gt;"@",RIGHT(B1487,1)&lt;&gt;".",LEFT(C1487,1)&lt;&gt;"."),"OK","Check"))</f>
        <v/>
      </c>
      <c r="E1487" s="13" t="str">
        <f aca="false">IF(B1487="","",IF(COUNTIF($B$2:B1487,B1487)&gt;1,"Duplicate",""))</f>
        <v/>
      </c>
      <c r="F1487" s="13" t="str">
        <f aca="false">IF(C1487="","",IFERROR(VLOOKUP(C1487,Typos!$A$2:$B$500,2,FALSE()),""))</f>
        <v/>
      </c>
      <c r="G1487" s="13" t="str">
        <f aca="false">IF(F1487="","",LEFT(B1487,FIND("@",B1487))&amp;F1487)</f>
        <v/>
      </c>
      <c r="H1487" s="13" t="str">
        <f aca="false">IF(B1487="","",IFERROR(IF(COUNTIF(Roles!$A$2:$A$200,LEFT(B1487,FIND("@",B1487)-1))&gt;0,"Role",""),""))</f>
        <v/>
      </c>
      <c r="I1487" s="13" t="str">
        <f aca="false">IF(B1487="","",IF(D1487="Check","Fix format",IF(E1487="Duplicate","Remove (duplicate)",IF(F1487&lt;&gt;"","Fix typo",IF(H1487="Role","Keep? (role address)","Looks good")))))</f>
        <v/>
      </c>
    </row>
    <row r="1488" customFormat="false" ht="15" hidden="false" customHeight="false" outlineLevel="0" collapsed="false">
      <c r="A1488" s="12"/>
      <c r="B1488" s="13" t="str">
        <f aca="false">IF(A1488="","",LOWER(TRIM(SUBSTITUTE(A1488,CHAR(160)," "))))</f>
        <v/>
      </c>
      <c r="C1488" s="13" t="str">
        <f aca="false">IF(B1488="","",IFERROR(MID(B1488,FIND("@",B1488)+1,255),""))</f>
        <v/>
      </c>
      <c r="D1488" s="13" t="str">
        <f aca="false">IF(B1488="","",IF(AND(LEN(B1488)-LEN(SUBSTITUTE(B1488,"@",""))=1,ISNUMBER(FIND(".",C1488)),ISERROR(FIND(" ",B1488)),LEFT(B1488,1)&lt;&gt;"@",RIGHT(B1488,1)&lt;&gt;".",LEFT(C1488,1)&lt;&gt;"."),"OK","Check"))</f>
        <v/>
      </c>
      <c r="E1488" s="13" t="str">
        <f aca="false">IF(B1488="","",IF(COUNTIF($B$2:B1488,B1488)&gt;1,"Duplicate",""))</f>
        <v/>
      </c>
      <c r="F1488" s="13" t="str">
        <f aca="false">IF(C1488="","",IFERROR(VLOOKUP(C1488,Typos!$A$2:$B$500,2,FALSE()),""))</f>
        <v/>
      </c>
      <c r="G1488" s="13" t="str">
        <f aca="false">IF(F1488="","",LEFT(B1488,FIND("@",B1488))&amp;F1488)</f>
        <v/>
      </c>
      <c r="H1488" s="13" t="str">
        <f aca="false">IF(B1488="","",IFERROR(IF(COUNTIF(Roles!$A$2:$A$200,LEFT(B1488,FIND("@",B1488)-1))&gt;0,"Role",""),""))</f>
        <v/>
      </c>
      <c r="I1488" s="13" t="str">
        <f aca="false">IF(B1488="","",IF(D1488="Check","Fix format",IF(E1488="Duplicate","Remove (duplicate)",IF(F1488&lt;&gt;"","Fix typo",IF(H1488="Role","Keep? (role address)","Looks good")))))</f>
        <v/>
      </c>
    </row>
    <row r="1489" customFormat="false" ht="15" hidden="false" customHeight="false" outlineLevel="0" collapsed="false">
      <c r="A1489" s="12"/>
      <c r="B1489" s="13" t="str">
        <f aca="false">IF(A1489="","",LOWER(TRIM(SUBSTITUTE(A1489,CHAR(160)," "))))</f>
        <v/>
      </c>
      <c r="C1489" s="13" t="str">
        <f aca="false">IF(B1489="","",IFERROR(MID(B1489,FIND("@",B1489)+1,255),""))</f>
        <v/>
      </c>
      <c r="D1489" s="13" t="str">
        <f aca="false">IF(B1489="","",IF(AND(LEN(B1489)-LEN(SUBSTITUTE(B1489,"@",""))=1,ISNUMBER(FIND(".",C1489)),ISERROR(FIND(" ",B1489)),LEFT(B1489,1)&lt;&gt;"@",RIGHT(B1489,1)&lt;&gt;".",LEFT(C1489,1)&lt;&gt;"."),"OK","Check"))</f>
        <v/>
      </c>
      <c r="E1489" s="13" t="str">
        <f aca="false">IF(B1489="","",IF(COUNTIF($B$2:B1489,B1489)&gt;1,"Duplicate",""))</f>
        <v/>
      </c>
      <c r="F1489" s="13" t="str">
        <f aca="false">IF(C1489="","",IFERROR(VLOOKUP(C1489,Typos!$A$2:$B$500,2,FALSE()),""))</f>
        <v/>
      </c>
      <c r="G1489" s="13" t="str">
        <f aca="false">IF(F1489="","",LEFT(B1489,FIND("@",B1489))&amp;F1489)</f>
        <v/>
      </c>
      <c r="H1489" s="13" t="str">
        <f aca="false">IF(B1489="","",IFERROR(IF(COUNTIF(Roles!$A$2:$A$200,LEFT(B1489,FIND("@",B1489)-1))&gt;0,"Role",""),""))</f>
        <v/>
      </c>
      <c r="I1489" s="13" t="str">
        <f aca="false">IF(B1489="","",IF(D1489="Check","Fix format",IF(E1489="Duplicate","Remove (duplicate)",IF(F1489&lt;&gt;"","Fix typo",IF(H1489="Role","Keep? (role address)","Looks good")))))</f>
        <v/>
      </c>
    </row>
    <row r="1490" customFormat="false" ht="15" hidden="false" customHeight="false" outlineLevel="0" collapsed="false">
      <c r="A1490" s="12"/>
      <c r="B1490" s="13" t="str">
        <f aca="false">IF(A1490="","",LOWER(TRIM(SUBSTITUTE(A1490,CHAR(160)," "))))</f>
        <v/>
      </c>
      <c r="C1490" s="13" t="str">
        <f aca="false">IF(B1490="","",IFERROR(MID(B1490,FIND("@",B1490)+1,255),""))</f>
        <v/>
      </c>
      <c r="D1490" s="13" t="str">
        <f aca="false">IF(B1490="","",IF(AND(LEN(B1490)-LEN(SUBSTITUTE(B1490,"@",""))=1,ISNUMBER(FIND(".",C1490)),ISERROR(FIND(" ",B1490)),LEFT(B1490,1)&lt;&gt;"@",RIGHT(B1490,1)&lt;&gt;".",LEFT(C1490,1)&lt;&gt;"."),"OK","Check"))</f>
        <v/>
      </c>
      <c r="E1490" s="13" t="str">
        <f aca="false">IF(B1490="","",IF(COUNTIF($B$2:B1490,B1490)&gt;1,"Duplicate",""))</f>
        <v/>
      </c>
      <c r="F1490" s="13" t="str">
        <f aca="false">IF(C1490="","",IFERROR(VLOOKUP(C1490,Typos!$A$2:$B$500,2,FALSE()),""))</f>
        <v/>
      </c>
      <c r="G1490" s="13" t="str">
        <f aca="false">IF(F1490="","",LEFT(B1490,FIND("@",B1490))&amp;F1490)</f>
        <v/>
      </c>
      <c r="H1490" s="13" t="str">
        <f aca="false">IF(B1490="","",IFERROR(IF(COUNTIF(Roles!$A$2:$A$200,LEFT(B1490,FIND("@",B1490)-1))&gt;0,"Role",""),""))</f>
        <v/>
      </c>
      <c r="I1490" s="13" t="str">
        <f aca="false">IF(B1490="","",IF(D1490="Check","Fix format",IF(E1490="Duplicate","Remove (duplicate)",IF(F1490&lt;&gt;"","Fix typo",IF(H1490="Role","Keep? (role address)","Looks good")))))</f>
        <v/>
      </c>
    </row>
    <row r="1491" customFormat="false" ht="15" hidden="false" customHeight="false" outlineLevel="0" collapsed="false">
      <c r="A1491" s="12"/>
      <c r="B1491" s="13" t="str">
        <f aca="false">IF(A1491="","",LOWER(TRIM(SUBSTITUTE(A1491,CHAR(160)," "))))</f>
        <v/>
      </c>
      <c r="C1491" s="13" t="str">
        <f aca="false">IF(B1491="","",IFERROR(MID(B1491,FIND("@",B1491)+1,255),""))</f>
        <v/>
      </c>
      <c r="D1491" s="13" t="str">
        <f aca="false">IF(B1491="","",IF(AND(LEN(B1491)-LEN(SUBSTITUTE(B1491,"@",""))=1,ISNUMBER(FIND(".",C1491)),ISERROR(FIND(" ",B1491)),LEFT(B1491,1)&lt;&gt;"@",RIGHT(B1491,1)&lt;&gt;".",LEFT(C1491,1)&lt;&gt;"."),"OK","Check"))</f>
        <v/>
      </c>
      <c r="E1491" s="13" t="str">
        <f aca="false">IF(B1491="","",IF(COUNTIF($B$2:B1491,B1491)&gt;1,"Duplicate",""))</f>
        <v/>
      </c>
      <c r="F1491" s="13" t="str">
        <f aca="false">IF(C1491="","",IFERROR(VLOOKUP(C1491,Typos!$A$2:$B$500,2,FALSE()),""))</f>
        <v/>
      </c>
      <c r="G1491" s="13" t="str">
        <f aca="false">IF(F1491="","",LEFT(B1491,FIND("@",B1491))&amp;F1491)</f>
        <v/>
      </c>
      <c r="H1491" s="13" t="str">
        <f aca="false">IF(B1491="","",IFERROR(IF(COUNTIF(Roles!$A$2:$A$200,LEFT(B1491,FIND("@",B1491)-1))&gt;0,"Role",""),""))</f>
        <v/>
      </c>
      <c r="I1491" s="13" t="str">
        <f aca="false">IF(B1491="","",IF(D1491="Check","Fix format",IF(E1491="Duplicate","Remove (duplicate)",IF(F1491&lt;&gt;"","Fix typo",IF(H1491="Role","Keep? (role address)","Looks good")))))</f>
        <v/>
      </c>
    </row>
    <row r="1492" customFormat="false" ht="15" hidden="false" customHeight="false" outlineLevel="0" collapsed="false">
      <c r="A1492" s="12"/>
      <c r="B1492" s="13" t="str">
        <f aca="false">IF(A1492="","",LOWER(TRIM(SUBSTITUTE(A1492,CHAR(160)," "))))</f>
        <v/>
      </c>
      <c r="C1492" s="13" t="str">
        <f aca="false">IF(B1492="","",IFERROR(MID(B1492,FIND("@",B1492)+1,255),""))</f>
        <v/>
      </c>
      <c r="D1492" s="13" t="str">
        <f aca="false">IF(B1492="","",IF(AND(LEN(B1492)-LEN(SUBSTITUTE(B1492,"@",""))=1,ISNUMBER(FIND(".",C1492)),ISERROR(FIND(" ",B1492)),LEFT(B1492,1)&lt;&gt;"@",RIGHT(B1492,1)&lt;&gt;".",LEFT(C1492,1)&lt;&gt;"."),"OK","Check"))</f>
        <v/>
      </c>
      <c r="E1492" s="13" t="str">
        <f aca="false">IF(B1492="","",IF(COUNTIF($B$2:B1492,B1492)&gt;1,"Duplicate",""))</f>
        <v/>
      </c>
      <c r="F1492" s="13" t="str">
        <f aca="false">IF(C1492="","",IFERROR(VLOOKUP(C1492,Typos!$A$2:$B$500,2,FALSE()),""))</f>
        <v/>
      </c>
      <c r="G1492" s="13" t="str">
        <f aca="false">IF(F1492="","",LEFT(B1492,FIND("@",B1492))&amp;F1492)</f>
        <v/>
      </c>
      <c r="H1492" s="13" t="str">
        <f aca="false">IF(B1492="","",IFERROR(IF(COUNTIF(Roles!$A$2:$A$200,LEFT(B1492,FIND("@",B1492)-1))&gt;0,"Role",""),""))</f>
        <v/>
      </c>
      <c r="I1492" s="13" t="str">
        <f aca="false">IF(B1492="","",IF(D1492="Check","Fix format",IF(E1492="Duplicate","Remove (duplicate)",IF(F1492&lt;&gt;"","Fix typo",IF(H1492="Role","Keep? (role address)","Looks good")))))</f>
        <v/>
      </c>
    </row>
    <row r="1493" customFormat="false" ht="15" hidden="false" customHeight="false" outlineLevel="0" collapsed="false">
      <c r="A1493" s="12"/>
      <c r="B1493" s="13" t="str">
        <f aca="false">IF(A1493="","",LOWER(TRIM(SUBSTITUTE(A1493,CHAR(160)," "))))</f>
        <v/>
      </c>
      <c r="C1493" s="13" t="str">
        <f aca="false">IF(B1493="","",IFERROR(MID(B1493,FIND("@",B1493)+1,255),""))</f>
        <v/>
      </c>
      <c r="D1493" s="13" t="str">
        <f aca="false">IF(B1493="","",IF(AND(LEN(B1493)-LEN(SUBSTITUTE(B1493,"@",""))=1,ISNUMBER(FIND(".",C1493)),ISERROR(FIND(" ",B1493)),LEFT(B1493,1)&lt;&gt;"@",RIGHT(B1493,1)&lt;&gt;".",LEFT(C1493,1)&lt;&gt;"."),"OK","Check"))</f>
        <v/>
      </c>
      <c r="E1493" s="13" t="str">
        <f aca="false">IF(B1493="","",IF(COUNTIF($B$2:B1493,B1493)&gt;1,"Duplicate",""))</f>
        <v/>
      </c>
      <c r="F1493" s="13" t="str">
        <f aca="false">IF(C1493="","",IFERROR(VLOOKUP(C1493,Typos!$A$2:$B$500,2,FALSE()),""))</f>
        <v/>
      </c>
      <c r="G1493" s="13" t="str">
        <f aca="false">IF(F1493="","",LEFT(B1493,FIND("@",B1493))&amp;F1493)</f>
        <v/>
      </c>
      <c r="H1493" s="13" t="str">
        <f aca="false">IF(B1493="","",IFERROR(IF(COUNTIF(Roles!$A$2:$A$200,LEFT(B1493,FIND("@",B1493)-1))&gt;0,"Role",""),""))</f>
        <v/>
      </c>
      <c r="I1493" s="13" t="str">
        <f aca="false">IF(B1493="","",IF(D1493="Check","Fix format",IF(E1493="Duplicate","Remove (duplicate)",IF(F1493&lt;&gt;"","Fix typo",IF(H1493="Role","Keep? (role address)","Looks good")))))</f>
        <v/>
      </c>
    </row>
    <row r="1494" customFormat="false" ht="15" hidden="false" customHeight="false" outlineLevel="0" collapsed="false">
      <c r="A1494" s="12"/>
      <c r="B1494" s="13" t="str">
        <f aca="false">IF(A1494="","",LOWER(TRIM(SUBSTITUTE(A1494,CHAR(160)," "))))</f>
        <v/>
      </c>
      <c r="C1494" s="13" t="str">
        <f aca="false">IF(B1494="","",IFERROR(MID(B1494,FIND("@",B1494)+1,255),""))</f>
        <v/>
      </c>
      <c r="D1494" s="13" t="str">
        <f aca="false">IF(B1494="","",IF(AND(LEN(B1494)-LEN(SUBSTITUTE(B1494,"@",""))=1,ISNUMBER(FIND(".",C1494)),ISERROR(FIND(" ",B1494)),LEFT(B1494,1)&lt;&gt;"@",RIGHT(B1494,1)&lt;&gt;".",LEFT(C1494,1)&lt;&gt;"."),"OK","Check"))</f>
        <v/>
      </c>
      <c r="E1494" s="13" t="str">
        <f aca="false">IF(B1494="","",IF(COUNTIF($B$2:B1494,B1494)&gt;1,"Duplicate",""))</f>
        <v/>
      </c>
      <c r="F1494" s="13" t="str">
        <f aca="false">IF(C1494="","",IFERROR(VLOOKUP(C1494,Typos!$A$2:$B$500,2,FALSE()),""))</f>
        <v/>
      </c>
      <c r="G1494" s="13" t="str">
        <f aca="false">IF(F1494="","",LEFT(B1494,FIND("@",B1494))&amp;F1494)</f>
        <v/>
      </c>
      <c r="H1494" s="13" t="str">
        <f aca="false">IF(B1494="","",IFERROR(IF(COUNTIF(Roles!$A$2:$A$200,LEFT(B1494,FIND("@",B1494)-1))&gt;0,"Role",""),""))</f>
        <v/>
      </c>
      <c r="I1494" s="13" t="str">
        <f aca="false">IF(B1494="","",IF(D1494="Check","Fix format",IF(E1494="Duplicate","Remove (duplicate)",IF(F1494&lt;&gt;"","Fix typo",IF(H1494="Role","Keep? (role address)","Looks good")))))</f>
        <v/>
      </c>
    </row>
    <row r="1495" customFormat="false" ht="15" hidden="false" customHeight="false" outlineLevel="0" collapsed="false">
      <c r="A1495" s="12"/>
      <c r="B1495" s="13" t="str">
        <f aca="false">IF(A1495="","",LOWER(TRIM(SUBSTITUTE(A1495,CHAR(160)," "))))</f>
        <v/>
      </c>
      <c r="C1495" s="13" t="str">
        <f aca="false">IF(B1495="","",IFERROR(MID(B1495,FIND("@",B1495)+1,255),""))</f>
        <v/>
      </c>
      <c r="D1495" s="13" t="str">
        <f aca="false">IF(B1495="","",IF(AND(LEN(B1495)-LEN(SUBSTITUTE(B1495,"@",""))=1,ISNUMBER(FIND(".",C1495)),ISERROR(FIND(" ",B1495)),LEFT(B1495,1)&lt;&gt;"@",RIGHT(B1495,1)&lt;&gt;".",LEFT(C1495,1)&lt;&gt;"."),"OK","Check"))</f>
        <v/>
      </c>
      <c r="E1495" s="13" t="str">
        <f aca="false">IF(B1495="","",IF(COUNTIF($B$2:B1495,B1495)&gt;1,"Duplicate",""))</f>
        <v/>
      </c>
      <c r="F1495" s="13" t="str">
        <f aca="false">IF(C1495="","",IFERROR(VLOOKUP(C1495,Typos!$A$2:$B$500,2,FALSE()),""))</f>
        <v/>
      </c>
      <c r="G1495" s="13" t="str">
        <f aca="false">IF(F1495="","",LEFT(B1495,FIND("@",B1495))&amp;F1495)</f>
        <v/>
      </c>
      <c r="H1495" s="13" t="str">
        <f aca="false">IF(B1495="","",IFERROR(IF(COUNTIF(Roles!$A$2:$A$200,LEFT(B1495,FIND("@",B1495)-1))&gt;0,"Role",""),""))</f>
        <v/>
      </c>
      <c r="I1495" s="13" t="str">
        <f aca="false">IF(B1495="","",IF(D1495="Check","Fix format",IF(E1495="Duplicate","Remove (duplicate)",IF(F1495&lt;&gt;"","Fix typo",IF(H1495="Role","Keep? (role address)","Looks good")))))</f>
        <v/>
      </c>
    </row>
    <row r="1496" customFormat="false" ht="15" hidden="false" customHeight="false" outlineLevel="0" collapsed="false">
      <c r="A1496" s="12"/>
      <c r="B1496" s="13" t="str">
        <f aca="false">IF(A1496="","",LOWER(TRIM(SUBSTITUTE(A1496,CHAR(160)," "))))</f>
        <v/>
      </c>
      <c r="C1496" s="13" t="str">
        <f aca="false">IF(B1496="","",IFERROR(MID(B1496,FIND("@",B1496)+1,255),""))</f>
        <v/>
      </c>
      <c r="D1496" s="13" t="str">
        <f aca="false">IF(B1496="","",IF(AND(LEN(B1496)-LEN(SUBSTITUTE(B1496,"@",""))=1,ISNUMBER(FIND(".",C1496)),ISERROR(FIND(" ",B1496)),LEFT(B1496,1)&lt;&gt;"@",RIGHT(B1496,1)&lt;&gt;".",LEFT(C1496,1)&lt;&gt;"."),"OK","Check"))</f>
        <v/>
      </c>
      <c r="E1496" s="13" t="str">
        <f aca="false">IF(B1496="","",IF(COUNTIF($B$2:B1496,B1496)&gt;1,"Duplicate",""))</f>
        <v/>
      </c>
      <c r="F1496" s="13" t="str">
        <f aca="false">IF(C1496="","",IFERROR(VLOOKUP(C1496,Typos!$A$2:$B$500,2,FALSE()),""))</f>
        <v/>
      </c>
      <c r="G1496" s="13" t="str">
        <f aca="false">IF(F1496="","",LEFT(B1496,FIND("@",B1496))&amp;F1496)</f>
        <v/>
      </c>
      <c r="H1496" s="13" t="str">
        <f aca="false">IF(B1496="","",IFERROR(IF(COUNTIF(Roles!$A$2:$A$200,LEFT(B1496,FIND("@",B1496)-1))&gt;0,"Role",""),""))</f>
        <v/>
      </c>
      <c r="I1496" s="13" t="str">
        <f aca="false">IF(B1496="","",IF(D1496="Check","Fix format",IF(E1496="Duplicate","Remove (duplicate)",IF(F1496&lt;&gt;"","Fix typo",IF(H1496="Role","Keep? (role address)","Looks good")))))</f>
        <v/>
      </c>
    </row>
    <row r="1497" customFormat="false" ht="15" hidden="false" customHeight="false" outlineLevel="0" collapsed="false">
      <c r="A1497" s="12"/>
      <c r="B1497" s="13" t="str">
        <f aca="false">IF(A1497="","",LOWER(TRIM(SUBSTITUTE(A1497,CHAR(160)," "))))</f>
        <v/>
      </c>
      <c r="C1497" s="13" t="str">
        <f aca="false">IF(B1497="","",IFERROR(MID(B1497,FIND("@",B1497)+1,255),""))</f>
        <v/>
      </c>
      <c r="D1497" s="13" t="str">
        <f aca="false">IF(B1497="","",IF(AND(LEN(B1497)-LEN(SUBSTITUTE(B1497,"@",""))=1,ISNUMBER(FIND(".",C1497)),ISERROR(FIND(" ",B1497)),LEFT(B1497,1)&lt;&gt;"@",RIGHT(B1497,1)&lt;&gt;".",LEFT(C1497,1)&lt;&gt;"."),"OK","Check"))</f>
        <v/>
      </c>
      <c r="E1497" s="13" t="str">
        <f aca="false">IF(B1497="","",IF(COUNTIF($B$2:B1497,B1497)&gt;1,"Duplicate",""))</f>
        <v/>
      </c>
      <c r="F1497" s="13" t="str">
        <f aca="false">IF(C1497="","",IFERROR(VLOOKUP(C1497,Typos!$A$2:$B$500,2,FALSE()),""))</f>
        <v/>
      </c>
      <c r="G1497" s="13" t="str">
        <f aca="false">IF(F1497="","",LEFT(B1497,FIND("@",B1497))&amp;F1497)</f>
        <v/>
      </c>
      <c r="H1497" s="13" t="str">
        <f aca="false">IF(B1497="","",IFERROR(IF(COUNTIF(Roles!$A$2:$A$200,LEFT(B1497,FIND("@",B1497)-1))&gt;0,"Role",""),""))</f>
        <v/>
      </c>
      <c r="I1497" s="13" t="str">
        <f aca="false">IF(B1497="","",IF(D1497="Check","Fix format",IF(E1497="Duplicate","Remove (duplicate)",IF(F1497&lt;&gt;"","Fix typo",IF(H1497="Role","Keep? (role address)","Looks good")))))</f>
        <v/>
      </c>
    </row>
    <row r="1498" customFormat="false" ht="15" hidden="false" customHeight="false" outlineLevel="0" collapsed="false">
      <c r="A1498" s="12"/>
      <c r="B1498" s="13" t="str">
        <f aca="false">IF(A1498="","",LOWER(TRIM(SUBSTITUTE(A1498,CHAR(160)," "))))</f>
        <v/>
      </c>
      <c r="C1498" s="13" t="str">
        <f aca="false">IF(B1498="","",IFERROR(MID(B1498,FIND("@",B1498)+1,255),""))</f>
        <v/>
      </c>
      <c r="D1498" s="13" t="str">
        <f aca="false">IF(B1498="","",IF(AND(LEN(B1498)-LEN(SUBSTITUTE(B1498,"@",""))=1,ISNUMBER(FIND(".",C1498)),ISERROR(FIND(" ",B1498)),LEFT(B1498,1)&lt;&gt;"@",RIGHT(B1498,1)&lt;&gt;".",LEFT(C1498,1)&lt;&gt;"."),"OK","Check"))</f>
        <v/>
      </c>
      <c r="E1498" s="13" t="str">
        <f aca="false">IF(B1498="","",IF(COUNTIF($B$2:B1498,B1498)&gt;1,"Duplicate",""))</f>
        <v/>
      </c>
      <c r="F1498" s="13" t="str">
        <f aca="false">IF(C1498="","",IFERROR(VLOOKUP(C1498,Typos!$A$2:$B$500,2,FALSE()),""))</f>
        <v/>
      </c>
      <c r="G1498" s="13" t="str">
        <f aca="false">IF(F1498="","",LEFT(B1498,FIND("@",B1498))&amp;F1498)</f>
        <v/>
      </c>
      <c r="H1498" s="13" t="str">
        <f aca="false">IF(B1498="","",IFERROR(IF(COUNTIF(Roles!$A$2:$A$200,LEFT(B1498,FIND("@",B1498)-1))&gt;0,"Role",""),""))</f>
        <v/>
      </c>
      <c r="I1498" s="13" t="str">
        <f aca="false">IF(B1498="","",IF(D1498="Check","Fix format",IF(E1498="Duplicate","Remove (duplicate)",IF(F1498&lt;&gt;"","Fix typo",IF(H1498="Role","Keep? (role address)","Looks good")))))</f>
        <v/>
      </c>
    </row>
    <row r="1499" customFormat="false" ht="15" hidden="false" customHeight="false" outlineLevel="0" collapsed="false">
      <c r="A1499" s="12"/>
      <c r="B1499" s="13" t="str">
        <f aca="false">IF(A1499="","",LOWER(TRIM(SUBSTITUTE(A1499,CHAR(160)," "))))</f>
        <v/>
      </c>
      <c r="C1499" s="13" t="str">
        <f aca="false">IF(B1499="","",IFERROR(MID(B1499,FIND("@",B1499)+1,255),""))</f>
        <v/>
      </c>
      <c r="D1499" s="13" t="str">
        <f aca="false">IF(B1499="","",IF(AND(LEN(B1499)-LEN(SUBSTITUTE(B1499,"@",""))=1,ISNUMBER(FIND(".",C1499)),ISERROR(FIND(" ",B1499)),LEFT(B1499,1)&lt;&gt;"@",RIGHT(B1499,1)&lt;&gt;".",LEFT(C1499,1)&lt;&gt;"."),"OK","Check"))</f>
        <v/>
      </c>
      <c r="E1499" s="13" t="str">
        <f aca="false">IF(B1499="","",IF(COUNTIF($B$2:B1499,B1499)&gt;1,"Duplicate",""))</f>
        <v/>
      </c>
      <c r="F1499" s="13" t="str">
        <f aca="false">IF(C1499="","",IFERROR(VLOOKUP(C1499,Typos!$A$2:$B$500,2,FALSE()),""))</f>
        <v/>
      </c>
      <c r="G1499" s="13" t="str">
        <f aca="false">IF(F1499="","",LEFT(B1499,FIND("@",B1499))&amp;F1499)</f>
        <v/>
      </c>
      <c r="H1499" s="13" t="str">
        <f aca="false">IF(B1499="","",IFERROR(IF(COUNTIF(Roles!$A$2:$A$200,LEFT(B1499,FIND("@",B1499)-1))&gt;0,"Role",""),""))</f>
        <v/>
      </c>
      <c r="I1499" s="13" t="str">
        <f aca="false">IF(B1499="","",IF(D1499="Check","Fix format",IF(E1499="Duplicate","Remove (duplicate)",IF(F1499&lt;&gt;"","Fix typo",IF(H1499="Role","Keep? (role address)","Looks good")))))</f>
        <v/>
      </c>
    </row>
    <row r="1500" customFormat="false" ht="15" hidden="false" customHeight="false" outlineLevel="0" collapsed="false">
      <c r="A1500" s="12"/>
      <c r="B1500" s="13" t="str">
        <f aca="false">IF(A1500="","",LOWER(TRIM(SUBSTITUTE(A1500,CHAR(160)," "))))</f>
        <v/>
      </c>
      <c r="C1500" s="13" t="str">
        <f aca="false">IF(B1500="","",IFERROR(MID(B1500,FIND("@",B1500)+1,255),""))</f>
        <v/>
      </c>
      <c r="D1500" s="13" t="str">
        <f aca="false">IF(B1500="","",IF(AND(LEN(B1500)-LEN(SUBSTITUTE(B1500,"@",""))=1,ISNUMBER(FIND(".",C1500)),ISERROR(FIND(" ",B1500)),LEFT(B1500,1)&lt;&gt;"@",RIGHT(B1500,1)&lt;&gt;".",LEFT(C1500,1)&lt;&gt;"."),"OK","Check"))</f>
        <v/>
      </c>
      <c r="E1500" s="13" t="str">
        <f aca="false">IF(B1500="","",IF(COUNTIF($B$2:B1500,B1500)&gt;1,"Duplicate",""))</f>
        <v/>
      </c>
      <c r="F1500" s="13" t="str">
        <f aca="false">IF(C1500="","",IFERROR(VLOOKUP(C1500,Typos!$A$2:$B$500,2,FALSE()),""))</f>
        <v/>
      </c>
      <c r="G1500" s="13" t="str">
        <f aca="false">IF(F1500="","",LEFT(B1500,FIND("@",B1500))&amp;F1500)</f>
        <v/>
      </c>
      <c r="H1500" s="13" t="str">
        <f aca="false">IF(B1500="","",IFERROR(IF(COUNTIF(Roles!$A$2:$A$200,LEFT(B1500,FIND("@",B1500)-1))&gt;0,"Role",""),""))</f>
        <v/>
      </c>
      <c r="I1500" s="13" t="str">
        <f aca="false">IF(B1500="","",IF(D1500="Check","Fix format",IF(E1500="Duplicate","Remove (duplicate)",IF(F1500&lt;&gt;"","Fix typo",IF(H1500="Role","Keep? (role address)","Looks good")))))</f>
        <v/>
      </c>
    </row>
    <row r="1501" customFormat="false" ht="15" hidden="false" customHeight="false" outlineLevel="0" collapsed="false">
      <c r="A1501" s="12"/>
      <c r="B1501" s="13" t="str">
        <f aca="false">IF(A1501="","",LOWER(TRIM(SUBSTITUTE(A1501,CHAR(160)," "))))</f>
        <v/>
      </c>
      <c r="C1501" s="13" t="str">
        <f aca="false">IF(B1501="","",IFERROR(MID(B1501,FIND("@",B1501)+1,255),""))</f>
        <v/>
      </c>
      <c r="D1501" s="13" t="str">
        <f aca="false">IF(B1501="","",IF(AND(LEN(B1501)-LEN(SUBSTITUTE(B1501,"@",""))=1,ISNUMBER(FIND(".",C1501)),ISERROR(FIND(" ",B1501)),LEFT(B1501,1)&lt;&gt;"@",RIGHT(B1501,1)&lt;&gt;".",LEFT(C1501,1)&lt;&gt;"."),"OK","Check"))</f>
        <v/>
      </c>
      <c r="E1501" s="13" t="str">
        <f aca="false">IF(B1501="","",IF(COUNTIF($B$2:B1501,B1501)&gt;1,"Duplicate",""))</f>
        <v/>
      </c>
      <c r="F1501" s="13" t="str">
        <f aca="false">IF(C1501="","",IFERROR(VLOOKUP(C1501,Typos!$A$2:$B$500,2,FALSE()),""))</f>
        <v/>
      </c>
      <c r="G1501" s="13" t="str">
        <f aca="false">IF(F1501="","",LEFT(B1501,FIND("@",B1501))&amp;F1501)</f>
        <v/>
      </c>
      <c r="H1501" s="13" t="str">
        <f aca="false">IF(B1501="","",IFERROR(IF(COUNTIF(Roles!$A$2:$A$200,LEFT(B1501,FIND("@",B1501)-1))&gt;0,"Role",""),""))</f>
        <v/>
      </c>
      <c r="I1501" s="13" t="str">
        <f aca="false">IF(B1501="","",IF(D1501="Check","Fix format",IF(E1501="Duplicate","Remove (duplicate)",IF(F1501&lt;&gt;"","Fix typo",IF(H1501="Role","Keep? (role address)","Looks good")))))</f>
        <v/>
      </c>
    </row>
    <row r="1502" customFormat="false" ht="15" hidden="false" customHeight="false" outlineLevel="0" collapsed="false">
      <c r="A1502" s="12"/>
      <c r="B1502" s="13" t="str">
        <f aca="false">IF(A1502="","",LOWER(TRIM(SUBSTITUTE(A1502,CHAR(160)," "))))</f>
        <v/>
      </c>
      <c r="C1502" s="13" t="str">
        <f aca="false">IF(B1502="","",IFERROR(MID(B1502,FIND("@",B1502)+1,255),""))</f>
        <v/>
      </c>
      <c r="D1502" s="13" t="str">
        <f aca="false">IF(B1502="","",IF(AND(LEN(B1502)-LEN(SUBSTITUTE(B1502,"@",""))=1,ISNUMBER(FIND(".",C1502)),ISERROR(FIND(" ",B1502)),LEFT(B1502,1)&lt;&gt;"@",RIGHT(B1502,1)&lt;&gt;".",LEFT(C1502,1)&lt;&gt;"."),"OK","Check"))</f>
        <v/>
      </c>
      <c r="E1502" s="13" t="str">
        <f aca="false">IF(B1502="","",IF(COUNTIF($B$2:B1502,B1502)&gt;1,"Duplicate",""))</f>
        <v/>
      </c>
      <c r="F1502" s="13" t="str">
        <f aca="false">IF(C1502="","",IFERROR(VLOOKUP(C1502,Typos!$A$2:$B$500,2,FALSE()),""))</f>
        <v/>
      </c>
      <c r="G1502" s="13" t="str">
        <f aca="false">IF(F1502="","",LEFT(B1502,FIND("@",B1502))&amp;F1502)</f>
        <v/>
      </c>
      <c r="H1502" s="13" t="str">
        <f aca="false">IF(B1502="","",IFERROR(IF(COUNTIF(Roles!$A$2:$A$200,LEFT(B1502,FIND("@",B1502)-1))&gt;0,"Role",""),""))</f>
        <v/>
      </c>
      <c r="I1502" s="13" t="str">
        <f aca="false">IF(B1502="","",IF(D1502="Check","Fix format",IF(E1502="Duplicate","Remove (duplicate)",IF(F1502&lt;&gt;"","Fix typo",IF(H1502="Role","Keep? (role address)","Looks good")))))</f>
        <v/>
      </c>
    </row>
    <row r="1503" customFormat="false" ht="15" hidden="false" customHeight="false" outlineLevel="0" collapsed="false">
      <c r="A1503" s="12"/>
      <c r="B1503" s="13" t="str">
        <f aca="false">IF(A1503="","",LOWER(TRIM(SUBSTITUTE(A1503,CHAR(160)," "))))</f>
        <v/>
      </c>
      <c r="C1503" s="13" t="str">
        <f aca="false">IF(B1503="","",IFERROR(MID(B1503,FIND("@",B1503)+1,255),""))</f>
        <v/>
      </c>
      <c r="D1503" s="13" t="str">
        <f aca="false">IF(B1503="","",IF(AND(LEN(B1503)-LEN(SUBSTITUTE(B1503,"@",""))=1,ISNUMBER(FIND(".",C1503)),ISERROR(FIND(" ",B1503)),LEFT(B1503,1)&lt;&gt;"@",RIGHT(B1503,1)&lt;&gt;".",LEFT(C1503,1)&lt;&gt;"."),"OK","Check"))</f>
        <v/>
      </c>
      <c r="E1503" s="13" t="str">
        <f aca="false">IF(B1503="","",IF(COUNTIF($B$2:B1503,B1503)&gt;1,"Duplicate",""))</f>
        <v/>
      </c>
      <c r="F1503" s="13" t="str">
        <f aca="false">IF(C1503="","",IFERROR(VLOOKUP(C1503,Typos!$A$2:$B$500,2,FALSE()),""))</f>
        <v/>
      </c>
      <c r="G1503" s="13" t="str">
        <f aca="false">IF(F1503="","",LEFT(B1503,FIND("@",B1503))&amp;F1503)</f>
        <v/>
      </c>
      <c r="H1503" s="13" t="str">
        <f aca="false">IF(B1503="","",IFERROR(IF(COUNTIF(Roles!$A$2:$A$200,LEFT(B1503,FIND("@",B1503)-1))&gt;0,"Role",""),""))</f>
        <v/>
      </c>
      <c r="I1503" s="13" t="str">
        <f aca="false">IF(B1503="","",IF(D1503="Check","Fix format",IF(E1503="Duplicate","Remove (duplicate)",IF(F1503&lt;&gt;"","Fix typo",IF(H1503="Role","Keep? (role address)","Looks good")))))</f>
        <v/>
      </c>
    </row>
    <row r="1504" customFormat="false" ht="15" hidden="false" customHeight="false" outlineLevel="0" collapsed="false">
      <c r="A1504" s="12"/>
      <c r="B1504" s="13" t="str">
        <f aca="false">IF(A1504="","",LOWER(TRIM(SUBSTITUTE(A1504,CHAR(160)," "))))</f>
        <v/>
      </c>
      <c r="C1504" s="13" t="str">
        <f aca="false">IF(B1504="","",IFERROR(MID(B1504,FIND("@",B1504)+1,255),""))</f>
        <v/>
      </c>
      <c r="D1504" s="13" t="str">
        <f aca="false">IF(B1504="","",IF(AND(LEN(B1504)-LEN(SUBSTITUTE(B1504,"@",""))=1,ISNUMBER(FIND(".",C1504)),ISERROR(FIND(" ",B1504)),LEFT(B1504,1)&lt;&gt;"@",RIGHT(B1504,1)&lt;&gt;".",LEFT(C1504,1)&lt;&gt;"."),"OK","Check"))</f>
        <v/>
      </c>
      <c r="E1504" s="13" t="str">
        <f aca="false">IF(B1504="","",IF(COUNTIF($B$2:B1504,B1504)&gt;1,"Duplicate",""))</f>
        <v/>
      </c>
      <c r="F1504" s="13" t="str">
        <f aca="false">IF(C1504="","",IFERROR(VLOOKUP(C1504,Typos!$A$2:$B$500,2,FALSE()),""))</f>
        <v/>
      </c>
      <c r="G1504" s="13" t="str">
        <f aca="false">IF(F1504="","",LEFT(B1504,FIND("@",B1504))&amp;F1504)</f>
        <v/>
      </c>
      <c r="H1504" s="13" t="str">
        <f aca="false">IF(B1504="","",IFERROR(IF(COUNTIF(Roles!$A$2:$A$200,LEFT(B1504,FIND("@",B1504)-1))&gt;0,"Role",""),""))</f>
        <v/>
      </c>
      <c r="I1504" s="13" t="str">
        <f aca="false">IF(B1504="","",IF(D1504="Check","Fix format",IF(E1504="Duplicate","Remove (duplicate)",IF(F1504&lt;&gt;"","Fix typo",IF(H1504="Role","Keep? (role address)","Looks good")))))</f>
        <v/>
      </c>
    </row>
    <row r="1505" customFormat="false" ht="15" hidden="false" customHeight="false" outlineLevel="0" collapsed="false">
      <c r="A1505" s="12"/>
      <c r="B1505" s="13" t="str">
        <f aca="false">IF(A1505="","",LOWER(TRIM(SUBSTITUTE(A1505,CHAR(160)," "))))</f>
        <v/>
      </c>
      <c r="C1505" s="13" t="str">
        <f aca="false">IF(B1505="","",IFERROR(MID(B1505,FIND("@",B1505)+1,255),""))</f>
        <v/>
      </c>
      <c r="D1505" s="13" t="str">
        <f aca="false">IF(B1505="","",IF(AND(LEN(B1505)-LEN(SUBSTITUTE(B1505,"@",""))=1,ISNUMBER(FIND(".",C1505)),ISERROR(FIND(" ",B1505)),LEFT(B1505,1)&lt;&gt;"@",RIGHT(B1505,1)&lt;&gt;".",LEFT(C1505,1)&lt;&gt;"."),"OK","Check"))</f>
        <v/>
      </c>
      <c r="E1505" s="13" t="str">
        <f aca="false">IF(B1505="","",IF(COUNTIF($B$2:B1505,B1505)&gt;1,"Duplicate",""))</f>
        <v/>
      </c>
      <c r="F1505" s="13" t="str">
        <f aca="false">IF(C1505="","",IFERROR(VLOOKUP(C1505,Typos!$A$2:$B$500,2,FALSE()),""))</f>
        <v/>
      </c>
      <c r="G1505" s="13" t="str">
        <f aca="false">IF(F1505="","",LEFT(B1505,FIND("@",B1505))&amp;F1505)</f>
        <v/>
      </c>
      <c r="H1505" s="13" t="str">
        <f aca="false">IF(B1505="","",IFERROR(IF(COUNTIF(Roles!$A$2:$A$200,LEFT(B1505,FIND("@",B1505)-1))&gt;0,"Role",""),""))</f>
        <v/>
      </c>
      <c r="I1505" s="13" t="str">
        <f aca="false">IF(B1505="","",IF(D1505="Check","Fix format",IF(E1505="Duplicate","Remove (duplicate)",IF(F1505&lt;&gt;"","Fix typo",IF(H1505="Role","Keep? (role address)","Looks good")))))</f>
        <v/>
      </c>
    </row>
    <row r="1506" customFormat="false" ht="15" hidden="false" customHeight="false" outlineLevel="0" collapsed="false">
      <c r="A1506" s="12"/>
      <c r="B1506" s="13" t="str">
        <f aca="false">IF(A1506="","",LOWER(TRIM(SUBSTITUTE(A1506,CHAR(160)," "))))</f>
        <v/>
      </c>
      <c r="C1506" s="13" t="str">
        <f aca="false">IF(B1506="","",IFERROR(MID(B1506,FIND("@",B1506)+1,255),""))</f>
        <v/>
      </c>
      <c r="D1506" s="13" t="str">
        <f aca="false">IF(B1506="","",IF(AND(LEN(B1506)-LEN(SUBSTITUTE(B1506,"@",""))=1,ISNUMBER(FIND(".",C1506)),ISERROR(FIND(" ",B1506)),LEFT(B1506,1)&lt;&gt;"@",RIGHT(B1506,1)&lt;&gt;".",LEFT(C1506,1)&lt;&gt;"."),"OK","Check"))</f>
        <v/>
      </c>
      <c r="E1506" s="13" t="str">
        <f aca="false">IF(B1506="","",IF(COUNTIF($B$2:B1506,B1506)&gt;1,"Duplicate",""))</f>
        <v/>
      </c>
      <c r="F1506" s="13" t="str">
        <f aca="false">IF(C1506="","",IFERROR(VLOOKUP(C1506,Typos!$A$2:$B$500,2,FALSE()),""))</f>
        <v/>
      </c>
      <c r="G1506" s="13" t="str">
        <f aca="false">IF(F1506="","",LEFT(B1506,FIND("@",B1506))&amp;F1506)</f>
        <v/>
      </c>
      <c r="H1506" s="13" t="str">
        <f aca="false">IF(B1506="","",IFERROR(IF(COUNTIF(Roles!$A$2:$A$200,LEFT(B1506,FIND("@",B1506)-1))&gt;0,"Role",""),""))</f>
        <v/>
      </c>
      <c r="I1506" s="13" t="str">
        <f aca="false">IF(B1506="","",IF(D1506="Check","Fix format",IF(E1506="Duplicate","Remove (duplicate)",IF(F1506&lt;&gt;"","Fix typo",IF(H1506="Role","Keep? (role address)","Looks good")))))</f>
        <v/>
      </c>
    </row>
    <row r="1507" customFormat="false" ht="15" hidden="false" customHeight="false" outlineLevel="0" collapsed="false">
      <c r="A1507" s="12"/>
      <c r="B1507" s="13" t="str">
        <f aca="false">IF(A1507="","",LOWER(TRIM(SUBSTITUTE(A1507,CHAR(160)," "))))</f>
        <v/>
      </c>
      <c r="C1507" s="13" t="str">
        <f aca="false">IF(B1507="","",IFERROR(MID(B1507,FIND("@",B1507)+1,255),""))</f>
        <v/>
      </c>
      <c r="D1507" s="13" t="str">
        <f aca="false">IF(B1507="","",IF(AND(LEN(B1507)-LEN(SUBSTITUTE(B1507,"@",""))=1,ISNUMBER(FIND(".",C1507)),ISERROR(FIND(" ",B1507)),LEFT(B1507,1)&lt;&gt;"@",RIGHT(B1507,1)&lt;&gt;".",LEFT(C1507,1)&lt;&gt;"."),"OK","Check"))</f>
        <v/>
      </c>
      <c r="E1507" s="13" t="str">
        <f aca="false">IF(B1507="","",IF(COUNTIF($B$2:B1507,B1507)&gt;1,"Duplicate",""))</f>
        <v/>
      </c>
      <c r="F1507" s="13" t="str">
        <f aca="false">IF(C1507="","",IFERROR(VLOOKUP(C1507,Typos!$A$2:$B$500,2,FALSE()),""))</f>
        <v/>
      </c>
      <c r="G1507" s="13" t="str">
        <f aca="false">IF(F1507="","",LEFT(B1507,FIND("@",B1507))&amp;F1507)</f>
        <v/>
      </c>
      <c r="H1507" s="13" t="str">
        <f aca="false">IF(B1507="","",IFERROR(IF(COUNTIF(Roles!$A$2:$A$200,LEFT(B1507,FIND("@",B1507)-1))&gt;0,"Role",""),""))</f>
        <v/>
      </c>
      <c r="I1507" s="13" t="str">
        <f aca="false">IF(B1507="","",IF(D1507="Check","Fix format",IF(E1507="Duplicate","Remove (duplicate)",IF(F1507&lt;&gt;"","Fix typo",IF(H1507="Role","Keep? (role address)","Looks good")))))</f>
        <v/>
      </c>
    </row>
    <row r="1508" customFormat="false" ht="15" hidden="false" customHeight="false" outlineLevel="0" collapsed="false">
      <c r="A1508" s="12"/>
      <c r="B1508" s="13" t="str">
        <f aca="false">IF(A1508="","",LOWER(TRIM(SUBSTITUTE(A1508,CHAR(160)," "))))</f>
        <v/>
      </c>
      <c r="C1508" s="13" t="str">
        <f aca="false">IF(B1508="","",IFERROR(MID(B1508,FIND("@",B1508)+1,255),""))</f>
        <v/>
      </c>
      <c r="D1508" s="13" t="str">
        <f aca="false">IF(B1508="","",IF(AND(LEN(B1508)-LEN(SUBSTITUTE(B1508,"@",""))=1,ISNUMBER(FIND(".",C1508)),ISERROR(FIND(" ",B1508)),LEFT(B1508,1)&lt;&gt;"@",RIGHT(B1508,1)&lt;&gt;".",LEFT(C1508,1)&lt;&gt;"."),"OK","Check"))</f>
        <v/>
      </c>
      <c r="E1508" s="13" t="str">
        <f aca="false">IF(B1508="","",IF(COUNTIF($B$2:B1508,B1508)&gt;1,"Duplicate",""))</f>
        <v/>
      </c>
      <c r="F1508" s="13" t="str">
        <f aca="false">IF(C1508="","",IFERROR(VLOOKUP(C1508,Typos!$A$2:$B$500,2,FALSE()),""))</f>
        <v/>
      </c>
      <c r="G1508" s="13" t="str">
        <f aca="false">IF(F1508="","",LEFT(B1508,FIND("@",B1508))&amp;F1508)</f>
        <v/>
      </c>
      <c r="H1508" s="13" t="str">
        <f aca="false">IF(B1508="","",IFERROR(IF(COUNTIF(Roles!$A$2:$A$200,LEFT(B1508,FIND("@",B1508)-1))&gt;0,"Role",""),""))</f>
        <v/>
      </c>
      <c r="I1508" s="13" t="str">
        <f aca="false">IF(B1508="","",IF(D1508="Check","Fix format",IF(E1508="Duplicate","Remove (duplicate)",IF(F1508&lt;&gt;"","Fix typo",IF(H1508="Role","Keep? (role address)","Looks good")))))</f>
        <v/>
      </c>
    </row>
    <row r="1509" customFormat="false" ht="15" hidden="false" customHeight="false" outlineLevel="0" collapsed="false">
      <c r="A1509" s="12"/>
      <c r="B1509" s="13" t="str">
        <f aca="false">IF(A1509="","",LOWER(TRIM(SUBSTITUTE(A1509,CHAR(160)," "))))</f>
        <v/>
      </c>
      <c r="C1509" s="13" t="str">
        <f aca="false">IF(B1509="","",IFERROR(MID(B1509,FIND("@",B1509)+1,255),""))</f>
        <v/>
      </c>
      <c r="D1509" s="13" t="str">
        <f aca="false">IF(B1509="","",IF(AND(LEN(B1509)-LEN(SUBSTITUTE(B1509,"@",""))=1,ISNUMBER(FIND(".",C1509)),ISERROR(FIND(" ",B1509)),LEFT(B1509,1)&lt;&gt;"@",RIGHT(B1509,1)&lt;&gt;".",LEFT(C1509,1)&lt;&gt;"."),"OK","Check"))</f>
        <v/>
      </c>
      <c r="E1509" s="13" t="str">
        <f aca="false">IF(B1509="","",IF(COUNTIF($B$2:B1509,B1509)&gt;1,"Duplicate",""))</f>
        <v/>
      </c>
      <c r="F1509" s="13" t="str">
        <f aca="false">IF(C1509="","",IFERROR(VLOOKUP(C1509,Typos!$A$2:$B$500,2,FALSE()),""))</f>
        <v/>
      </c>
      <c r="G1509" s="13" t="str">
        <f aca="false">IF(F1509="","",LEFT(B1509,FIND("@",B1509))&amp;F1509)</f>
        <v/>
      </c>
      <c r="H1509" s="13" t="str">
        <f aca="false">IF(B1509="","",IFERROR(IF(COUNTIF(Roles!$A$2:$A$200,LEFT(B1509,FIND("@",B1509)-1))&gt;0,"Role",""),""))</f>
        <v/>
      </c>
      <c r="I1509" s="13" t="str">
        <f aca="false">IF(B1509="","",IF(D1509="Check","Fix format",IF(E1509="Duplicate","Remove (duplicate)",IF(F1509&lt;&gt;"","Fix typo",IF(H1509="Role","Keep? (role address)","Looks good")))))</f>
        <v/>
      </c>
    </row>
    <row r="1510" customFormat="false" ht="15" hidden="false" customHeight="false" outlineLevel="0" collapsed="false">
      <c r="A1510" s="12"/>
      <c r="B1510" s="13" t="str">
        <f aca="false">IF(A1510="","",LOWER(TRIM(SUBSTITUTE(A1510,CHAR(160)," "))))</f>
        <v/>
      </c>
      <c r="C1510" s="13" t="str">
        <f aca="false">IF(B1510="","",IFERROR(MID(B1510,FIND("@",B1510)+1,255),""))</f>
        <v/>
      </c>
      <c r="D1510" s="13" t="str">
        <f aca="false">IF(B1510="","",IF(AND(LEN(B1510)-LEN(SUBSTITUTE(B1510,"@",""))=1,ISNUMBER(FIND(".",C1510)),ISERROR(FIND(" ",B1510)),LEFT(B1510,1)&lt;&gt;"@",RIGHT(B1510,1)&lt;&gt;".",LEFT(C1510,1)&lt;&gt;"."),"OK","Check"))</f>
        <v/>
      </c>
      <c r="E1510" s="13" t="str">
        <f aca="false">IF(B1510="","",IF(COUNTIF($B$2:B1510,B1510)&gt;1,"Duplicate",""))</f>
        <v/>
      </c>
      <c r="F1510" s="13" t="str">
        <f aca="false">IF(C1510="","",IFERROR(VLOOKUP(C1510,Typos!$A$2:$B$500,2,FALSE()),""))</f>
        <v/>
      </c>
      <c r="G1510" s="13" t="str">
        <f aca="false">IF(F1510="","",LEFT(B1510,FIND("@",B1510))&amp;F1510)</f>
        <v/>
      </c>
      <c r="H1510" s="13" t="str">
        <f aca="false">IF(B1510="","",IFERROR(IF(COUNTIF(Roles!$A$2:$A$200,LEFT(B1510,FIND("@",B1510)-1))&gt;0,"Role",""),""))</f>
        <v/>
      </c>
      <c r="I1510" s="13" t="str">
        <f aca="false">IF(B1510="","",IF(D1510="Check","Fix format",IF(E1510="Duplicate","Remove (duplicate)",IF(F1510&lt;&gt;"","Fix typo",IF(H1510="Role","Keep? (role address)","Looks good")))))</f>
        <v/>
      </c>
    </row>
    <row r="1511" customFormat="false" ht="15" hidden="false" customHeight="false" outlineLevel="0" collapsed="false">
      <c r="A1511" s="12"/>
      <c r="B1511" s="13" t="str">
        <f aca="false">IF(A1511="","",LOWER(TRIM(SUBSTITUTE(A1511,CHAR(160)," "))))</f>
        <v/>
      </c>
      <c r="C1511" s="13" t="str">
        <f aca="false">IF(B1511="","",IFERROR(MID(B1511,FIND("@",B1511)+1,255),""))</f>
        <v/>
      </c>
      <c r="D1511" s="13" t="str">
        <f aca="false">IF(B1511="","",IF(AND(LEN(B1511)-LEN(SUBSTITUTE(B1511,"@",""))=1,ISNUMBER(FIND(".",C1511)),ISERROR(FIND(" ",B1511)),LEFT(B1511,1)&lt;&gt;"@",RIGHT(B1511,1)&lt;&gt;".",LEFT(C1511,1)&lt;&gt;"."),"OK","Check"))</f>
        <v/>
      </c>
      <c r="E1511" s="13" t="str">
        <f aca="false">IF(B1511="","",IF(COUNTIF($B$2:B1511,B1511)&gt;1,"Duplicate",""))</f>
        <v/>
      </c>
      <c r="F1511" s="13" t="str">
        <f aca="false">IF(C1511="","",IFERROR(VLOOKUP(C1511,Typos!$A$2:$B$500,2,FALSE()),""))</f>
        <v/>
      </c>
      <c r="G1511" s="13" t="str">
        <f aca="false">IF(F1511="","",LEFT(B1511,FIND("@",B1511))&amp;F1511)</f>
        <v/>
      </c>
      <c r="H1511" s="13" t="str">
        <f aca="false">IF(B1511="","",IFERROR(IF(COUNTIF(Roles!$A$2:$A$200,LEFT(B1511,FIND("@",B1511)-1))&gt;0,"Role",""),""))</f>
        <v/>
      </c>
      <c r="I1511" s="13" t="str">
        <f aca="false">IF(B1511="","",IF(D1511="Check","Fix format",IF(E1511="Duplicate","Remove (duplicate)",IF(F1511&lt;&gt;"","Fix typo",IF(H1511="Role","Keep? (role address)","Looks good")))))</f>
        <v/>
      </c>
    </row>
    <row r="1512" customFormat="false" ht="15" hidden="false" customHeight="false" outlineLevel="0" collapsed="false">
      <c r="A1512" s="12"/>
      <c r="B1512" s="13" t="str">
        <f aca="false">IF(A1512="","",LOWER(TRIM(SUBSTITUTE(A1512,CHAR(160)," "))))</f>
        <v/>
      </c>
      <c r="C1512" s="13" t="str">
        <f aca="false">IF(B1512="","",IFERROR(MID(B1512,FIND("@",B1512)+1,255),""))</f>
        <v/>
      </c>
      <c r="D1512" s="13" t="str">
        <f aca="false">IF(B1512="","",IF(AND(LEN(B1512)-LEN(SUBSTITUTE(B1512,"@",""))=1,ISNUMBER(FIND(".",C1512)),ISERROR(FIND(" ",B1512)),LEFT(B1512,1)&lt;&gt;"@",RIGHT(B1512,1)&lt;&gt;".",LEFT(C1512,1)&lt;&gt;"."),"OK","Check"))</f>
        <v/>
      </c>
      <c r="E1512" s="13" t="str">
        <f aca="false">IF(B1512="","",IF(COUNTIF($B$2:B1512,B1512)&gt;1,"Duplicate",""))</f>
        <v/>
      </c>
      <c r="F1512" s="13" t="str">
        <f aca="false">IF(C1512="","",IFERROR(VLOOKUP(C1512,Typos!$A$2:$B$500,2,FALSE()),""))</f>
        <v/>
      </c>
      <c r="G1512" s="13" t="str">
        <f aca="false">IF(F1512="","",LEFT(B1512,FIND("@",B1512))&amp;F1512)</f>
        <v/>
      </c>
      <c r="H1512" s="13" t="str">
        <f aca="false">IF(B1512="","",IFERROR(IF(COUNTIF(Roles!$A$2:$A$200,LEFT(B1512,FIND("@",B1512)-1))&gt;0,"Role",""),""))</f>
        <v/>
      </c>
      <c r="I1512" s="13" t="str">
        <f aca="false">IF(B1512="","",IF(D1512="Check","Fix format",IF(E1512="Duplicate","Remove (duplicate)",IF(F1512&lt;&gt;"","Fix typo",IF(H1512="Role","Keep? (role address)","Looks good")))))</f>
        <v/>
      </c>
    </row>
    <row r="1513" customFormat="false" ht="15" hidden="false" customHeight="false" outlineLevel="0" collapsed="false">
      <c r="A1513" s="12"/>
      <c r="B1513" s="13" t="str">
        <f aca="false">IF(A1513="","",LOWER(TRIM(SUBSTITUTE(A1513,CHAR(160)," "))))</f>
        <v/>
      </c>
      <c r="C1513" s="13" t="str">
        <f aca="false">IF(B1513="","",IFERROR(MID(B1513,FIND("@",B1513)+1,255),""))</f>
        <v/>
      </c>
      <c r="D1513" s="13" t="str">
        <f aca="false">IF(B1513="","",IF(AND(LEN(B1513)-LEN(SUBSTITUTE(B1513,"@",""))=1,ISNUMBER(FIND(".",C1513)),ISERROR(FIND(" ",B1513)),LEFT(B1513,1)&lt;&gt;"@",RIGHT(B1513,1)&lt;&gt;".",LEFT(C1513,1)&lt;&gt;"."),"OK","Check"))</f>
        <v/>
      </c>
      <c r="E1513" s="13" t="str">
        <f aca="false">IF(B1513="","",IF(COUNTIF($B$2:B1513,B1513)&gt;1,"Duplicate",""))</f>
        <v/>
      </c>
      <c r="F1513" s="13" t="str">
        <f aca="false">IF(C1513="","",IFERROR(VLOOKUP(C1513,Typos!$A$2:$B$500,2,FALSE()),""))</f>
        <v/>
      </c>
      <c r="G1513" s="13" t="str">
        <f aca="false">IF(F1513="","",LEFT(B1513,FIND("@",B1513))&amp;F1513)</f>
        <v/>
      </c>
      <c r="H1513" s="13" t="str">
        <f aca="false">IF(B1513="","",IFERROR(IF(COUNTIF(Roles!$A$2:$A$200,LEFT(B1513,FIND("@",B1513)-1))&gt;0,"Role",""),""))</f>
        <v/>
      </c>
      <c r="I1513" s="13" t="str">
        <f aca="false">IF(B1513="","",IF(D1513="Check","Fix format",IF(E1513="Duplicate","Remove (duplicate)",IF(F1513&lt;&gt;"","Fix typo",IF(H1513="Role","Keep? (role address)","Looks good")))))</f>
        <v/>
      </c>
    </row>
    <row r="1514" customFormat="false" ht="15" hidden="false" customHeight="false" outlineLevel="0" collapsed="false">
      <c r="A1514" s="12"/>
      <c r="B1514" s="13" t="str">
        <f aca="false">IF(A1514="","",LOWER(TRIM(SUBSTITUTE(A1514,CHAR(160)," "))))</f>
        <v/>
      </c>
      <c r="C1514" s="13" t="str">
        <f aca="false">IF(B1514="","",IFERROR(MID(B1514,FIND("@",B1514)+1,255),""))</f>
        <v/>
      </c>
      <c r="D1514" s="13" t="str">
        <f aca="false">IF(B1514="","",IF(AND(LEN(B1514)-LEN(SUBSTITUTE(B1514,"@",""))=1,ISNUMBER(FIND(".",C1514)),ISERROR(FIND(" ",B1514)),LEFT(B1514,1)&lt;&gt;"@",RIGHT(B1514,1)&lt;&gt;".",LEFT(C1514,1)&lt;&gt;"."),"OK","Check"))</f>
        <v/>
      </c>
      <c r="E1514" s="13" t="str">
        <f aca="false">IF(B1514="","",IF(COUNTIF($B$2:B1514,B1514)&gt;1,"Duplicate",""))</f>
        <v/>
      </c>
      <c r="F1514" s="13" t="str">
        <f aca="false">IF(C1514="","",IFERROR(VLOOKUP(C1514,Typos!$A$2:$B$500,2,FALSE()),""))</f>
        <v/>
      </c>
      <c r="G1514" s="13" t="str">
        <f aca="false">IF(F1514="","",LEFT(B1514,FIND("@",B1514))&amp;F1514)</f>
        <v/>
      </c>
      <c r="H1514" s="13" t="str">
        <f aca="false">IF(B1514="","",IFERROR(IF(COUNTIF(Roles!$A$2:$A$200,LEFT(B1514,FIND("@",B1514)-1))&gt;0,"Role",""),""))</f>
        <v/>
      </c>
      <c r="I1514" s="13" t="str">
        <f aca="false">IF(B1514="","",IF(D1514="Check","Fix format",IF(E1514="Duplicate","Remove (duplicate)",IF(F1514&lt;&gt;"","Fix typo",IF(H1514="Role","Keep? (role address)","Looks good")))))</f>
        <v/>
      </c>
    </row>
    <row r="1515" customFormat="false" ht="15" hidden="false" customHeight="false" outlineLevel="0" collapsed="false">
      <c r="A1515" s="12"/>
      <c r="B1515" s="13" t="str">
        <f aca="false">IF(A1515="","",LOWER(TRIM(SUBSTITUTE(A1515,CHAR(160)," "))))</f>
        <v/>
      </c>
      <c r="C1515" s="13" t="str">
        <f aca="false">IF(B1515="","",IFERROR(MID(B1515,FIND("@",B1515)+1,255),""))</f>
        <v/>
      </c>
      <c r="D1515" s="13" t="str">
        <f aca="false">IF(B1515="","",IF(AND(LEN(B1515)-LEN(SUBSTITUTE(B1515,"@",""))=1,ISNUMBER(FIND(".",C1515)),ISERROR(FIND(" ",B1515)),LEFT(B1515,1)&lt;&gt;"@",RIGHT(B1515,1)&lt;&gt;".",LEFT(C1515,1)&lt;&gt;"."),"OK","Check"))</f>
        <v/>
      </c>
      <c r="E1515" s="13" t="str">
        <f aca="false">IF(B1515="","",IF(COUNTIF($B$2:B1515,B1515)&gt;1,"Duplicate",""))</f>
        <v/>
      </c>
      <c r="F1515" s="13" t="str">
        <f aca="false">IF(C1515="","",IFERROR(VLOOKUP(C1515,Typos!$A$2:$B$500,2,FALSE()),""))</f>
        <v/>
      </c>
      <c r="G1515" s="13" t="str">
        <f aca="false">IF(F1515="","",LEFT(B1515,FIND("@",B1515))&amp;F1515)</f>
        <v/>
      </c>
      <c r="H1515" s="13" t="str">
        <f aca="false">IF(B1515="","",IFERROR(IF(COUNTIF(Roles!$A$2:$A$200,LEFT(B1515,FIND("@",B1515)-1))&gt;0,"Role",""),""))</f>
        <v/>
      </c>
      <c r="I1515" s="13" t="str">
        <f aca="false">IF(B1515="","",IF(D1515="Check","Fix format",IF(E1515="Duplicate","Remove (duplicate)",IF(F1515&lt;&gt;"","Fix typo",IF(H1515="Role","Keep? (role address)","Looks good")))))</f>
        <v/>
      </c>
    </row>
    <row r="1516" customFormat="false" ht="15" hidden="false" customHeight="false" outlineLevel="0" collapsed="false">
      <c r="A1516" s="12"/>
      <c r="B1516" s="13" t="str">
        <f aca="false">IF(A1516="","",LOWER(TRIM(SUBSTITUTE(A1516,CHAR(160)," "))))</f>
        <v/>
      </c>
      <c r="C1516" s="13" t="str">
        <f aca="false">IF(B1516="","",IFERROR(MID(B1516,FIND("@",B1516)+1,255),""))</f>
        <v/>
      </c>
      <c r="D1516" s="13" t="str">
        <f aca="false">IF(B1516="","",IF(AND(LEN(B1516)-LEN(SUBSTITUTE(B1516,"@",""))=1,ISNUMBER(FIND(".",C1516)),ISERROR(FIND(" ",B1516)),LEFT(B1516,1)&lt;&gt;"@",RIGHT(B1516,1)&lt;&gt;".",LEFT(C1516,1)&lt;&gt;"."),"OK","Check"))</f>
        <v/>
      </c>
      <c r="E1516" s="13" t="str">
        <f aca="false">IF(B1516="","",IF(COUNTIF($B$2:B1516,B1516)&gt;1,"Duplicate",""))</f>
        <v/>
      </c>
      <c r="F1516" s="13" t="str">
        <f aca="false">IF(C1516="","",IFERROR(VLOOKUP(C1516,Typos!$A$2:$B$500,2,FALSE()),""))</f>
        <v/>
      </c>
      <c r="G1516" s="13" t="str">
        <f aca="false">IF(F1516="","",LEFT(B1516,FIND("@",B1516))&amp;F1516)</f>
        <v/>
      </c>
      <c r="H1516" s="13" t="str">
        <f aca="false">IF(B1516="","",IFERROR(IF(COUNTIF(Roles!$A$2:$A$200,LEFT(B1516,FIND("@",B1516)-1))&gt;0,"Role",""),""))</f>
        <v/>
      </c>
      <c r="I1516" s="13" t="str">
        <f aca="false">IF(B1516="","",IF(D1516="Check","Fix format",IF(E1516="Duplicate","Remove (duplicate)",IF(F1516&lt;&gt;"","Fix typo",IF(H1516="Role","Keep? (role address)","Looks good")))))</f>
        <v/>
      </c>
    </row>
    <row r="1517" customFormat="false" ht="15" hidden="false" customHeight="false" outlineLevel="0" collapsed="false">
      <c r="A1517" s="12"/>
      <c r="B1517" s="13" t="str">
        <f aca="false">IF(A1517="","",LOWER(TRIM(SUBSTITUTE(A1517,CHAR(160)," "))))</f>
        <v/>
      </c>
      <c r="C1517" s="13" t="str">
        <f aca="false">IF(B1517="","",IFERROR(MID(B1517,FIND("@",B1517)+1,255),""))</f>
        <v/>
      </c>
      <c r="D1517" s="13" t="str">
        <f aca="false">IF(B1517="","",IF(AND(LEN(B1517)-LEN(SUBSTITUTE(B1517,"@",""))=1,ISNUMBER(FIND(".",C1517)),ISERROR(FIND(" ",B1517)),LEFT(B1517,1)&lt;&gt;"@",RIGHT(B1517,1)&lt;&gt;".",LEFT(C1517,1)&lt;&gt;"."),"OK","Check"))</f>
        <v/>
      </c>
      <c r="E1517" s="13" t="str">
        <f aca="false">IF(B1517="","",IF(COUNTIF($B$2:B1517,B1517)&gt;1,"Duplicate",""))</f>
        <v/>
      </c>
      <c r="F1517" s="13" t="str">
        <f aca="false">IF(C1517="","",IFERROR(VLOOKUP(C1517,Typos!$A$2:$B$500,2,FALSE()),""))</f>
        <v/>
      </c>
      <c r="G1517" s="13" t="str">
        <f aca="false">IF(F1517="","",LEFT(B1517,FIND("@",B1517))&amp;F1517)</f>
        <v/>
      </c>
      <c r="H1517" s="13" t="str">
        <f aca="false">IF(B1517="","",IFERROR(IF(COUNTIF(Roles!$A$2:$A$200,LEFT(B1517,FIND("@",B1517)-1))&gt;0,"Role",""),""))</f>
        <v/>
      </c>
      <c r="I1517" s="13" t="str">
        <f aca="false">IF(B1517="","",IF(D1517="Check","Fix format",IF(E1517="Duplicate","Remove (duplicate)",IF(F1517&lt;&gt;"","Fix typo",IF(H1517="Role","Keep? (role address)","Looks good")))))</f>
        <v/>
      </c>
    </row>
    <row r="1518" customFormat="false" ht="15" hidden="false" customHeight="false" outlineLevel="0" collapsed="false">
      <c r="A1518" s="12"/>
      <c r="B1518" s="13" t="str">
        <f aca="false">IF(A1518="","",LOWER(TRIM(SUBSTITUTE(A1518,CHAR(160)," "))))</f>
        <v/>
      </c>
      <c r="C1518" s="13" t="str">
        <f aca="false">IF(B1518="","",IFERROR(MID(B1518,FIND("@",B1518)+1,255),""))</f>
        <v/>
      </c>
      <c r="D1518" s="13" t="str">
        <f aca="false">IF(B1518="","",IF(AND(LEN(B1518)-LEN(SUBSTITUTE(B1518,"@",""))=1,ISNUMBER(FIND(".",C1518)),ISERROR(FIND(" ",B1518)),LEFT(B1518,1)&lt;&gt;"@",RIGHT(B1518,1)&lt;&gt;".",LEFT(C1518,1)&lt;&gt;"."),"OK","Check"))</f>
        <v/>
      </c>
      <c r="E1518" s="13" t="str">
        <f aca="false">IF(B1518="","",IF(COUNTIF($B$2:B1518,B1518)&gt;1,"Duplicate",""))</f>
        <v/>
      </c>
      <c r="F1518" s="13" t="str">
        <f aca="false">IF(C1518="","",IFERROR(VLOOKUP(C1518,Typos!$A$2:$B$500,2,FALSE()),""))</f>
        <v/>
      </c>
      <c r="G1518" s="13" t="str">
        <f aca="false">IF(F1518="","",LEFT(B1518,FIND("@",B1518))&amp;F1518)</f>
        <v/>
      </c>
      <c r="H1518" s="13" t="str">
        <f aca="false">IF(B1518="","",IFERROR(IF(COUNTIF(Roles!$A$2:$A$200,LEFT(B1518,FIND("@",B1518)-1))&gt;0,"Role",""),""))</f>
        <v/>
      </c>
      <c r="I1518" s="13" t="str">
        <f aca="false">IF(B1518="","",IF(D1518="Check","Fix format",IF(E1518="Duplicate","Remove (duplicate)",IF(F1518&lt;&gt;"","Fix typo",IF(H1518="Role","Keep? (role address)","Looks good")))))</f>
        <v/>
      </c>
    </row>
    <row r="1519" customFormat="false" ht="15" hidden="false" customHeight="false" outlineLevel="0" collapsed="false">
      <c r="A1519" s="12"/>
      <c r="B1519" s="13" t="str">
        <f aca="false">IF(A1519="","",LOWER(TRIM(SUBSTITUTE(A1519,CHAR(160)," "))))</f>
        <v/>
      </c>
      <c r="C1519" s="13" t="str">
        <f aca="false">IF(B1519="","",IFERROR(MID(B1519,FIND("@",B1519)+1,255),""))</f>
        <v/>
      </c>
      <c r="D1519" s="13" t="str">
        <f aca="false">IF(B1519="","",IF(AND(LEN(B1519)-LEN(SUBSTITUTE(B1519,"@",""))=1,ISNUMBER(FIND(".",C1519)),ISERROR(FIND(" ",B1519)),LEFT(B1519,1)&lt;&gt;"@",RIGHT(B1519,1)&lt;&gt;".",LEFT(C1519,1)&lt;&gt;"."),"OK","Check"))</f>
        <v/>
      </c>
      <c r="E1519" s="13" t="str">
        <f aca="false">IF(B1519="","",IF(COUNTIF($B$2:B1519,B1519)&gt;1,"Duplicate",""))</f>
        <v/>
      </c>
      <c r="F1519" s="13" t="str">
        <f aca="false">IF(C1519="","",IFERROR(VLOOKUP(C1519,Typos!$A$2:$B$500,2,FALSE()),""))</f>
        <v/>
      </c>
      <c r="G1519" s="13" t="str">
        <f aca="false">IF(F1519="","",LEFT(B1519,FIND("@",B1519))&amp;F1519)</f>
        <v/>
      </c>
      <c r="H1519" s="13" t="str">
        <f aca="false">IF(B1519="","",IFERROR(IF(COUNTIF(Roles!$A$2:$A$200,LEFT(B1519,FIND("@",B1519)-1))&gt;0,"Role",""),""))</f>
        <v/>
      </c>
      <c r="I1519" s="13" t="str">
        <f aca="false">IF(B1519="","",IF(D1519="Check","Fix format",IF(E1519="Duplicate","Remove (duplicate)",IF(F1519&lt;&gt;"","Fix typo",IF(H1519="Role","Keep? (role address)","Looks good")))))</f>
        <v/>
      </c>
    </row>
    <row r="1520" customFormat="false" ht="15" hidden="false" customHeight="false" outlineLevel="0" collapsed="false">
      <c r="A1520" s="12"/>
      <c r="B1520" s="13" t="str">
        <f aca="false">IF(A1520="","",LOWER(TRIM(SUBSTITUTE(A1520,CHAR(160)," "))))</f>
        <v/>
      </c>
      <c r="C1520" s="13" t="str">
        <f aca="false">IF(B1520="","",IFERROR(MID(B1520,FIND("@",B1520)+1,255),""))</f>
        <v/>
      </c>
      <c r="D1520" s="13" t="str">
        <f aca="false">IF(B1520="","",IF(AND(LEN(B1520)-LEN(SUBSTITUTE(B1520,"@",""))=1,ISNUMBER(FIND(".",C1520)),ISERROR(FIND(" ",B1520)),LEFT(B1520,1)&lt;&gt;"@",RIGHT(B1520,1)&lt;&gt;".",LEFT(C1520,1)&lt;&gt;"."),"OK","Check"))</f>
        <v/>
      </c>
      <c r="E1520" s="13" t="str">
        <f aca="false">IF(B1520="","",IF(COUNTIF($B$2:B1520,B1520)&gt;1,"Duplicate",""))</f>
        <v/>
      </c>
      <c r="F1520" s="13" t="str">
        <f aca="false">IF(C1520="","",IFERROR(VLOOKUP(C1520,Typos!$A$2:$B$500,2,FALSE()),""))</f>
        <v/>
      </c>
      <c r="G1520" s="13" t="str">
        <f aca="false">IF(F1520="","",LEFT(B1520,FIND("@",B1520))&amp;F1520)</f>
        <v/>
      </c>
      <c r="H1520" s="13" t="str">
        <f aca="false">IF(B1520="","",IFERROR(IF(COUNTIF(Roles!$A$2:$A$200,LEFT(B1520,FIND("@",B1520)-1))&gt;0,"Role",""),""))</f>
        <v/>
      </c>
      <c r="I1520" s="13" t="str">
        <f aca="false">IF(B1520="","",IF(D1520="Check","Fix format",IF(E1520="Duplicate","Remove (duplicate)",IF(F1520&lt;&gt;"","Fix typo",IF(H1520="Role","Keep? (role address)","Looks good")))))</f>
        <v/>
      </c>
    </row>
    <row r="1521" customFormat="false" ht="15" hidden="false" customHeight="false" outlineLevel="0" collapsed="false">
      <c r="A1521" s="12"/>
      <c r="B1521" s="13" t="str">
        <f aca="false">IF(A1521="","",LOWER(TRIM(SUBSTITUTE(A1521,CHAR(160)," "))))</f>
        <v/>
      </c>
      <c r="C1521" s="13" t="str">
        <f aca="false">IF(B1521="","",IFERROR(MID(B1521,FIND("@",B1521)+1,255),""))</f>
        <v/>
      </c>
      <c r="D1521" s="13" t="str">
        <f aca="false">IF(B1521="","",IF(AND(LEN(B1521)-LEN(SUBSTITUTE(B1521,"@",""))=1,ISNUMBER(FIND(".",C1521)),ISERROR(FIND(" ",B1521)),LEFT(B1521,1)&lt;&gt;"@",RIGHT(B1521,1)&lt;&gt;".",LEFT(C1521,1)&lt;&gt;"."),"OK","Check"))</f>
        <v/>
      </c>
      <c r="E1521" s="13" t="str">
        <f aca="false">IF(B1521="","",IF(COUNTIF($B$2:B1521,B1521)&gt;1,"Duplicate",""))</f>
        <v/>
      </c>
      <c r="F1521" s="13" t="str">
        <f aca="false">IF(C1521="","",IFERROR(VLOOKUP(C1521,Typos!$A$2:$B$500,2,FALSE()),""))</f>
        <v/>
      </c>
      <c r="G1521" s="13" t="str">
        <f aca="false">IF(F1521="","",LEFT(B1521,FIND("@",B1521))&amp;F1521)</f>
        <v/>
      </c>
      <c r="H1521" s="13" t="str">
        <f aca="false">IF(B1521="","",IFERROR(IF(COUNTIF(Roles!$A$2:$A$200,LEFT(B1521,FIND("@",B1521)-1))&gt;0,"Role",""),""))</f>
        <v/>
      </c>
      <c r="I1521" s="13" t="str">
        <f aca="false">IF(B1521="","",IF(D1521="Check","Fix format",IF(E1521="Duplicate","Remove (duplicate)",IF(F1521&lt;&gt;"","Fix typo",IF(H1521="Role","Keep? (role address)","Looks good")))))</f>
        <v/>
      </c>
    </row>
    <row r="1522" customFormat="false" ht="15" hidden="false" customHeight="false" outlineLevel="0" collapsed="false">
      <c r="A1522" s="12"/>
      <c r="B1522" s="13" t="str">
        <f aca="false">IF(A1522="","",LOWER(TRIM(SUBSTITUTE(A1522,CHAR(160)," "))))</f>
        <v/>
      </c>
      <c r="C1522" s="13" t="str">
        <f aca="false">IF(B1522="","",IFERROR(MID(B1522,FIND("@",B1522)+1,255),""))</f>
        <v/>
      </c>
      <c r="D1522" s="13" t="str">
        <f aca="false">IF(B1522="","",IF(AND(LEN(B1522)-LEN(SUBSTITUTE(B1522,"@",""))=1,ISNUMBER(FIND(".",C1522)),ISERROR(FIND(" ",B1522)),LEFT(B1522,1)&lt;&gt;"@",RIGHT(B1522,1)&lt;&gt;".",LEFT(C1522,1)&lt;&gt;"."),"OK","Check"))</f>
        <v/>
      </c>
      <c r="E1522" s="13" t="str">
        <f aca="false">IF(B1522="","",IF(COUNTIF($B$2:B1522,B1522)&gt;1,"Duplicate",""))</f>
        <v/>
      </c>
      <c r="F1522" s="13" t="str">
        <f aca="false">IF(C1522="","",IFERROR(VLOOKUP(C1522,Typos!$A$2:$B$500,2,FALSE()),""))</f>
        <v/>
      </c>
      <c r="G1522" s="13" t="str">
        <f aca="false">IF(F1522="","",LEFT(B1522,FIND("@",B1522))&amp;F1522)</f>
        <v/>
      </c>
      <c r="H1522" s="13" t="str">
        <f aca="false">IF(B1522="","",IFERROR(IF(COUNTIF(Roles!$A$2:$A$200,LEFT(B1522,FIND("@",B1522)-1))&gt;0,"Role",""),""))</f>
        <v/>
      </c>
      <c r="I1522" s="13" t="str">
        <f aca="false">IF(B1522="","",IF(D1522="Check","Fix format",IF(E1522="Duplicate","Remove (duplicate)",IF(F1522&lt;&gt;"","Fix typo",IF(H1522="Role","Keep? (role address)","Looks good")))))</f>
        <v/>
      </c>
    </row>
    <row r="1523" customFormat="false" ht="15" hidden="false" customHeight="false" outlineLevel="0" collapsed="false">
      <c r="A1523" s="12"/>
      <c r="B1523" s="13" t="str">
        <f aca="false">IF(A1523="","",LOWER(TRIM(SUBSTITUTE(A1523,CHAR(160)," "))))</f>
        <v/>
      </c>
      <c r="C1523" s="13" t="str">
        <f aca="false">IF(B1523="","",IFERROR(MID(B1523,FIND("@",B1523)+1,255),""))</f>
        <v/>
      </c>
      <c r="D1523" s="13" t="str">
        <f aca="false">IF(B1523="","",IF(AND(LEN(B1523)-LEN(SUBSTITUTE(B1523,"@",""))=1,ISNUMBER(FIND(".",C1523)),ISERROR(FIND(" ",B1523)),LEFT(B1523,1)&lt;&gt;"@",RIGHT(B1523,1)&lt;&gt;".",LEFT(C1523,1)&lt;&gt;"."),"OK","Check"))</f>
        <v/>
      </c>
      <c r="E1523" s="13" t="str">
        <f aca="false">IF(B1523="","",IF(COUNTIF($B$2:B1523,B1523)&gt;1,"Duplicate",""))</f>
        <v/>
      </c>
      <c r="F1523" s="13" t="str">
        <f aca="false">IF(C1523="","",IFERROR(VLOOKUP(C1523,Typos!$A$2:$B$500,2,FALSE()),""))</f>
        <v/>
      </c>
      <c r="G1523" s="13" t="str">
        <f aca="false">IF(F1523="","",LEFT(B1523,FIND("@",B1523))&amp;F1523)</f>
        <v/>
      </c>
      <c r="H1523" s="13" t="str">
        <f aca="false">IF(B1523="","",IFERROR(IF(COUNTIF(Roles!$A$2:$A$200,LEFT(B1523,FIND("@",B1523)-1))&gt;0,"Role",""),""))</f>
        <v/>
      </c>
      <c r="I1523" s="13" t="str">
        <f aca="false">IF(B1523="","",IF(D1523="Check","Fix format",IF(E1523="Duplicate","Remove (duplicate)",IF(F1523&lt;&gt;"","Fix typo",IF(H1523="Role","Keep? (role address)","Looks good")))))</f>
        <v/>
      </c>
    </row>
    <row r="1524" customFormat="false" ht="15" hidden="false" customHeight="false" outlineLevel="0" collapsed="false">
      <c r="A1524" s="12"/>
      <c r="B1524" s="13" t="str">
        <f aca="false">IF(A1524="","",LOWER(TRIM(SUBSTITUTE(A1524,CHAR(160)," "))))</f>
        <v/>
      </c>
      <c r="C1524" s="13" t="str">
        <f aca="false">IF(B1524="","",IFERROR(MID(B1524,FIND("@",B1524)+1,255),""))</f>
        <v/>
      </c>
      <c r="D1524" s="13" t="str">
        <f aca="false">IF(B1524="","",IF(AND(LEN(B1524)-LEN(SUBSTITUTE(B1524,"@",""))=1,ISNUMBER(FIND(".",C1524)),ISERROR(FIND(" ",B1524)),LEFT(B1524,1)&lt;&gt;"@",RIGHT(B1524,1)&lt;&gt;".",LEFT(C1524,1)&lt;&gt;"."),"OK","Check"))</f>
        <v/>
      </c>
      <c r="E1524" s="13" t="str">
        <f aca="false">IF(B1524="","",IF(COUNTIF($B$2:B1524,B1524)&gt;1,"Duplicate",""))</f>
        <v/>
      </c>
      <c r="F1524" s="13" t="str">
        <f aca="false">IF(C1524="","",IFERROR(VLOOKUP(C1524,Typos!$A$2:$B$500,2,FALSE()),""))</f>
        <v/>
      </c>
      <c r="G1524" s="13" t="str">
        <f aca="false">IF(F1524="","",LEFT(B1524,FIND("@",B1524))&amp;F1524)</f>
        <v/>
      </c>
      <c r="H1524" s="13" t="str">
        <f aca="false">IF(B1524="","",IFERROR(IF(COUNTIF(Roles!$A$2:$A$200,LEFT(B1524,FIND("@",B1524)-1))&gt;0,"Role",""),""))</f>
        <v/>
      </c>
      <c r="I1524" s="13" t="str">
        <f aca="false">IF(B1524="","",IF(D1524="Check","Fix format",IF(E1524="Duplicate","Remove (duplicate)",IF(F1524&lt;&gt;"","Fix typo",IF(H1524="Role","Keep? (role address)","Looks good")))))</f>
        <v/>
      </c>
    </row>
    <row r="1525" customFormat="false" ht="15" hidden="false" customHeight="false" outlineLevel="0" collapsed="false">
      <c r="A1525" s="12"/>
      <c r="B1525" s="13" t="str">
        <f aca="false">IF(A1525="","",LOWER(TRIM(SUBSTITUTE(A1525,CHAR(160)," "))))</f>
        <v/>
      </c>
      <c r="C1525" s="13" t="str">
        <f aca="false">IF(B1525="","",IFERROR(MID(B1525,FIND("@",B1525)+1,255),""))</f>
        <v/>
      </c>
      <c r="D1525" s="13" t="str">
        <f aca="false">IF(B1525="","",IF(AND(LEN(B1525)-LEN(SUBSTITUTE(B1525,"@",""))=1,ISNUMBER(FIND(".",C1525)),ISERROR(FIND(" ",B1525)),LEFT(B1525,1)&lt;&gt;"@",RIGHT(B1525,1)&lt;&gt;".",LEFT(C1525,1)&lt;&gt;"."),"OK","Check"))</f>
        <v/>
      </c>
      <c r="E1525" s="13" t="str">
        <f aca="false">IF(B1525="","",IF(COUNTIF($B$2:B1525,B1525)&gt;1,"Duplicate",""))</f>
        <v/>
      </c>
      <c r="F1525" s="13" t="str">
        <f aca="false">IF(C1525="","",IFERROR(VLOOKUP(C1525,Typos!$A$2:$B$500,2,FALSE()),""))</f>
        <v/>
      </c>
      <c r="G1525" s="13" t="str">
        <f aca="false">IF(F1525="","",LEFT(B1525,FIND("@",B1525))&amp;F1525)</f>
        <v/>
      </c>
      <c r="H1525" s="13" t="str">
        <f aca="false">IF(B1525="","",IFERROR(IF(COUNTIF(Roles!$A$2:$A$200,LEFT(B1525,FIND("@",B1525)-1))&gt;0,"Role",""),""))</f>
        <v/>
      </c>
      <c r="I1525" s="13" t="str">
        <f aca="false">IF(B1525="","",IF(D1525="Check","Fix format",IF(E1525="Duplicate","Remove (duplicate)",IF(F1525&lt;&gt;"","Fix typo",IF(H1525="Role","Keep? (role address)","Looks good")))))</f>
        <v/>
      </c>
    </row>
    <row r="1526" customFormat="false" ht="15" hidden="false" customHeight="false" outlineLevel="0" collapsed="false">
      <c r="A1526" s="12"/>
      <c r="B1526" s="13" t="str">
        <f aca="false">IF(A1526="","",LOWER(TRIM(SUBSTITUTE(A1526,CHAR(160)," "))))</f>
        <v/>
      </c>
      <c r="C1526" s="13" t="str">
        <f aca="false">IF(B1526="","",IFERROR(MID(B1526,FIND("@",B1526)+1,255),""))</f>
        <v/>
      </c>
      <c r="D1526" s="13" t="str">
        <f aca="false">IF(B1526="","",IF(AND(LEN(B1526)-LEN(SUBSTITUTE(B1526,"@",""))=1,ISNUMBER(FIND(".",C1526)),ISERROR(FIND(" ",B1526)),LEFT(B1526,1)&lt;&gt;"@",RIGHT(B1526,1)&lt;&gt;".",LEFT(C1526,1)&lt;&gt;"."),"OK","Check"))</f>
        <v/>
      </c>
      <c r="E1526" s="13" t="str">
        <f aca="false">IF(B1526="","",IF(COUNTIF($B$2:B1526,B1526)&gt;1,"Duplicate",""))</f>
        <v/>
      </c>
      <c r="F1526" s="13" t="str">
        <f aca="false">IF(C1526="","",IFERROR(VLOOKUP(C1526,Typos!$A$2:$B$500,2,FALSE()),""))</f>
        <v/>
      </c>
      <c r="G1526" s="13" t="str">
        <f aca="false">IF(F1526="","",LEFT(B1526,FIND("@",B1526))&amp;F1526)</f>
        <v/>
      </c>
      <c r="H1526" s="13" t="str">
        <f aca="false">IF(B1526="","",IFERROR(IF(COUNTIF(Roles!$A$2:$A$200,LEFT(B1526,FIND("@",B1526)-1))&gt;0,"Role",""),""))</f>
        <v/>
      </c>
      <c r="I1526" s="13" t="str">
        <f aca="false">IF(B1526="","",IF(D1526="Check","Fix format",IF(E1526="Duplicate","Remove (duplicate)",IF(F1526&lt;&gt;"","Fix typo",IF(H1526="Role","Keep? (role address)","Looks good")))))</f>
        <v/>
      </c>
    </row>
    <row r="1527" customFormat="false" ht="15" hidden="false" customHeight="false" outlineLevel="0" collapsed="false">
      <c r="A1527" s="12"/>
      <c r="B1527" s="13" t="str">
        <f aca="false">IF(A1527="","",LOWER(TRIM(SUBSTITUTE(A1527,CHAR(160)," "))))</f>
        <v/>
      </c>
      <c r="C1527" s="13" t="str">
        <f aca="false">IF(B1527="","",IFERROR(MID(B1527,FIND("@",B1527)+1,255),""))</f>
        <v/>
      </c>
      <c r="D1527" s="13" t="str">
        <f aca="false">IF(B1527="","",IF(AND(LEN(B1527)-LEN(SUBSTITUTE(B1527,"@",""))=1,ISNUMBER(FIND(".",C1527)),ISERROR(FIND(" ",B1527)),LEFT(B1527,1)&lt;&gt;"@",RIGHT(B1527,1)&lt;&gt;".",LEFT(C1527,1)&lt;&gt;"."),"OK","Check"))</f>
        <v/>
      </c>
      <c r="E1527" s="13" t="str">
        <f aca="false">IF(B1527="","",IF(COUNTIF($B$2:B1527,B1527)&gt;1,"Duplicate",""))</f>
        <v/>
      </c>
      <c r="F1527" s="13" t="str">
        <f aca="false">IF(C1527="","",IFERROR(VLOOKUP(C1527,Typos!$A$2:$B$500,2,FALSE()),""))</f>
        <v/>
      </c>
      <c r="G1527" s="13" t="str">
        <f aca="false">IF(F1527="","",LEFT(B1527,FIND("@",B1527))&amp;F1527)</f>
        <v/>
      </c>
      <c r="H1527" s="13" t="str">
        <f aca="false">IF(B1527="","",IFERROR(IF(COUNTIF(Roles!$A$2:$A$200,LEFT(B1527,FIND("@",B1527)-1))&gt;0,"Role",""),""))</f>
        <v/>
      </c>
      <c r="I1527" s="13" t="str">
        <f aca="false">IF(B1527="","",IF(D1527="Check","Fix format",IF(E1527="Duplicate","Remove (duplicate)",IF(F1527&lt;&gt;"","Fix typo",IF(H1527="Role","Keep? (role address)","Looks good")))))</f>
        <v/>
      </c>
    </row>
    <row r="1528" customFormat="false" ht="15" hidden="false" customHeight="false" outlineLevel="0" collapsed="false">
      <c r="A1528" s="12"/>
      <c r="B1528" s="13" t="str">
        <f aca="false">IF(A1528="","",LOWER(TRIM(SUBSTITUTE(A1528,CHAR(160)," "))))</f>
        <v/>
      </c>
      <c r="C1528" s="13" t="str">
        <f aca="false">IF(B1528="","",IFERROR(MID(B1528,FIND("@",B1528)+1,255),""))</f>
        <v/>
      </c>
      <c r="D1528" s="13" t="str">
        <f aca="false">IF(B1528="","",IF(AND(LEN(B1528)-LEN(SUBSTITUTE(B1528,"@",""))=1,ISNUMBER(FIND(".",C1528)),ISERROR(FIND(" ",B1528)),LEFT(B1528,1)&lt;&gt;"@",RIGHT(B1528,1)&lt;&gt;".",LEFT(C1528,1)&lt;&gt;"."),"OK","Check"))</f>
        <v/>
      </c>
      <c r="E1528" s="13" t="str">
        <f aca="false">IF(B1528="","",IF(COUNTIF($B$2:B1528,B1528)&gt;1,"Duplicate",""))</f>
        <v/>
      </c>
      <c r="F1528" s="13" t="str">
        <f aca="false">IF(C1528="","",IFERROR(VLOOKUP(C1528,Typos!$A$2:$B$500,2,FALSE()),""))</f>
        <v/>
      </c>
      <c r="G1528" s="13" t="str">
        <f aca="false">IF(F1528="","",LEFT(B1528,FIND("@",B1528))&amp;F1528)</f>
        <v/>
      </c>
      <c r="H1528" s="13" t="str">
        <f aca="false">IF(B1528="","",IFERROR(IF(COUNTIF(Roles!$A$2:$A$200,LEFT(B1528,FIND("@",B1528)-1))&gt;0,"Role",""),""))</f>
        <v/>
      </c>
      <c r="I1528" s="13" t="str">
        <f aca="false">IF(B1528="","",IF(D1528="Check","Fix format",IF(E1528="Duplicate","Remove (duplicate)",IF(F1528&lt;&gt;"","Fix typo",IF(H1528="Role","Keep? (role address)","Looks good")))))</f>
        <v/>
      </c>
    </row>
    <row r="1529" customFormat="false" ht="15" hidden="false" customHeight="false" outlineLevel="0" collapsed="false">
      <c r="A1529" s="12"/>
      <c r="B1529" s="13" t="str">
        <f aca="false">IF(A1529="","",LOWER(TRIM(SUBSTITUTE(A1529,CHAR(160)," "))))</f>
        <v/>
      </c>
      <c r="C1529" s="13" t="str">
        <f aca="false">IF(B1529="","",IFERROR(MID(B1529,FIND("@",B1529)+1,255),""))</f>
        <v/>
      </c>
      <c r="D1529" s="13" t="str">
        <f aca="false">IF(B1529="","",IF(AND(LEN(B1529)-LEN(SUBSTITUTE(B1529,"@",""))=1,ISNUMBER(FIND(".",C1529)),ISERROR(FIND(" ",B1529)),LEFT(B1529,1)&lt;&gt;"@",RIGHT(B1529,1)&lt;&gt;".",LEFT(C1529,1)&lt;&gt;"."),"OK","Check"))</f>
        <v/>
      </c>
      <c r="E1529" s="13" t="str">
        <f aca="false">IF(B1529="","",IF(COUNTIF($B$2:B1529,B1529)&gt;1,"Duplicate",""))</f>
        <v/>
      </c>
      <c r="F1529" s="13" t="str">
        <f aca="false">IF(C1529="","",IFERROR(VLOOKUP(C1529,Typos!$A$2:$B$500,2,FALSE()),""))</f>
        <v/>
      </c>
      <c r="G1529" s="13" t="str">
        <f aca="false">IF(F1529="","",LEFT(B1529,FIND("@",B1529))&amp;F1529)</f>
        <v/>
      </c>
      <c r="H1529" s="13" t="str">
        <f aca="false">IF(B1529="","",IFERROR(IF(COUNTIF(Roles!$A$2:$A$200,LEFT(B1529,FIND("@",B1529)-1))&gt;0,"Role",""),""))</f>
        <v/>
      </c>
      <c r="I1529" s="13" t="str">
        <f aca="false">IF(B1529="","",IF(D1529="Check","Fix format",IF(E1529="Duplicate","Remove (duplicate)",IF(F1529&lt;&gt;"","Fix typo",IF(H1529="Role","Keep? (role address)","Looks good")))))</f>
        <v/>
      </c>
    </row>
    <row r="1530" customFormat="false" ht="15" hidden="false" customHeight="false" outlineLevel="0" collapsed="false">
      <c r="A1530" s="12"/>
      <c r="B1530" s="13" t="str">
        <f aca="false">IF(A1530="","",LOWER(TRIM(SUBSTITUTE(A1530,CHAR(160)," "))))</f>
        <v/>
      </c>
      <c r="C1530" s="13" t="str">
        <f aca="false">IF(B1530="","",IFERROR(MID(B1530,FIND("@",B1530)+1,255),""))</f>
        <v/>
      </c>
      <c r="D1530" s="13" t="str">
        <f aca="false">IF(B1530="","",IF(AND(LEN(B1530)-LEN(SUBSTITUTE(B1530,"@",""))=1,ISNUMBER(FIND(".",C1530)),ISERROR(FIND(" ",B1530)),LEFT(B1530,1)&lt;&gt;"@",RIGHT(B1530,1)&lt;&gt;".",LEFT(C1530,1)&lt;&gt;"."),"OK","Check"))</f>
        <v/>
      </c>
      <c r="E1530" s="13" t="str">
        <f aca="false">IF(B1530="","",IF(COUNTIF($B$2:B1530,B1530)&gt;1,"Duplicate",""))</f>
        <v/>
      </c>
      <c r="F1530" s="13" t="str">
        <f aca="false">IF(C1530="","",IFERROR(VLOOKUP(C1530,Typos!$A$2:$B$500,2,FALSE()),""))</f>
        <v/>
      </c>
      <c r="G1530" s="13" t="str">
        <f aca="false">IF(F1530="","",LEFT(B1530,FIND("@",B1530))&amp;F1530)</f>
        <v/>
      </c>
      <c r="H1530" s="13" t="str">
        <f aca="false">IF(B1530="","",IFERROR(IF(COUNTIF(Roles!$A$2:$A$200,LEFT(B1530,FIND("@",B1530)-1))&gt;0,"Role",""),""))</f>
        <v/>
      </c>
      <c r="I1530" s="13" t="str">
        <f aca="false">IF(B1530="","",IF(D1530="Check","Fix format",IF(E1530="Duplicate","Remove (duplicate)",IF(F1530&lt;&gt;"","Fix typo",IF(H1530="Role","Keep? (role address)","Looks good")))))</f>
        <v/>
      </c>
    </row>
    <row r="1531" customFormat="false" ht="15" hidden="false" customHeight="false" outlineLevel="0" collapsed="false">
      <c r="A1531" s="12"/>
      <c r="B1531" s="13" t="str">
        <f aca="false">IF(A1531="","",LOWER(TRIM(SUBSTITUTE(A1531,CHAR(160)," "))))</f>
        <v/>
      </c>
      <c r="C1531" s="13" t="str">
        <f aca="false">IF(B1531="","",IFERROR(MID(B1531,FIND("@",B1531)+1,255),""))</f>
        <v/>
      </c>
      <c r="D1531" s="13" t="str">
        <f aca="false">IF(B1531="","",IF(AND(LEN(B1531)-LEN(SUBSTITUTE(B1531,"@",""))=1,ISNUMBER(FIND(".",C1531)),ISERROR(FIND(" ",B1531)),LEFT(B1531,1)&lt;&gt;"@",RIGHT(B1531,1)&lt;&gt;".",LEFT(C1531,1)&lt;&gt;"."),"OK","Check"))</f>
        <v/>
      </c>
      <c r="E1531" s="13" t="str">
        <f aca="false">IF(B1531="","",IF(COUNTIF($B$2:B1531,B1531)&gt;1,"Duplicate",""))</f>
        <v/>
      </c>
      <c r="F1531" s="13" t="str">
        <f aca="false">IF(C1531="","",IFERROR(VLOOKUP(C1531,Typos!$A$2:$B$500,2,FALSE()),""))</f>
        <v/>
      </c>
      <c r="G1531" s="13" t="str">
        <f aca="false">IF(F1531="","",LEFT(B1531,FIND("@",B1531))&amp;F1531)</f>
        <v/>
      </c>
      <c r="H1531" s="13" t="str">
        <f aca="false">IF(B1531="","",IFERROR(IF(COUNTIF(Roles!$A$2:$A$200,LEFT(B1531,FIND("@",B1531)-1))&gt;0,"Role",""),""))</f>
        <v/>
      </c>
      <c r="I1531" s="13" t="str">
        <f aca="false">IF(B1531="","",IF(D1531="Check","Fix format",IF(E1531="Duplicate","Remove (duplicate)",IF(F1531&lt;&gt;"","Fix typo",IF(H1531="Role","Keep? (role address)","Looks good")))))</f>
        <v/>
      </c>
    </row>
    <row r="1532" customFormat="false" ht="15" hidden="false" customHeight="false" outlineLevel="0" collapsed="false">
      <c r="A1532" s="12"/>
      <c r="B1532" s="13" t="str">
        <f aca="false">IF(A1532="","",LOWER(TRIM(SUBSTITUTE(A1532,CHAR(160)," "))))</f>
        <v/>
      </c>
      <c r="C1532" s="13" t="str">
        <f aca="false">IF(B1532="","",IFERROR(MID(B1532,FIND("@",B1532)+1,255),""))</f>
        <v/>
      </c>
      <c r="D1532" s="13" t="str">
        <f aca="false">IF(B1532="","",IF(AND(LEN(B1532)-LEN(SUBSTITUTE(B1532,"@",""))=1,ISNUMBER(FIND(".",C1532)),ISERROR(FIND(" ",B1532)),LEFT(B1532,1)&lt;&gt;"@",RIGHT(B1532,1)&lt;&gt;".",LEFT(C1532,1)&lt;&gt;"."),"OK","Check"))</f>
        <v/>
      </c>
      <c r="E1532" s="13" t="str">
        <f aca="false">IF(B1532="","",IF(COUNTIF($B$2:B1532,B1532)&gt;1,"Duplicate",""))</f>
        <v/>
      </c>
      <c r="F1532" s="13" t="str">
        <f aca="false">IF(C1532="","",IFERROR(VLOOKUP(C1532,Typos!$A$2:$B$500,2,FALSE()),""))</f>
        <v/>
      </c>
      <c r="G1532" s="13" t="str">
        <f aca="false">IF(F1532="","",LEFT(B1532,FIND("@",B1532))&amp;F1532)</f>
        <v/>
      </c>
      <c r="H1532" s="13" t="str">
        <f aca="false">IF(B1532="","",IFERROR(IF(COUNTIF(Roles!$A$2:$A$200,LEFT(B1532,FIND("@",B1532)-1))&gt;0,"Role",""),""))</f>
        <v/>
      </c>
      <c r="I1532" s="13" t="str">
        <f aca="false">IF(B1532="","",IF(D1532="Check","Fix format",IF(E1532="Duplicate","Remove (duplicate)",IF(F1532&lt;&gt;"","Fix typo",IF(H1532="Role","Keep? (role address)","Looks good")))))</f>
        <v/>
      </c>
    </row>
    <row r="1533" customFormat="false" ht="15" hidden="false" customHeight="false" outlineLevel="0" collapsed="false">
      <c r="A1533" s="12"/>
      <c r="B1533" s="13" t="str">
        <f aca="false">IF(A1533="","",LOWER(TRIM(SUBSTITUTE(A1533,CHAR(160)," "))))</f>
        <v/>
      </c>
      <c r="C1533" s="13" t="str">
        <f aca="false">IF(B1533="","",IFERROR(MID(B1533,FIND("@",B1533)+1,255),""))</f>
        <v/>
      </c>
      <c r="D1533" s="13" t="str">
        <f aca="false">IF(B1533="","",IF(AND(LEN(B1533)-LEN(SUBSTITUTE(B1533,"@",""))=1,ISNUMBER(FIND(".",C1533)),ISERROR(FIND(" ",B1533)),LEFT(B1533,1)&lt;&gt;"@",RIGHT(B1533,1)&lt;&gt;".",LEFT(C1533,1)&lt;&gt;"."),"OK","Check"))</f>
        <v/>
      </c>
      <c r="E1533" s="13" t="str">
        <f aca="false">IF(B1533="","",IF(COUNTIF($B$2:B1533,B1533)&gt;1,"Duplicate",""))</f>
        <v/>
      </c>
      <c r="F1533" s="13" t="str">
        <f aca="false">IF(C1533="","",IFERROR(VLOOKUP(C1533,Typos!$A$2:$B$500,2,FALSE()),""))</f>
        <v/>
      </c>
      <c r="G1533" s="13" t="str">
        <f aca="false">IF(F1533="","",LEFT(B1533,FIND("@",B1533))&amp;F1533)</f>
        <v/>
      </c>
      <c r="H1533" s="13" t="str">
        <f aca="false">IF(B1533="","",IFERROR(IF(COUNTIF(Roles!$A$2:$A$200,LEFT(B1533,FIND("@",B1533)-1))&gt;0,"Role",""),""))</f>
        <v/>
      </c>
      <c r="I1533" s="13" t="str">
        <f aca="false">IF(B1533="","",IF(D1533="Check","Fix format",IF(E1533="Duplicate","Remove (duplicate)",IF(F1533&lt;&gt;"","Fix typo",IF(H1533="Role","Keep? (role address)","Looks good")))))</f>
        <v/>
      </c>
    </row>
    <row r="1534" customFormat="false" ht="15" hidden="false" customHeight="false" outlineLevel="0" collapsed="false">
      <c r="A1534" s="12"/>
      <c r="B1534" s="13" t="str">
        <f aca="false">IF(A1534="","",LOWER(TRIM(SUBSTITUTE(A1534,CHAR(160)," "))))</f>
        <v/>
      </c>
      <c r="C1534" s="13" t="str">
        <f aca="false">IF(B1534="","",IFERROR(MID(B1534,FIND("@",B1534)+1,255),""))</f>
        <v/>
      </c>
      <c r="D1534" s="13" t="str">
        <f aca="false">IF(B1534="","",IF(AND(LEN(B1534)-LEN(SUBSTITUTE(B1534,"@",""))=1,ISNUMBER(FIND(".",C1534)),ISERROR(FIND(" ",B1534)),LEFT(B1534,1)&lt;&gt;"@",RIGHT(B1534,1)&lt;&gt;".",LEFT(C1534,1)&lt;&gt;"."),"OK","Check"))</f>
        <v/>
      </c>
      <c r="E1534" s="13" t="str">
        <f aca="false">IF(B1534="","",IF(COUNTIF($B$2:B1534,B1534)&gt;1,"Duplicate",""))</f>
        <v/>
      </c>
      <c r="F1534" s="13" t="str">
        <f aca="false">IF(C1534="","",IFERROR(VLOOKUP(C1534,Typos!$A$2:$B$500,2,FALSE()),""))</f>
        <v/>
      </c>
      <c r="G1534" s="13" t="str">
        <f aca="false">IF(F1534="","",LEFT(B1534,FIND("@",B1534))&amp;F1534)</f>
        <v/>
      </c>
      <c r="H1534" s="13" t="str">
        <f aca="false">IF(B1534="","",IFERROR(IF(COUNTIF(Roles!$A$2:$A$200,LEFT(B1534,FIND("@",B1534)-1))&gt;0,"Role",""),""))</f>
        <v/>
      </c>
      <c r="I1534" s="13" t="str">
        <f aca="false">IF(B1534="","",IF(D1534="Check","Fix format",IF(E1534="Duplicate","Remove (duplicate)",IF(F1534&lt;&gt;"","Fix typo",IF(H1534="Role","Keep? (role address)","Looks good")))))</f>
        <v/>
      </c>
    </row>
    <row r="1535" customFormat="false" ht="15" hidden="false" customHeight="false" outlineLevel="0" collapsed="false">
      <c r="A1535" s="12"/>
      <c r="B1535" s="13" t="str">
        <f aca="false">IF(A1535="","",LOWER(TRIM(SUBSTITUTE(A1535,CHAR(160)," "))))</f>
        <v/>
      </c>
      <c r="C1535" s="13" t="str">
        <f aca="false">IF(B1535="","",IFERROR(MID(B1535,FIND("@",B1535)+1,255),""))</f>
        <v/>
      </c>
      <c r="D1535" s="13" t="str">
        <f aca="false">IF(B1535="","",IF(AND(LEN(B1535)-LEN(SUBSTITUTE(B1535,"@",""))=1,ISNUMBER(FIND(".",C1535)),ISERROR(FIND(" ",B1535)),LEFT(B1535,1)&lt;&gt;"@",RIGHT(B1535,1)&lt;&gt;".",LEFT(C1535,1)&lt;&gt;"."),"OK","Check"))</f>
        <v/>
      </c>
      <c r="E1535" s="13" t="str">
        <f aca="false">IF(B1535="","",IF(COUNTIF($B$2:B1535,B1535)&gt;1,"Duplicate",""))</f>
        <v/>
      </c>
      <c r="F1535" s="13" t="str">
        <f aca="false">IF(C1535="","",IFERROR(VLOOKUP(C1535,Typos!$A$2:$B$500,2,FALSE()),""))</f>
        <v/>
      </c>
      <c r="G1535" s="13" t="str">
        <f aca="false">IF(F1535="","",LEFT(B1535,FIND("@",B1535))&amp;F1535)</f>
        <v/>
      </c>
      <c r="H1535" s="13" t="str">
        <f aca="false">IF(B1535="","",IFERROR(IF(COUNTIF(Roles!$A$2:$A$200,LEFT(B1535,FIND("@",B1535)-1))&gt;0,"Role",""),""))</f>
        <v/>
      </c>
      <c r="I1535" s="13" t="str">
        <f aca="false">IF(B1535="","",IF(D1535="Check","Fix format",IF(E1535="Duplicate","Remove (duplicate)",IF(F1535&lt;&gt;"","Fix typo",IF(H1535="Role","Keep? (role address)","Looks good")))))</f>
        <v/>
      </c>
    </row>
    <row r="1536" customFormat="false" ht="15" hidden="false" customHeight="false" outlineLevel="0" collapsed="false">
      <c r="A1536" s="12"/>
      <c r="B1536" s="13" t="str">
        <f aca="false">IF(A1536="","",LOWER(TRIM(SUBSTITUTE(A1536,CHAR(160)," "))))</f>
        <v/>
      </c>
      <c r="C1536" s="13" t="str">
        <f aca="false">IF(B1536="","",IFERROR(MID(B1536,FIND("@",B1536)+1,255),""))</f>
        <v/>
      </c>
      <c r="D1536" s="13" t="str">
        <f aca="false">IF(B1536="","",IF(AND(LEN(B1536)-LEN(SUBSTITUTE(B1536,"@",""))=1,ISNUMBER(FIND(".",C1536)),ISERROR(FIND(" ",B1536)),LEFT(B1536,1)&lt;&gt;"@",RIGHT(B1536,1)&lt;&gt;".",LEFT(C1536,1)&lt;&gt;"."),"OK","Check"))</f>
        <v/>
      </c>
      <c r="E1536" s="13" t="str">
        <f aca="false">IF(B1536="","",IF(COUNTIF($B$2:B1536,B1536)&gt;1,"Duplicate",""))</f>
        <v/>
      </c>
      <c r="F1536" s="13" t="str">
        <f aca="false">IF(C1536="","",IFERROR(VLOOKUP(C1536,Typos!$A$2:$B$500,2,FALSE()),""))</f>
        <v/>
      </c>
      <c r="G1536" s="13" t="str">
        <f aca="false">IF(F1536="","",LEFT(B1536,FIND("@",B1536))&amp;F1536)</f>
        <v/>
      </c>
      <c r="H1536" s="13" t="str">
        <f aca="false">IF(B1536="","",IFERROR(IF(COUNTIF(Roles!$A$2:$A$200,LEFT(B1536,FIND("@",B1536)-1))&gt;0,"Role",""),""))</f>
        <v/>
      </c>
      <c r="I1536" s="13" t="str">
        <f aca="false">IF(B1536="","",IF(D1536="Check","Fix format",IF(E1536="Duplicate","Remove (duplicate)",IF(F1536&lt;&gt;"","Fix typo",IF(H1536="Role","Keep? (role address)","Looks good")))))</f>
        <v/>
      </c>
    </row>
    <row r="1537" customFormat="false" ht="15" hidden="false" customHeight="false" outlineLevel="0" collapsed="false">
      <c r="A1537" s="12"/>
      <c r="B1537" s="13" t="str">
        <f aca="false">IF(A1537="","",LOWER(TRIM(SUBSTITUTE(A1537,CHAR(160)," "))))</f>
        <v/>
      </c>
      <c r="C1537" s="13" t="str">
        <f aca="false">IF(B1537="","",IFERROR(MID(B1537,FIND("@",B1537)+1,255),""))</f>
        <v/>
      </c>
      <c r="D1537" s="13" t="str">
        <f aca="false">IF(B1537="","",IF(AND(LEN(B1537)-LEN(SUBSTITUTE(B1537,"@",""))=1,ISNUMBER(FIND(".",C1537)),ISERROR(FIND(" ",B1537)),LEFT(B1537,1)&lt;&gt;"@",RIGHT(B1537,1)&lt;&gt;".",LEFT(C1537,1)&lt;&gt;"."),"OK","Check"))</f>
        <v/>
      </c>
      <c r="E1537" s="13" t="str">
        <f aca="false">IF(B1537="","",IF(COUNTIF($B$2:B1537,B1537)&gt;1,"Duplicate",""))</f>
        <v/>
      </c>
      <c r="F1537" s="13" t="str">
        <f aca="false">IF(C1537="","",IFERROR(VLOOKUP(C1537,Typos!$A$2:$B$500,2,FALSE()),""))</f>
        <v/>
      </c>
      <c r="G1537" s="13" t="str">
        <f aca="false">IF(F1537="","",LEFT(B1537,FIND("@",B1537))&amp;F1537)</f>
        <v/>
      </c>
      <c r="H1537" s="13" t="str">
        <f aca="false">IF(B1537="","",IFERROR(IF(COUNTIF(Roles!$A$2:$A$200,LEFT(B1537,FIND("@",B1537)-1))&gt;0,"Role",""),""))</f>
        <v/>
      </c>
      <c r="I1537" s="13" t="str">
        <f aca="false">IF(B1537="","",IF(D1537="Check","Fix format",IF(E1537="Duplicate","Remove (duplicate)",IF(F1537&lt;&gt;"","Fix typo",IF(H1537="Role","Keep? (role address)","Looks good")))))</f>
        <v/>
      </c>
    </row>
    <row r="1538" customFormat="false" ht="15" hidden="false" customHeight="false" outlineLevel="0" collapsed="false">
      <c r="A1538" s="12"/>
      <c r="B1538" s="13" t="str">
        <f aca="false">IF(A1538="","",LOWER(TRIM(SUBSTITUTE(A1538,CHAR(160)," "))))</f>
        <v/>
      </c>
      <c r="C1538" s="13" t="str">
        <f aca="false">IF(B1538="","",IFERROR(MID(B1538,FIND("@",B1538)+1,255),""))</f>
        <v/>
      </c>
      <c r="D1538" s="13" t="str">
        <f aca="false">IF(B1538="","",IF(AND(LEN(B1538)-LEN(SUBSTITUTE(B1538,"@",""))=1,ISNUMBER(FIND(".",C1538)),ISERROR(FIND(" ",B1538)),LEFT(B1538,1)&lt;&gt;"@",RIGHT(B1538,1)&lt;&gt;".",LEFT(C1538,1)&lt;&gt;"."),"OK","Check"))</f>
        <v/>
      </c>
      <c r="E1538" s="13" t="str">
        <f aca="false">IF(B1538="","",IF(COUNTIF($B$2:B1538,B1538)&gt;1,"Duplicate",""))</f>
        <v/>
      </c>
      <c r="F1538" s="13" t="str">
        <f aca="false">IF(C1538="","",IFERROR(VLOOKUP(C1538,Typos!$A$2:$B$500,2,FALSE()),""))</f>
        <v/>
      </c>
      <c r="G1538" s="13" t="str">
        <f aca="false">IF(F1538="","",LEFT(B1538,FIND("@",B1538))&amp;F1538)</f>
        <v/>
      </c>
      <c r="H1538" s="13" t="str">
        <f aca="false">IF(B1538="","",IFERROR(IF(COUNTIF(Roles!$A$2:$A$200,LEFT(B1538,FIND("@",B1538)-1))&gt;0,"Role",""),""))</f>
        <v/>
      </c>
      <c r="I1538" s="13" t="str">
        <f aca="false">IF(B1538="","",IF(D1538="Check","Fix format",IF(E1538="Duplicate","Remove (duplicate)",IF(F1538&lt;&gt;"","Fix typo",IF(H1538="Role","Keep? (role address)","Looks good")))))</f>
        <v/>
      </c>
    </row>
    <row r="1539" customFormat="false" ht="15" hidden="false" customHeight="false" outlineLevel="0" collapsed="false">
      <c r="A1539" s="12"/>
      <c r="B1539" s="13" t="str">
        <f aca="false">IF(A1539="","",LOWER(TRIM(SUBSTITUTE(A1539,CHAR(160)," "))))</f>
        <v/>
      </c>
      <c r="C1539" s="13" t="str">
        <f aca="false">IF(B1539="","",IFERROR(MID(B1539,FIND("@",B1539)+1,255),""))</f>
        <v/>
      </c>
      <c r="D1539" s="13" t="str">
        <f aca="false">IF(B1539="","",IF(AND(LEN(B1539)-LEN(SUBSTITUTE(B1539,"@",""))=1,ISNUMBER(FIND(".",C1539)),ISERROR(FIND(" ",B1539)),LEFT(B1539,1)&lt;&gt;"@",RIGHT(B1539,1)&lt;&gt;".",LEFT(C1539,1)&lt;&gt;"."),"OK","Check"))</f>
        <v/>
      </c>
      <c r="E1539" s="13" t="str">
        <f aca="false">IF(B1539="","",IF(COUNTIF($B$2:B1539,B1539)&gt;1,"Duplicate",""))</f>
        <v/>
      </c>
      <c r="F1539" s="13" t="str">
        <f aca="false">IF(C1539="","",IFERROR(VLOOKUP(C1539,Typos!$A$2:$B$500,2,FALSE()),""))</f>
        <v/>
      </c>
      <c r="G1539" s="13" t="str">
        <f aca="false">IF(F1539="","",LEFT(B1539,FIND("@",B1539))&amp;F1539)</f>
        <v/>
      </c>
      <c r="H1539" s="13" t="str">
        <f aca="false">IF(B1539="","",IFERROR(IF(COUNTIF(Roles!$A$2:$A$200,LEFT(B1539,FIND("@",B1539)-1))&gt;0,"Role",""),""))</f>
        <v/>
      </c>
      <c r="I1539" s="13" t="str">
        <f aca="false">IF(B1539="","",IF(D1539="Check","Fix format",IF(E1539="Duplicate","Remove (duplicate)",IF(F1539&lt;&gt;"","Fix typo",IF(H1539="Role","Keep? (role address)","Looks good")))))</f>
        <v/>
      </c>
    </row>
    <row r="1540" customFormat="false" ht="15" hidden="false" customHeight="false" outlineLevel="0" collapsed="false">
      <c r="A1540" s="12"/>
      <c r="B1540" s="13" t="str">
        <f aca="false">IF(A1540="","",LOWER(TRIM(SUBSTITUTE(A1540,CHAR(160)," "))))</f>
        <v/>
      </c>
      <c r="C1540" s="13" t="str">
        <f aca="false">IF(B1540="","",IFERROR(MID(B1540,FIND("@",B1540)+1,255),""))</f>
        <v/>
      </c>
      <c r="D1540" s="13" t="str">
        <f aca="false">IF(B1540="","",IF(AND(LEN(B1540)-LEN(SUBSTITUTE(B1540,"@",""))=1,ISNUMBER(FIND(".",C1540)),ISERROR(FIND(" ",B1540)),LEFT(B1540,1)&lt;&gt;"@",RIGHT(B1540,1)&lt;&gt;".",LEFT(C1540,1)&lt;&gt;"."),"OK","Check"))</f>
        <v/>
      </c>
      <c r="E1540" s="13" t="str">
        <f aca="false">IF(B1540="","",IF(COUNTIF($B$2:B1540,B1540)&gt;1,"Duplicate",""))</f>
        <v/>
      </c>
      <c r="F1540" s="13" t="str">
        <f aca="false">IF(C1540="","",IFERROR(VLOOKUP(C1540,Typos!$A$2:$B$500,2,FALSE()),""))</f>
        <v/>
      </c>
      <c r="G1540" s="13" t="str">
        <f aca="false">IF(F1540="","",LEFT(B1540,FIND("@",B1540))&amp;F1540)</f>
        <v/>
      </c>
      <c r="H1540" s="13" t="str">
        <f aca="false">IF(B1540="","",IFERROR(IF(COUNTIF(Roles!$A$2:$A$200,LEFT(B1540,FIND("@",B1540)-1))&gt;0,"Role",""),""))</f>
        <v/>
      </c>
      <c r="I1540" s="13" t="str">
        <f aca="false">IF(B1540="","",IF(D1540="Check","Fix format",IF(E1540="Duplicate","Remove (duplicate)",IF(F1540&lt;&gt;"","Fix typo",IF(H1540="Role","Keep? (role address)","Looks good")))))</f>
        <v/>
      </c>
    </row>
    <row r="1541" customFormat="false" ht="15" hidden="false" customHeight="false" outlineLevel="0" collapsed="false">
      <c r="A1541" s="12"/>
      <c r="B1541" s="13" t="str">
        <f aca="false">IF(A1541="","",LOWER(TRIM(SUBSTITUTE(A1541,CHAR(160)," "))))</f>
        <v/>
      </c>
      <c r="C1541" s="13" t="str">
        <f aca="false">IF(B1541="","",IFERROR(MID(B1541,FIND("@",B1541)+1,255),""))</f>
        <v/>
      </c>
      <c r="D1541" s="13" t="str">
        <f aca="false">IF(B1541="","",IF(AND(LEN(B1541)-LEN(SUBSTITUTE(B1541,"@",""))=1,ISNUMBER(FIND(".",C1541)),ISERROR(FIND(" ",B1541)),LEFT(B1541,1)&lt;&gt;"@",RIGHT(B1541,1)&lt;&gt;".",LEFT(C1541,1)&lt;&gt;"."),"OK","Check"))</f>
        <v/>
      </c>
      <c r="E1541" s="13" t="str">
        <f aca="false">IF(B1541="","",IF(COUNTIF($B$2:B1541,B1541)&gt;1,"Duplicate",""))</f>
        <v/>
      </c>
      <c r="F1541" s="13" t="str">
        <f aca="false">IF(C1541="","",IFERROR(VLOOKUP(C1541,Typos!$A$2:$B$500,2,FALSE()),""))</f>
        <v/>
      </c>
      <c r="G1541" s="13" t="str">
        <f aca="false">IF(F1541="","",LEFT(B1541,FIND("@",B1541))&amp;F1541)</f>
        <v/>
      </c>
      <c r="H1541" s="13" t="str">
        <f aca="false">IF(B1541="","",IFERROR(IF(COUNTIF(Roles!$A$2:$A$200,LEFT(B1541,FIND("@",B1541)-1))&gt;0,"Role",""),""))</f>
        <v/>
      </c>
      <c r="I1541" s="13" t="str">
        <f aca="false">IF(B1541="","",IF(D1541="Check","Fix format",IF(E1541="Duplicate","Remove (duplicate)",IF(F1541&lt;&gt;"","Fix typo",IF(H1541="Role","Keep? (role address)","Looks good")))))</f>
        <v/>
      </c>
    </row>
    <row r="1542" customFormat="false" ht="15" hidden="false" customHeight="false" outlineLevel="0" collapsed="false">
      <c r="A1542" s="12"/>
      <c r="B1542" s="13" t="str">
        <f aca="false">IF(A1542="","",LOWER(TRIM(SUBSTITUTE(A1542,CHAR(160)," "))))</f>
        <v/>
      </c>
      <c r="C1542" s="13" t="str">
        <f aca="false">IF(B1542="","",IFERROR(MID(B1542,FIND("@",B1542)+1,255),""))</f>
        <v/>
      </c>
      <c r="D1542" s="13" t="str">
        <f aca="false">IF(B1542="","",IF(AND(LEN(B1542)-LEN(SUBSTITUTE(B1542,"@",""))=1,ISNUMBER(FIND(".",C1542)),ISERROR(FIND(" ",B1542)),LEFT(B1542,1)&lt;&gt;"@",RIGHT(B1542,1)&lt;&gt;".",LEFT(C1542,1)&lt;&gt;"."),"OK","Check"))</f>
        <v/>
      </c>
      <c r="E1542" s="13" t="str">
        <f aca="false">IF(B1542="","",IF(COUNTIF($B$2:B1542,B1542)&gt;1,"Duplicate",""))</f>
        <v/>
      </c>
      <c r="F1542" s="13" t="str">
        <f aca="false">IF(C1542="","",IFERROR(VLOOKUP(C1542,Typos!$A$2:$B$500,2,FALSE()),""))</f>
        <v/>
      </c>
      <c r="G1542" s="13" t="str">
        <f aca="false">IF(F1542="","",LEFT(B1542,FIND("@",B1542))&amp;F1542)</f>
        <v/>
      </c>
      <c r="H1542" s="13" t="str">
        <f aca="false">IF(B1542="","",IFERROR(IF(COUNTIF(Roles!$A$2:$A$200,LEFT(B1542,FIND("@",B1542)-1))&gt;0,"Role",""),""))</f>
        <v/>
      </c>
      <c r="I1542" s="13" t="str">
        <f aca="false">IF(B1542="","",IF(D1542="Check","Fix format",IF(E1542="Duplicate","Remove (duplicate)",IF(F1542&lt;&gt;"","Fix typo",IF(H1542="Role","Keep? (role address)","Looks good")))))</f>
        <v/>
      </c>
    </row>
    <row r="1543" customFormat="false" ht="15" hidden="false" customHeight="false" outlineLevel="0" collapsed="false">
      <c r="A1543" s="12"/>
      <c r="B1543" s="13" t="str">
        <f aca="false">IF(A1543="","",LOWER(TRIM(SUBSTITUTE(A1543,CHAR(160)," "))))</f>
        <v/>
      </c>
      <c r="C1543" s="13" t="str">
        <f aca="false">IF(B1543="","",IFERROR(MID(B1543,FIND("@",B1543)+1,255),""))</f>
        <v/>
      </c>
      <c r="D1543" s="13" t="str">
        <f aca="false">IF(B1543="","",IF(AND(LEN(B1543)-LEN(SUBSTITUTE(B1543,"@",""))=1,ISNUMBER(FIND(".",C1543)),ISERROR(FIND(" ",B1543)),LEFT(B1543,1)&lt;&gt;"@",RIGHT(B1543,1)&lt;&gt;".",LEFT(C1543,1)&lt;&gt;"."),"OK","Check"))</f>
        <v/>
      </c>
      <c r="E1543" s="13" t="str">
        <f aca="false">IF(B1543="","",IF(COUNTIF($B$2:B1543,B1543)&gt;1,"Duplicate",""))</f>
        <v/>
      </c>
      <c r="F1543" s="13" t="str">
        <f aca="false">IF(C1543="","",IFERROR(VLOOKUP(C1543,Typos!$A$2:$B$500,2,FALSE()),""))</f>
        <v/>
      </c>
      <c r="G1543" s="13" t="str">
        <f aca="false">IF(F1543="","",LEFT(B1543,FIND("@",B1543))&amp;F1543)</f>
        <v/>
      </c>
      <c r="H1543" s="13" t="str">
        <f aca="false">IF(B1543="","",IFERROR(IF(COUNTIF(Roles!$A$2:$A$200,LEFT(B1543,FIND("@",B1543)-1))&gt;0,"Role",""),""))</f>
        <v/>
      </c>
      <c r="I1543" s="13" t="str">
        <f aca="false">IF(B1543="","",IF(D1543="Check","Fix format",IF(E1543="Duplicate","Remove (duplicate)",IF(F1543&lt;&gt;"","Fix typo",IF(H1543="Role","Keep? (role address)","Looks good")))))</f>
        <v/>
      </c>
    </row>
    <row r="1544" customFormat="false" ht="15" hidden="false" customHeight="false" outlineLevel="0" collapsed="false">
      <c r="A1544" s="12"/>
      <c r="B1544" s="13" t="str">
        <f aca="false">IF(A1544="","",LOWER(TRIM(SUBSTITUTE(A1544,CHAR(160)," "))))</f>
        <v/>
      </c>
      <c r="C1544" s="13" t="str">
        <f aca="false">IF(B1544="","",IFERROR(MID(B1544,FIND("@",B1544)+1,255),""))</f>
        <v/>
      </c>
      <c r="D1544" s="13" t="str">
        <f aca="false">IF(B1544="","",IF(AND(LEN(B1544)-LEN(SUBSTITUTE(B1544,"@",""))=1,ISNUMBER(FIND(".",C1544)),ISERROR(FIND(" ",B1544)),LEFT(B1544,1)&lt;&gt;"@",RIGHT(B1544,1)&lt;&gt;".",LEFT(C1544,1)&lt;&gt;"."),"OK","Check"))</f>
        <v/>
      </c>
      <c r="E1544" s="13" t="str">
        <f aca="false">IF(B1544="","",IF(COUNTIF($B$2:B1544,B1544)&gt;1,"Duplicate",""))</f>
        <v/>
      </c>
      <c r="F1544" s="13" t="str">
        <f aca="false">IF(C1544="","",IFERROR(VLOOKUP(C1544,Typos!$A$2:$B$500,2,FALSE()),""))</f>
        <v/>
      </c>
      <c r="G1544" s="13" t="str">
        <f aca="false">IF(F1544="","",LEFT(B1544,FIND("@",B1544))&amp;F1544)</f>
        <v/>
      </c>
      <c r="H1544" s="13" t="str">
        <f aca="false">IF(B1544="","",IFERROR(IF(COUNTIF(Roles!$A$2:$A$200,LEFT(B1544,FIND("@",B1544)-1))&gt;0,"Role",""),""))</f>
        <v/>
      </c>
      <c r="I1544" s="13" t="str">
        <f aca="false">IF(B1544="","",IF(D1544="Check","Fix format",IF(E1544="Duplicate","Remove (duplicate)",IF(F1544&lt;&gt;"","Fix typo",IF(H1544="Role","Keep? (role address)","Looks good")))))</f>
        <v/>
      </c>
    </row>
    <row r="1545" customFormat="false" ht="15" hidden="false" customHeight="false" outlineLevel="0" collapsed="false">
      <c r="A1545" s="12"/>
      <c r="B1545" s="13" t="str">
        <f aca="false">IF(A1545="","",LOWER(TRIM(SUBSTITUTE(A1545,CHAR(160)," "))))</f>
        <v/>
      </c>
      <c r="C1545" s="13" t="str">
        <f aca="false">IF(B1545="","",IFERROR(MID(B1545,FIND("@",B1545)+1,255),""))</f>
        <v/>
      </c>
      <c r="D1545" s="13" t="str">
        <f aca="false">IF(B1545="","",IF(AND(LEN(B1545)-LEN(SUBSTITUTE(B1545,"@",""))=1,ISNUMBER(FIND(".",C1545)),ISERROR(FIND(" ",B1545)),LEFT(B1545,1)&lt;&gt;"@",RIGHT(B1545,1)&lt;&gt;".",LEFT(C1545,1)&lt;&gt;"."),"OK","Check"))</f>
        <v/>
      </c>
      <c r="E1545" s="13" t="str">
        <f aca="false">IF(B1545="","",IF(COUNTIF($B$2:B1545,B1545)&gt;1,"Duplicate",""))</f>
        <v/>
      </c>
      <c r="F1545" s="13" t="str">
        <f aca="false">IF(C1545="","",IFERROR(VLOOKUP(C1545,Typos!$A$2:$B$500,2,FALSE()),""))</f>
        <v/>
      </c>
      <c r="G1545" s="13" t="str">
        <f aca="false">IF(F1545="","",LEFT(B1545,FIND("@",B1545))&amp;F1545)</f>
        <v/>
      </c>
      <c r="H1545" s="13" t="str">
        <f aca="false">IF(B1545="","",IFERROR(IF(COUNTIF(Roles!$A$2:$A$200,LEFT(B1545,FIND("@",B1545)-1))&gt;0,"Role",""),""))</f>
        <v/>
      </c>
      <c r="I1545" s="13" t="str">
        <f aca="false">IF(B1545="","",IF(D1545="Check","Fix format",IF(E1545="Duplicate","Remove (duplicate)",IF(F1545&lt;&gt;"","Fix typo",IF(H1545="Role","Keep? (role address)","Looks good")))))</f>
        <v/>
      </c>
    </row>
    <row r="1546" customFormat="false" ht="15" hidden="false" customHeight="false" outlineLevel="0" collapsed="false">
      <c r="A1546" s="12"/>
      <c r="B1546" s="13" t="str">
        <f aca="false">IF(A1546="","",LOWER(TRIM(SUBSTITUTE(A1546,CHAR(160)," "))))</f>
        <v/>
      </c>
      <c r="C1546" s="13" t="str">
        <f aca="false">IF(B1546="","",IFERROR(MID(B1546,FIND("@",B1546)+1,255),""))</f>
        <v/>
      </c>
      <c r="D1546" s="13" t="str">
        <f aca="false">IF(B1546="","",IF(AND(LEN(B1546)-LEN(SUBSTITUTE(B1546,"@",""))=1,ISNUMBER(FIND(".",C1546)),ISERROR(FIND(" ",B1546)),LEFT(B1546,1)&lt;&gt;"@",RIGHT(B1546,1)&lt;&gt;".",LEFT(C1546,1)&lt;&gt;"."),"OK","Check"))</f>
        <v/>
      </c>
      <c r="E1546" s="13" t="str">
        <f aca="false">IF(B1546="","",IF(COUNTIF($B$2:B1546,B1546)&gt;1,"Duplicate",""))</f>
        <v/>
      </c>
      <c r="F1546" s="13" t="str">
        <f aca="false">IF(C1546="","",IFERROR(VLOOKUP(C1546,Typos!$A$2:$B$500,2,FALSE()),""))</f>
        <v/>
      </c>
      <c r="G1546" s="13" t="str">
        <f aca="false">IF(F1546="","",LEFT(B1546,FIND("@",B1546))&amp;F1546)</f>
        <v/>
      </c>
      <c r="H1546" s="13" t="str">
        <f aca="false">IF(B1546="","",IFERROR(IF(COUNTIF(Roles!$A$2:$A$200,LEFT(B1546,FIND("@",B1546)-1))&gt;0,"Role",""),""))</f>
        <v/>
      </c>
      <c r="I1546" s="13" t="str">
        <f aca="false">IF(B1546="","",IF(D1546="Check","Fix format",IF(E1546="Duplicate","Remove (duplicate)",IF(F1546&lt;&gt;"","Fix typo",IF(H1546="Role","Keep? (role address)","Looks good")))))</f>
        <v/>
      </c>
    </row>
    <row r="1547" customFormat="false" ht="15" hidden="false" customHeight="false" outlineLevel="0" collapsed="false">
      <c r="A1547" s="12"/>
      <c r="B1547" s="13" t="str">
        <f aca="false">IF(A1547="","",LOWER(TRIM(SUBSTITUTE(A1547,CHAR(160)," "))))</f>
        <v/>
      </c>
      <c r="C1547" s="13" t="str">
        <f aca="false">IF(B1547="","",IFERROR(MID(B1547,FIND("@",B1547)+1,255),""))</f>
        <v/>
      </c>
      <c r="D1547" s="13" t="str">
        <f aca="false">IF(B1547="","",IF(AND(LEN(B1547)-LEN(SUBSTITUTE(B1547,"@",""))=1,ISNUMBER(FIND(".",C1547)),ISERROR(FIND(" ",B1547)),LEFT(B1547,1)&lt;&gt;"@",RIGHT(B1547,1)&lt;&gt;".",LEFT(C1547,1)&lt;&gt;"."),"OK","Check"))</f>
        <v/>
      </c>
      <c r="E1547" s="13" t="str">
        <f aca="false">IF(B1547="","",IF(COUNTIF($B$2:B1547,B1547)&gt;1,"Duplicate",""))</f>
        <v/>
      </c>
      <c r="F1547" s="13" t="str">
        <f aca="false">IF(C1547="","",IFERROR(VLOOKUP(C1547,Typos!$A$2:$B$500,2,FALSE()),""))</f>
        <v/>
      </c>
      <c r="G1547" s="13" t="str">
        <f aca="false">IF(F1547="","",LEFT(B1547,FIND("@",B1547))&amp;F1547)</f>
        <v/>
      </c>
      <c r="H1547" s="13" t="str">
        <f aca="false">IF(B1547="","",IFERROR(IF(COUNTIF(Roles!$A$2:$A$200,LEFT(B1547,FIND("@",B1547)-1))&gt;0,"Role",""),""))</f>
        <v/>
      </c>
      <c r="I1547" s="13" t="str">
        <f aca="false">IF(B1547="","",IF(D1547="Check","Fix format",IF(E1547="Duplicate","Remove (duplicate)",IF(F1547&lt;&gt;"","Fix typo",IF(H1547="Role","Keep? (role address)","Looks good")))))</f>
        <v/>
      </c>
    </row>
    <row r="1548" customFormat="false" ht="15" hidden="false" customHeight="false" outlineLevel="0" collapsed="false">
      <c r="A1548" s="12"/>
      <c r="B1548" s="13" t="str">
        <f aca="false">IF(A1548="","",LOWER(TRIM(SUBSTITUTE(A1548,CHAR(160)," "))))</f>
        <v/>
      </c>
      <c r="C1548" s="13" t="str">
        <f aca="false">IF(B1548="","",IFERROR(MID(B1548,FIND("@",B1548)+1,255),""))</f>
        <v/>
      </c>
      <c r="D1548" s="13" t="str">
        <f aca="false">IF(B1548="","",IF(AND(LEN(B1548)-LEN(SUBSTITUTE(B1548,"@",""))=1,ISNUMBER(FIND(".",C1548)),ISERROR(FIND(" ",B1548)),LEFT(B1548,1)&lt;&gt;"@",RIGHT(B1548,1)&lt;&gt;".",LEFT(C1548,1)&lt;&gt;"."),"OK","Check"))</f>
        <v/>
      </c>
      <c r="E1548" s="13" t="str">
        <f aca="false">IF(B1548="","",IF(COUNTIF($B$2:B1548,B1548)&gt;1,"Duplicate",""))</f>
        <v/>
      </c>
      <c r="F1548" s="13" t="str">
        <f aca="false">IF(C1548="","",IFERROR(VLOOKUP(C1548,Typos!$A$2:$B$500,2,FALSE()),""))</f>
        <v/>
      </c>
      <c r="G1548" s="13" t="str">
        <f aca="false">IF(F1548="","",LEFT(B1548,FIND("@",B1548))&amp;F1548)</f>
        <v/>
      </c>
      <c r="H1548" s="13" t="str">
        <f aca="false">IF(B1548="","",IFERROR(IF(COUNTIF(Roles!$A$2:$A$200,LEFT(B1548,FIND("@",B1548)-1))&gt;0,"Role",""),""))</f>
        <v/>
      </c>
      <c r="I1548" s="13" t="str">
        <f aca="false">IF(B1548="","",IF(D1548="Check","Fix format",IF(E1548="Duplicate","Remove (duplicate)",IF(F1548&lt;&gt;"","Fix typo",IF(H1548="Role","Keep? (role address)","Looks good")))))</f>
        <v/>
      </c>
    </row>
    <row r="1549" customFormat="false" ht="15" hidden="false" customHeight="false" outlineLevel="0" collapsed="false">
      <c r="A1549" s="12"/>
      <c r="B1549" s="13" t="str">
        <f aca="false">IF(A1549="","",LOWER(TRIM(SUBSTITUTE(A1549,CHAR(160)," "))))</f>
        <v/>
      </c>
      <c r="C1549" s="13" t="str">
        <f aca="false">IF(B1549="","",IFERROR(MID(B1549,FIND("@",B1549)+1,255),""))</f>
        <v/>
      </c>
      <c r="D1549" s="13" t="str">
        <f aca="false">IF(B1549="","",IF(AND(LEN(B1549)-LEN(SUBSTITUTE(B1549,"@",""))=1,ISNUMBER(FIND(".",C1549)),ISERROR(FIND(" ",B1549)),LEFT(B1549,1)&lt;&gt;"@",RIGHT(B1549,1)&lt;&gt;".",LEFT(C1549,1)&lt;&gt;"."),"OK","Check"))</f>
        <v/>
      </c>
      <c r="E1549" s="13" t="str">
        <f aca="false">IF(B1549="","",IF(COUNTIF($B$2:B1549,B1549)&gt;1,"Duplicate",""))</f>
        <v/>
      </c>
      <c r="F1549" s="13" t="str">
        <f aca="false">IF(C1549="","",IFERROR(VLOOKUP(C1549,Typos!$A$2:$B$500,2,FALSE()),""))</f>
        <v/>
      </c>
      <c r="G1549" s="13" t="str">
        <f aca="false">IF(F1549="","",LEFT(B1549,FIND("@",B1549))&amp;F1549)</f>
        <v/>
      </c>
      <c r="H1549" s="13" t="str">
        <f aca="false">IF(B1549="","",IFERROR(IF(COUNTIF(Roles!$A$2:$A$200,LEFT(B1549,FIND("@",B1549)-1))&gt;0,"Role",""),""))</f>
        <v/>
      </c>
      <c r="I1549" s="13" t="str">
        <f aca="false">IF(B1549="","",IF(D1549="Check","Fix format",IF(E1549="Duplicate","Remove (duplicate)",IF(F1549&lt;&gt;"","Fix typo",IF(H1549="Role","Keep? (role address)","Looks good")))))</f>
        <v/>
      </c>
    </row>
    <row r="1550" customFormat="false" ht="15" hidden="false" customHeight="false" outlineLevel="0" collapsed="false">
      <c r="A1550" s="12"/>
      <c r="B1550" s="13" t="str">
        <f aca="false">IF(A1550="","",LOWER(TRIM(SUBSTITUTE(A1550,CHAR(160)," "))))</f>
        <v/>
      </c>
      <c r="C1550" s="13" t="str">
        <f aca="false">IF(B1550="","",IFERROR(MID(B1550,FIND("@",B1550)+1,255),""))</f>
        <v/>
      </c>
      <c r="D1550" s="13" t="str">
        <f aca="false">IF(B1550="","",IF(AND(LEN(B1550)-LEN(SUBSTITUTE(B1550,"@",""))=1,ISNUMBER(FIND(".",C1550)),ISERROR(FIND(" ",B1550)),LEFT(B1550,1)&lt;&gt;"@",RIGHT(B1550,1)&lt;&gt;".",LEFT(C1550,1)&lt;&gt;"."),"OK","Check"))</f>
        <v/>
      </c>
      <c r="E1550" s="13" t="str">
        <f aca="false">IF(B1550="","",IF(COUNTIF($B$2:B1550,B1550)&gt;1,"Duplicate",""))</f>
        <v/>
      </c>
      <c r="F1550" s="13" t="str">
        <f aca="false">IF(C1550="","",IFERROR(VLOOKUP(C1550,Typos!$A$2:$B$500,2,FALSE()),""))</f>
        <v/>
      </c>
      <c r="G1550" s="13" t="str">
        <f aca="false">IF(F1550="","",LEFT(B1550,FIND("@",B1550))&amp;F1550)</f>
        <v/>
      </c>
      <c r="H1550" s="13" t="str">
        <f aca="false">IF(B1550="","",IFERROR(IF(COUNTIF(Roles!$A$2:$A$200,LEFT(B1550,FIND("@",B1550)-1))&gt;0,"Role",""),""))</f>
        <v/>
      </c>
      <c r="I1550" s="13" t="str">
        <f aca="false">IF(B1550="","",IF(D1550="Check","Fix format",IF(E1550="Duplicate","Remove (duplicate)",IF(F1550&lt;&gt;"","Fix typo",IF(H1550="Role","Keep? (role address)","Looks good")))))</f>
        <v/>
      </c>
    </row>
    <row r="1551" customFormat="false" ht="15" hidden="false" customHeight="false" outlineLevel="0" collapsed="false">
      <c r="A1551" s="12"/>
      <c r="B1551" s="13" t="str">
        <f aca="false">IF(A1551="","",LOWER(TRIM(SUBSTITUTE(A1551,CHAR(160)," "))))</f>
        <v/>
      </c>
      <c r="C1551" s="13" t="str">
        <f aca="false">IF(B1551="","",IFERROR(MID(B1551,FIND("@",B1551)+1,255),""))</f>
        <v/>
      </c>
      <c r="D1551" s="13" t="str">
        <f aca="false">IF(B1551="","",IF(AND(LEN(B1551)-LEN(SUBSTITUTE(B1551,"@",""))=1,ISNUMBER(FIND(".",C1551)),ISERROR(FIND(" ",B1551)),LEFT(B1551,1)&lt;&gt;"@",RIGHT(B1551,1)&lt;&gt;".",LEFT(C1551,1)&lt;&gt;"."),"OK","Check"))</f>
        <v/>
      </c>
      <c r="E1551" s="13" t="str">
        <f aca="false">IF(B1551="","",IF(COUNTIF($B$2:B1551,B1551)&gt;1,"Duplicate",""))</f>
        <v/>
      </c>
      <c r="F1551" s="13" t="str">
        <f aca="false">IF(C1551="","",IFERROR(VLOOKUP(C1551,Typos!$A$2:$B$500,2,FALSE()),""))</f>
        <v/>
      </c>
      <c r="G1551" s="13" t="str">
        <f aca="false">IF(F1551="","",LEFT(B1551,FIND("@",B1551))&amp;F1551)</f>
        <v/>
      </c>
      <c r="H1551" s="13" t="str">
        <f aca="false">IF(B1551="","",IFERROR(IF(COUNTIF(Roles!$A$2:$A$200,LEFT(B1551,FIND("@",B1551)-1))&gt;0,"Role",""),""))</f>
        <v/>
      </c>
      <c r="I1551" s="13" t="str">
        <f aca="false">IF(B1551="","",IF(D1551="Check","Fix format",IF(E1551="Duplicate","Remove (duplicate)",IF(F1551&lt;&gt;"","Fix typo",IF(H1551="Role","Keep? (role address)","Looks good")))))</f>
        <v/>
      </c>
    </row>
    <row r="1552" customFormat="false" ht="15" hidden="false" customHeight="false" outlineLevel="0" collapsed="false">
      <c r="A1552" s="12"/>
      <c r="B1552" s="13" t="str">
        <f aca="false">IF(A1552="","",LOWER(TRIM(SUBSTITUTE(A1552,CHAR(160)," "))))</f>
        <v/>
      </c>
      <c r="C1552" s="13" t="str">
        <f aca="false">IF(B1552="","",IFERROR(MID(B1552,FIND("@",B1552)+1,255),""))</f>
        <v/>
      </c>
      <c r="D1552" s="13" t="str">
        <f aca="false">IF(B1552="","",IF(AND(LEN(B1552)-LEN(SUBSTITUTE(B1552,"@",""))=1,ISNUMBER(FIND(".",C1552)),ISERROR(FIND(" ",B1552)),LEFT(B1552,1)&lt;&gt;"@",RIGHT(B1552,1)&lt;&gt;".",LEFT(C1552,1)&lt;&gt;"."),"OK","Check"))</f>
        <v/>
      </c>
      <c r="E1552" s="13" t="str">
        <f aca="false">IF(B1552="","",IF(COUNTIF($B$2:B1552,B1552)&gt;1,"Duplicate",""))</f>
        <v/>
      </c>
      <c r="F1552" s="13" t="str">
        <f aca="false">IF(C1552="","",IFERROR(VLOOKUP(C1552,Typos!$A$2:$B$500,2,FALSE()),""))</f>
        <v/>
      </c>
      <c r="G1552" s="13" t="str">
        <f aca="false">IF(F1552="","",LEFT(B1552,FIND("@",B1552))&amp;F1552)</f>
        <v/>
      </c>
      <c r="H1552" s="13" t="str">
        <f aca="false">IF(B1552="","",IFERROR(IF(COUNTIF(Roles!$A$2:$A$200,LEFT(B1552,FIND("@",B1552)-1))&gt;0,"Role",""),""))</f>
        <v/>
      </c>
      <c r="I1552" s="13" t="str">
        <f aca="false">IF(B1552="","",IF(D1552="Check","Fix format",IF(E1552="Duplicate","Remove (duplicate)",IF(F1552&lt;&gt;"","Fix typo",IF(H1552="Role","Keep? (role address)","Looks good")))))</f>
        <v/>
      </c>
    </row>
    <row r="1553" customFormat="false" ht="15" hidden="false" customHeight="false" outlineLevel="0" collapsed="false">
      <c r="A1553" s="12"/>
      <c r="B1553" s="13" t="str">
        <f aca="false">IF(A1553="","",LOWER(TRIM(SUBSTITUTE(A1553,CHAR(160)," "))))</f>
        <v/>
      </c>
      <c r="C1553" s="13" t="str">
        <f aca="false">IF(B1553="","",IFERROR(MID(B1553,FIND("@",B1553)+1,255),""))</f>
        <v/>
      </c>
      <c r="D1553" s="13" t="str">
        <f aca="false">IF(B1553="","",IF(AND(LEN(B1553)-LEN(SUBSTITUTE(B1553,"@",""))=1,ISNUMBER(FIND(".",C1553)),ISERROR(FIND(" ",B1553)),LEFT(B1553,1)&lt;&gt;"@",RIGHT(B1553,1)&lt;&gt;".",LEFT(C1553,1)&lt;&gt;"."),"OK","Check"))</f>
        <v/>
      </c>
      <c r="E1553" s="13" t="str">
        <f aca="false">IF(B1553="","",IF(COUNTIF($B$2:B1553,B1553)&gt;1,"Duplicate",""))</f>
        <v/>
      </c>
      <c r="F1553" s="13" t="str">
        <f aca="false">IF(C1553="","",IFERROR(VLOOKUP(C1553,Typos!$A$2:$B$500,2,FALSE()),""))</f>
        <v/>
      </c>
      <c r="G1553" s="13" t="str">
        <f aca="false">IF(F1553="","",LEFT(B1553,FIND("@",B1553))&amp;F1553)</f>
        <v/>
      </c>
      <c r="H1553" s="13" t="str">
        <f aca="false">IF(B1553="","",IFERROR(IF(COUNTIF(Roles!$A$2:$A$200,LEFT(B1553,FIND("@",B1553)-1))&gt;0,"Role",""),""))</f>
        <v/>
      </c>
      <c r="I1553" s="13" t="str">
        <f aca="false">IF(B1553="","",IF(D1553="Check","Fix format",IF(E1553="Duplicate","Remove (duplicate)",IF(F1553&lt;&gt;"","Fix typo",IF(H1553="Role","Keep? (role address)","Looks good")))))</f>
        <v/>
      </c>
    </row>
    <row r="1554" customFormat="false" ht="15" hidden="false" customHeight="false" outlineLevel="0" collapsed="false">
      <c r="A1554" s="12"/>
      <c r="B1554" s="13" t="str">
        <f aca="false">IF(A1554="","",LOWER(TRIM(SUBSTITUTE(A1554,CHAR(160)," "))))</f>
        <v/>
      </c>
      <c r="C1554" s="13" t="str">
        <f aca="false">IF(B1554="","",IFERROR(MID(B1554,FIND("@",B1554)+1,255),""))</f>
        <v/>
      </c>
      <c r="D1554" s="13" t="str">
        <f aca="false">IF(B1554="","",IF(AND(LEN(B1554)-LEN(SUBSTITUTE(B1554,"@",""))=1,ISNUMBER(FIND(".",C1554)),ISERROR(FIND(" ",B1554)),LEFT(B1554,1)&lt;&gt;"@",RIGHT(B1554,1)&lt;&gt;".",LEFT(C1554,1)&lt;&gt;"."),"OK","Check"))</f>
        <v/>
      </c>
      <c r="E1554" s="13" t="str">
        <f aca="false">IF(B1554="","",IF(COUNTIF($B$2:B1554,B1554)&gt;1,"Duplicate",""))</f>
        <v/>
      </c>
      <c r="F1554" s="13" t="str">
        <f aca="false">IF(C1554="","",IFERROR(VLOOKUP(C1554,Typos!$A$2:$B$500,2,FALSE()),""))</f>
        <v/>
      </c>
      <c r="G1554" s="13" t="str">
        <f aca="false">IF(F1554="","",LEFT(B1554,FIND("@",B1554))&amp;F1554)</f>
        <v/>
      </c>
      <c r="H1554" s="13" t="str">
        <f aca="false">IF(B1554="","",IFERROR(IF(COUNTIF(Roles!$A$2:$A$200,LEFT(B1554,FIND("@",B1554)-1))&gt;0,"Role",""),""))</f>
        <v/>
      </c>
      <c r="I1554" s="13" t="str">
        <f aca="false">IF(B1554="","",IF(D1554="Check","Fix format",IF(E1554="Duplicate","Remove (duplicate)",IF(F1554&lt;&gt;"","Fix typo",IF(H1554="Role","Keep? (role address)","Looks good")))))</f>
        <v/>
      </c>
    </row>
    <row r="1555" customFormat="false" ht="15" hidden="false" customHeight="false" outlineLevel="0" collapsed="false">
      <c r="A1555" s="12"/>
      <c r="B1555" s="13" t="str">
        <f aca="false">IF(A1555="","",LOWER(TRIM(SUBSTITUTE(A1555,CHAR(160)," "))))</f>
        <v/>
      </c>
      <c r="C1555" s="13" t="str">
        <f aca="false">IF(B1555="","",IFERROR(MID(B1555,FIND("@",B1555)+1,255),""))</f>
        <v/>
      </c>
      <c r="D1555" s="13" t="str">
        <f aca="false">IF(B1555="","",IF(AND(LEN(B1555)-LEN(SUBSTITUTE(B1555,"@",""))=1,ISNUMBER(FIND(".",C1555)),ISERROR(FIND(" ",B1555)),LEFT(B1555,1)&lt;&gt;"@",RIGHT(B1555,1)&lt;&gt;".",LEFT(C1555,1)&lt;&gt;"."),"OK","Check"))</f>
        <v/>
      </c>
      <c r="E1555" s="13" t="str">
        <f aca="false">IF(B1555="","",IF(COUNTIF($B$2:B1555,B1555)&gt;1,"Duplicate",""))</f>
        <v/>
      </c>
      <c r="F1555" s="13" t="str">
        <f aca="false">IF(C1555="","",IFERROR(VLOOKUP(C1555,Typos!$A$2:$B$500,2,FALSE()),""))</f>
        <v/>
      </c>
      <c r="G1555" s="13" t="str">
        <f aca="false">IF(F1555="","",LEFT(B1555,FIND("@",B1555))&amp;F1555)</f>
        <v/>
      </c>
      <c r="H1555" s="13" t="str">
        <f aca="false">IF(B1555="","",IFERROR(IF(COUNTIF(Roles!$A$2:$A$200,LEFT(B1555,FIND("@",B1555)-1))&gt;0,"Role",""),""))</f>
        <v/>
      </c>
      <c r="I1555" s="13" t="str">
        <f aca="false">IF(B1555="","",IF(D1555="Check","Fix format",IF(E1555="Duplicate","Remove (duplicate)",IF(F1555&lt;&gt;"","Fix typo",IF(H1555="Role","Keep? (role address)","Looks good")))))</f>
        <v/>
      </c>
    </row>
    <row r="1556" customFormat="false" ht="15" hidden="false" customHeight="false" outlineLevel="0" collapsed="false">
      <c r="A1556" s="12"/>
      <c r="B1556" s="13" t="str">
        <f aca="false">IF(A1556="","",LOWER(TRIM(SUBSTITUTE(A1556,CHAR(160)," "))))</f>
        <v/>
      </c>
      <c r="C1556" s="13" t="str">
        <f aca="false">IF(B1556="","",IFERROR(MID(B1556,FIND("@",B1556)+1,255),""))</f>
        <v/>
      </c>
      <c r="D1556" s="13" t="str">
        <f aca="false">IF(B1556="","",IF(AND(LEN(B1556)-LEN(SUBSTITUTE(B1556,"@",""))=1,ISNUMBER(FIND(".",C1556)),ISERROR(FIND(" ",B1556)),LEFT(B1556,1)&lt;&gt;"@",RIGHT(B1556,1)&lt;&gt;".",LEFT(C1556,1)&lt;&gt;"."),"OK","Check"))</f>
        <v/>
      </c>
      <c r="E1556" s="13" t="str">
        <f aca="false">IF(B1556="","",IF(COUNTIF($B$2:B1556,B1556)&gt;1,"Duplicate",""))</f>
        <v/>
      </c>
      <c r="F1556" s="13" t="str">
        <f aca="false">IF(C1556="","",IFERROR(VLOOKUP(C1556,Typos!$A$2:$B$500,2,FALSE()),""))</f>
        <v/>
      </c>
      <c r="G1556" s="13" t="str">
        <f aca="false">IF(F1556="","",LEFT(B1556,FIND("@",B1556))&amp;F1556)</f>
        <v/>
      </c>
      <c r="H1556" s="13" t="str">
        <f aca="false">IF(B1556="","",IFERROR(IF(COUNTIF(Roles!$A$2:$A$200,LEFT(B1556,FIND("@",B1556)-1))&gt;0,"Role",""),""))</f>
        <v/>
      </c>
      <c r="I1556" s="13" t="str">
        <f aca="false">IF(B1556="","",IF(D1556="Check","Fix format",IF(E1556="Duplicate","Remove (duplicate)",IF(F1556&lt;&gt;"","Fix typo",IF(H1556="Role","Keep? (role address)","Looks good")))))</f>
        <v/>
      </c>
    </row>
    <row r="1557" customFormat="false" ht="15" hidden="false" customHeight="false" outlineLevel="0" collapsed="false">
      <c r="A1557" s="12"/>
      <c r="B1557" s="13" t="str">
        <f aca="false">IF(A1557="","",LOWER(TRIM(SUBSTITUTE(A1557,CHAR(160)," "))))</f>
        <v/>
      </c>
      <c r="C1557" s="13" t="str">
        <f aca="false">IF(B1557="","",IFERROR(MID(B1557,FIND("@",B1557)+1,255),""))</f>
        <v/>
      </c>
      <c r="D1557" s="13" t="str">
        <f aca="false">IF(B1557="","",IF(AND(LEN(B1557)-LEN(SUBSTITUTE(B1557,"@",""))=1,ISNUMBER(FIND(".",C1557)),ISERROR(FIND(" ",B1557)),LEFT(B1557,1)&lt;&gt;"@",RIGHT(B1557,1)&lt;&gt;".",LEFT(C1557,1)&lt;&gt;"."),"OK","Check"))</f>
        <v/>
      </c>
      <c r="E1557" s="13" t="str">
        <f aca="false">IF(B1557="","",IF(COUNTIF($B$2:B1557,B1557)&gt;1,"Duplicate",""))</f>
        <v/>
      </c>
      <c r="F1557" s="13" t="str">
        <f aca="false">IF(C1557="","",IFERROR(VLOOKUP(C1557,Typos!$A$2:$B$500,2,FALSE()),""))</f>
        <v/>
      </c>
      <c r="G1557" s="13" t="str">
        <f aca="false">IF(F1557="","",LEFT(B1557,FIND("@",B1557))&amp;F1557)</f>
        <v/>
      </c>
      <c r="H1557" s="13" t="str">
        <f aca="false">IF(B1557="","",IFERROR(IF(COUNTIF(Roles!$A$2:$A$200,LEFT(B1557,FIND("@",B1557)-1))&gt;0,"Role",""),""))</f>
        <v/>
      </c>
      <c r="I1557" s="13" t="str">
        <f aca="false">IF(B1557="","",IF(D1557="Check","Fix format",IF(E1557="Duplicate","Remove (duplicate)",IF(F1557&lt;&gt;"","Fix typo",IF(H1557="Role","Keep? (role address)","Looks good")))))</f>
        <v/>
      </c>
    </row>
    <row r="1558" customFormat="false" ht="15" hidden="false" customHeight="false" outlineLevel="0" collapsed="false">
      <c r="A1558" s="12"/>
      <c r="B1558" s="13" t="str">
        <f aca="false">IF(A1558="","",LOWER(TRIM(SUBSTITUTE(A1558,CHAR(160)," "))))</f>
        <v/>
      </c>
      <c r="C1558" s="13" t="str">
        <f aca="false">IF(B1558="","",IFERROR(MID(B1558,FIND("@",B1558)+1,255),""))</f>
        <v/>
      </c>
      <c r="D1558" s="13" t="str">
        <f aca="false">IF(B1558="","",IF(AND(LEN(B1558)-LEN(SUBSTITUTE(B1558,"@",""))=1,ISNUMBER(FIND(".",C1558)),ISERROR(FIND(" ",B1558)),LEFT(B1558,1)&lt;&gt;"@",RIGHT(B1558,1)&lt;&gt;".",LEFT(C1558,1)&lt;&gt;"."),"OK","Check"))</f>
        <v/>
      </c>
      <c r="E1558" s="13" t="str">
        <f aca="false">IF(B1558="","",IF(COUNTIF($B$2:B1558,B1558)&gt;1,"Duplicate",""))</f>
        <v/>
      </c>
      <c r="F1558" s="13" t="str">
        <f aca="false">IF(C1558="","",IFERROR(VLOOKUP(C1558,Typos!$A$2:$B$500,2,FALSE()),""))</f>
        <v/>
      </c>
      <c r="G1558" s="13" t="str">
        <f aca="false">IF(F1558="","",LEFT(B1558,FIND("@",B1558))&amp;F1558)</f>
        <v/>
      </c>
      <c r="H1558" s="13" t="str">
        <f aca="false">IF(B1558="","",IFERROR(IF(COUNTIF(Roles!$A$2:$A$200,LEFT(B1558,FIND("@",B1558)-1))&gt;0,"Role",""),""))</f>
        <v/>
      </c>
      <c r="I1558" s="13" t="str">
        <f aca="false">IF(B1558="","",IF(D1558="Check","Fix format",IF(E1558="Duplicate","Remove (duplicate)",IF(F1558&lt;&gt;"","Fix typo",IF(H1558="Role","Keep? (role address)","Looks good")))))</f>
        <v/>
      </c>
    </row>
    <row r="1559" customFormat="false" ht="15" hidden="false" customHeight="false" outlineLevel="0" collapsed="false">
      <c r="A1559" s="12"/>
      <c r="B1559" s="13" t="str">
        <f aca="false">IF(A1559="","",LOWER(TRIM(SUBSTITUTE(A1559,CHAR(160)," "))))</f>
        <v/>
      </c>
      <c r="C1559" s="13" t="str">
        <f aca="false">IF(B1559="","",IFERROR(MID(B1559,FIND("@",B1559)+1,255),""))</f>
        <v/>
      </c>
      <c r="D1559" s="13" t="str">
        <f aca="false">IF(B1559="","",IF(AND(LEN(B1559)-LEN(SUBSTITUTE(B1559,"@",""))=1,ISNUMBER(FIND(".",C1559)),ISERROR(FIND(" ",B1559)),LEFT(B1559,1)&lt;&gt;"@",RIGHT(B1559,1)&lt;&gt;".",LEFT(C1559,1)&lt;&gt;"."),"OK","Check"))</f>
        <v/>
      </c>
      <c r="E1559" s="13" t="str">
        <f aca="false">IF(B1559="","",IF(COUNTIF($B$2:B1559,B1559)&gt;1,"Duplicate",""))</f>
        <v/>
      </c>
      <c r="F1559" s="13" t="str">
        <f aca="false">IF(C1559="","",IFERROR(VLOOKUP(C1559,Typos!$A$2:$B$500,2,FALSE()),""))</f>
        <v/>
      </c>
      <c r="G1559" s="13" t="str">
        <f aca="false">IF(F1559="","",LEFT(B1559,FIND("@",B1559))&amp;F1559)</f>
        <v/>
      </c>
      <c r="H1559" s="13" t="str">
        <f aca="false">IF(B1559="","",IFERROR(IF(COUNTIF(Roles!$A$2:$A$200,LEFT(B1559,FIND("@",B1559)-1))&gt;0,"Role",""),""))</f>
        <v/>
      </c>
      <c r="I1559" s="13" t="str">
        <f aca="false">IF(B1559="","",IF(D1559="Check","Fix format",IF(E1559="Duplicate","Remove (duplicate)",IF(F1559&lt;&gt;"","Fix typo",IF(H1559="Role","Keep? (role address)","Looks good")))))</f>
        <v/>
      </c>
    </row>
    <row r="1560" customFormat="false" ht="15" hidden="false" customHeight="false" outlineLevel="0" collapsed="false">
      <c r="A1560" s="12"/>
      <c r="B1560" s="13" t="str">
        <f aca="false">IF(A1560="","",LOWER(TRIM(SUBSTITUTE(A1560,CHAR(160)," "))))</f>
        <v/>
      </c>
      <c r="C1560" s="13" t="str">
        <f aca="false">IF(B1560="","",IFERROR(MID(B1560,FIND("@",B1560)+1,255),""))</f>
        <v/>
      </c>
      <c r="D1560" s="13" t="str">
        <f aca="false">IF(B1560="","",IF(AND(LEN(B1560)-LEN(SUBSTITUTE(B1560,"@",""))=1,ISNUMBER(FIND(".",C1560)),ISERROR(FIND(" ",B1560)),LEFT(B1560,1)&lt;&gt;"@",RIGHT(B1560,1)&lt;&gt;".",LEFT(C1560,1)&lt;&gt;"."),"OK","Check"))</f>
        <v/>
      </c>
      <c r="E1560" s="13" t="str">
        <f aca="false">IF(B1560="","",IF(COUNTIF($B$2:B1560,B1560)&gt;1,"Duplicate",""))</f>
        <v/>
      </c>
      <c r="F1560" s="13" t="str">
        <f aca="false">IF(C1560="","",IFERROR(VLOOKUP(C1560,Typos!$A$2:$B$500,2,FALSE()),""))</f>
        <v/>
      </c>
      <c r="G1560" s="13" t="str">
        <f aca="false">IF(F1560="","",LEFT(B1560,FIND("@",B1560))&amp;F1560)</f>
        <v/>
      </c>
      <c r="H1560" s="13" t="str">
        <f aca="false">IF(B1560="","",IFERROR(IF(COUNTIF(Roles!$A$2:$A$200,LEFT(B1560,FIND("@",B1560)-1))&gt;0,"Role",""),""))</f>
        <v/>
      </c>
      <c r="I1560" s="13" t="str">
        <f aca="false">IF(B1560="","",IF(D1560="Check","Fix format",IF(E1560="Duplicate","Remove (duplicate)",IF(F1560&lt;&gt;"","Fix typo",IF(H1560="Role","Keep? (role address)","Looks good")))))</f>
        <v/>
      </c>
    </row>
    <row r="1561" customFormat="false" ht="15" hidden="false" customHeight="false" outlineLevel="0" collapsed="false">
      <c r="A1561" s="12"/>
      <c r="B1561" s="13" t="str">
        <f aca="false">IF(A1561="","",LOWER(TRIM(SUBSTITUTE(A1561,CHAR(160)," "))))</f>
        <v/>
      </c>
      <c r="C1561" s="13" t="str">
        <f aca="false">IF(B1561="","",IFERROR(MID(B1561,FIND("@",B1561)+1,255),""))</f>
        <v/>
      </c>
      <c r="D1561" s="13" t="str">
        <f aca="false">IF(B1561="","",IF(AND(LEN(B1561)-LEN(SUBSTITUTE(B1561,"@",""))=1,ISNUMBER(FIND(".",C1561)),ISERROR(FIND(" ",B1561)),LEFT(B1561,1)&lt;&gt;"@",RIGHT(B1561,1)&lt;&gt;".",LEFT(C1561,1)&lt;&gt;"."),"OK","Check"))</f>
        <v/>
      </c>
      <c r="E1561" s="13" t="str">
        <f aca="false">IF(B1561="","",IF(COUNTIF($B$2:B1561,B1561)&gt;1,"Duplicate",""))</f>
        <v/>
      </c>
      <c r="F1561" s="13" t="str">
        <f aca="false">IF(C1561="","",IFERROR(VLOOKUP(C1561,Typos!$A$2:$B$500,2,FALSE()),""))</f>
        <v/>
      </c>
      <c r="G1561" s="13" t="str">
        <f aca="false">IF(F1561="","",LEFT(B1561,FIND("@",B1561))&amp;F1561)</f>
        <v/>
      </c>
      <c r="H1561" s="13" t="str">
        <f aca="false">IF(B1561="","",IFERROR(IF(COUNTIF(Roles!$A$2:$A$200,LEFT(B1561,FIND("@",B1561)-1))&gt;0,"Role",""),""))</f>
        <v/>
      </c>
      <c r="I1561" s="13" t="str">
        <f aca="false">IF(B1561="","",IF(D1561="Check","Fix format",IF(E1561="Duplicate","Remove (duplicate)",IF(F1561&lt;&gt;"","Fix typo",IF(H1561="Role","Keep? (role address)","Looks good")))))</f>
        <v/>
      </c>
    </row>
    <row r="1562" customFormat="false" ht="15" hidden="false" customHeight="false" outlineLevel="0" collapsed="false">
      <c r="A1562" s="12"/>
      <c r="B1562" s="13" t="str">
        <f aca="false">IF(A1562="","",LOWER(TRIM(SUBSTITUTE(A1562,CHAR(160)," "))))</f>
        <v/>
      </c>
      <c r="C1562" s="13" t="str">
        <f aca="false">IF(B1562="","",IFERROR(MID(B1562,FIND("@",B1562)+1,255),""))</f>
        <v/>
      </c>
      <c r="D1562" s="13" t="str">
        <f aca="false">IF(B1562="","",IF(AND(LEN(B1562)-LEN(SUBSTITUTE(B1562,"@",""))=1,ISNUMBER(FIND(".",C1562)),ISERROR(FIND(" ",B1562)),LEFT(B1562,1)&lt;&gt;"@",RIGHT(B1562,1)&lt;&gt;".",LEFT(C1562,1)&lt;&gt;"."),"OK","Check"))</f>
        <v/>
      </c>
      <c r="E1562" s="13" t="str">
        <f aca="false">IF(B1562="","",IF(COUNTIF($B$2:B1562,B1562)&gt;1,"Duplicate",""))</f>
        <v/>
      </c>
      <c r="F1562" s="13" t="str">
        <f aca="false">IF(C1562="","",IFERROR(VLOOKUP(C1562,Typos!$A$2:$B$500,2,FALSE()),""))</f>
        <v/>
      </c>
      <c r="G1562" s="13" t="str">
        <f aca="false">IF(F1562="","",LEFT(B1562,FIND("@",B1562))&amp;F1562)</f>
        <v/>
      </c>
      <c r="H1562" s="13" t="str">
        <f aca="false">IF(B1562="","",IFERROR(IF(COUNTIF(Roles!$A$2:$A$200,LEFT(B1562,FIND("@",B1562)-1))&gt;0,"Role",""),""))</f>
        <v/>
      </c>
      <c r="I1562" s="13" t="str">
        <f aca="false">IF(B1562="","",IF(D1562="Check","Fix format",IF(E1562="Duplicate","Remove (duplicate)",IF(F1562&lt;&gt;"","Fix typo",IF(H1562="Role","Keep? (role address)","Looks good")))))</f>
        <v/>
      </c>
    </row>
    <row r="1563" customFormat="false" ht="15" hidden="false" customHeight="false" outlineLevel="0" collapsed="false">
      <c r="A1563" s="12"/>
      <c r="B1563" s="13" t="str">
        <f aca="false">IF(A1563="","",LOWER(TRIM(SUBSTITUTE(A1563,CHAR(160)," "))))</f>
        <v/>
      </c>
      <c r="C1563" s="13" t="str">
        <f aca="false">IF(B1563="","",IFERROR(MID(B1563,FIND("@",B1563)+1,255),""))</f>
        <v/>
      </c>
      <c r="D1563" s="13" t="str">
        <f aca="false">IF(B1563="","",IF(AND(LEN(B1563)-LEN(SUBSTITUTE(B1563,"@",""))=1,ISNUMBER(FIND(".",C1563)),ISERROR(FIND(" ",B1563)),LEFT(B1563,1)&lt;&gt;"@",RIGHT(B1563,1)&lt;&gt;".",LEFT(C1563,1)&lt;&gt;"."),"OK","Check"))</f>
        <v/>
      </c>
      <c r="E1563" s="13" t="str">
        <f aca="false">IF(B1563="","",IF(COUNTIF($B$2:B1563,B1563)&gt;1,"Duplicate",""))</f>
        <v/>
      </c>
      <c r="F1563" s="13" t="str">
        <f aca="false">IF(C1563="","",IFERROR(VLOOKUP(C1563,Typos!$A$2:$B$500,2,FALSE()),""))</f>
        <v/>
      </c>
      <c r="G1563" s="13" t="str">
        <f aca="false">IF(F1563="","",LEFT(B1563,FIND("@",B1563))&amp;F1563)</f>
        <v/>
      </c>
      <c r="H1563" s="13" t="str">
        <f aca="false">IF(B1563="","",IFERROR(IF(COUNTIF(Roles!$A$2:$A$200,LEFT(B1563,FIND("@",B1563)-1))&gt;0,"Role",""),""))</f>
        <v/>
      </c>
      <c r="I1563" s="13" t="str">
        <f aca="false">IF(B1563="","",IF(D1563="Check","Fix format",IF(E1563="Duplicate","Remove (duplicate)",IF(F1563&lt;&gt;"","Fix typo",IF(H1563="Role","Keep? (role address)","Looks good")))))</f>
        <v/>
      </c>
    </row>
    <row r="1564" customFormat="false" ht="15" hidden="false" customHeight="false" outlineLevel="0" collapsed="false">
      <c r="A1564" s="12"/>
      <c r="B1564" s="13" t="str">
        <f aca="false">IF(A1564="","",LOWER(TRIM(SUBSTITUTE(A1564,CHAR(160)," "))))</f>
        <v/>
      </c>
      <c r="C1564" s="13" t="str">
        <f aca="false">IF(B1564="","",IFERROR(MID(B1564,FIND("@",B1564)+1,255),""))</f>
        <v/>
      </c>
      <c r="D1564" s="13" t="str">
        <f aca="false">IF(B1564="","",IF(AND(LEN(B1564)-LEN(SUBSTITUTE(B1564,"@",""))=1,ISNUMBER(FIND(".",C1564)),ISERROR(FIND(" ",B1564)),LEFT(B1564,1)&lt;&gt;"@",RIGHT(B1564,1)&lt;&gt;".",LEFT(C1564,1)&lt;&gt;"."),"OK","Check"))</f>
        <v/>
      </c>
      <c r="E1564" s="13" t="str">
        <f aca="false">IF(B1564="","",IF(COUNTIF($B$2:B1564,B1564)&gt;1,"Duplicate",""))</f>
        <v/>
      </c>
      <c r="F1564" s="13" t="str">
        <f aca="false">IF(C1564="","",IFERROR(VLOOKUP(C1564,Typos!$A$2:$B$500,2,FALSE()),""))</f>
        <v/>
      </c>
      <c r="G1564" s="13" t="str">
        <f aca="false">IF(F1564="","",LEFT(B1564,FIND("@",B1564))&amp;F1564)</f>
        <v/>
      </c>
      <c r="H1564" s="13" t="str">
        <f aca="false">IF(B1564="","",IFERROR(IF(COUNTIF(Roles!$A$2:$A$200,LEFT(B1564,FIND("@",B1564)-1))&gt;0,"Role",""),""))</f>
        <v/>
      </c>
      <c r="I1564" s="13" t="str">
        <f aca="false">IF(B1564="","",IF(D1564="Check","Fix format",IF(E1564="Duplicate","Remove (duplicate)",IF(F1564&lt;&gt;"","Fix typo",IF(H1564="Role","Keep? (role address)","Looks good")))))</f>
        <v/>
      </c>
    </row>
    <row r="1565" customFormat="false" ht="15" hidden="false" customHeight="false" outlineLevel="0" collapsed="false">
      <c r="A1565" s="12"/>
      <c r="B1565" s="13" t="str">
        <f aca="false">IF(A1565="","",LOWER(TRIM(SUBSTITUTE(A1565,CHAR(160)," "))))</f>
        <v/>
      </c>
      <c r="C1565" s="13" t="str">
        <f aca="false">IF(B1565="","",IFERROR(MID(B1565,FIND("@",B1565)+1,255),""))</f>
        <v/>
      </c>
      <c r="D1565" s="13" t="str">
        <f aca="false">IF(B1565="","",IF(AND(LEN(B1565)-LEN(SUBSTITUTE(B1565,"@",""))=1,ISNUMBER(FIND(".",C1565)),ISERROR(FIND(" ",B1565)),LEFT(B1565,1)&lt;&gt;"@",RIGHT(B1565,1)&lt;&gt;".",LEFT(C1565,1)&lt;&gt;"."),"OK","Check"))</f>
        <v/>
      </c>
      <c r="E1565" s="13" t="str">
        <f aca="false">IF(B1565="","",IF(COUNTIF($B$2:B1565,B1565)&gt;1,"Duplicate",""))</f>
        <v/>
      </c>
      <c r="F1565" s="13" t="str">
        <f aca="false">IF(C1565="","",IFERROR(VLOOKUP(C1565,Typos!$A$2:$B$500,2,FALSE()),""))</f>
        <v/>
      </c>
      <c r="G1565" s="13" t="str">
        <f aca="false">IF(F1565="","",LEFT(B1565,FIND("@",B1565))&amp;F1565)</f>
        <v/>
      </c>
      <c r="H1565" s="13" t="str">
        <f aca="false">IF(B1565="","",IFERROR(IF(COUNTIF(Roles!$A$2:$A$200,LEFT(B1565,FIND("@",B1565)-1))&gt;0,"Role",""),""))</f>
        <v/>
      </c>
      <c r="I1565" s="13" t="str">
        <f aca="false">IF(B1565="","",IF(D1565="Check","Fix format",IF(E1565="Duplicate","Remove (duplicate)",IF(F1565&lt;&gt;"","Fix typo",IF(H1565="Role","Keep? (role address)","Looks good")))))</f>
        <v/>
      </c>
    </row>
    <row r="1566" customFormat="false" ht="15" hidden="false" customHeight="false" outlineLevel="0" collapsed="false">
      <c r="A1566" s="12"/>
      <c r="B1566" s="13" t="str">
        <f aca="false">IF(A1566="","",LOWER(TRIM(SUBSTITUTE(A1566,CHAR(160)," "))))</f>
        <v/>
      </c>
      <c r="C1566" s="13" t="str">
        <f aca="false">IF(B1566="","",IFERROR(MID(B1566,FIND("@",B1566)+1,255),""))</f>
        <v/>
      </c>
      <c r="D1566" s="13" t="str">
        <f aca="false">IF(B1566="","",IF(AND(LEN(B1566)-LEN(SUBSTITUTE(B1566,"@",""))=1,ISNUMBER(FIND(".",C1566)),ISERROR(FIND(" ",B1566)),LEFT(B1566,1)&lt;&gt;"@",RIGHT(B1566,1)&lt;&gt;".",LEFT(C1566,1)&lt;&gt;"."),"OK","Check"))</f>
        <v/>
      </c>
      <c r="E1566" s="13" t="str">
        <f aca="false">IF(B1566="","",IF(COUNTIF($B$2:B1566,B1566)&gt;1,"Duplicate",""))</f>
        <v/>
      </c>
      <c r="F1566" s="13" t="str">
        <f aca="false">IF(C1566="","",IFERROR(VLOOKUP(C1566,Typos!$A$2:$B$500,2,FALSE()),""))</f>
        <v/>
      </c>
      <c r="G1566" s="13" t="str">
        <f aca="false">IF(F1566="","",LEFT(B1566,FIND("@",B1566))&amp;F1566)</f>
        <v/>
      </c>
      <c r="H1566" s="13" t="str">
        <f aca="false">IF(B1566="","",IFERROR(IF(COUNTIF(Roles!$A$2:$A$200,LEFT(B1566,FIND("@",B1566)-1))&gt;0,"Role",""),""))</f>
        <v/>
      </c>
      <c r="I1566" s="13" t="str">
        <f aca="false">IF(B1566="","",IF(D1566="Check","Fix format",IF(E1566="Duplicate","Remove (duplicate)",IF(F1566&lt;&gt;"","Fix typo",IF(H1566="Role","Keep? (role address)","Looks good")))))</f>
        <v/>
      </c>
    </row>
    <row r="1567" customFormat="false" ht="15" hidden="false" customHeight="false" outlineLevel="0" collapsed="false">
      <c r="A1567" s="12"/>
      <c r="B1567" s="13" t="str">
        <f aca="false">IF(A1567="","",LOWER(TRIM(SUBSTITUTE(A1567,CHAR(160)," "))))</f>
        <v/>
      </c>
      <c r="C1567" s="13" t="str">
        <f aca="false">IF(B1567="","",IFERROR(MID(B1567,FIND("@",B1567)+1,255),""))</f>
        <v/>
      </c>
      <c r="D1567" s="13" t="str">
        <f aca="false">IF(B1567="","",IF(AND(LEN(B1567)-LEN(SUBSTITUTE(B1567,"@",""))=1,ISNUMBER(FIND(".",C1567)),ISERROR(FIND(" ",B1567)),LEFT(B1567,1)&lt;&gt;"@",RIGHT(B1567,1)&lt;&gt;".",LEFT(C1567,1)&lt;&gt;"."),"OK","Check"))</f>
        <v/>
      </c>
      <c r="E1567" s="13" t="str">
        <f aca="false">IF(B1567="","",IF(COUNTIF($B$2:B1567,B1567)&gt;1,"Duplicate",""))</f>
        <v/>
      </c>
      <c r="F1567" s="13" t="str">
        <f aca="false">IF(C1567="","",IFERROR(VLOOKUP(C1567,Typos!$A$2:$B$500,2,FALSE()),""))</f>
        <v/>
      </c>
      <c r="G1567" s="13" t="str">
        <f aca="false">IF(F1567="","",LEFT(B1567,FIND("@",B1567))&amp;F1567)</f>
        <v/>
      </c>
      <c r="H1567" s="13" t="str">
        <f aca="false">IF(B1567="","",IFERROR(IF(COUNTIF(Roles!$A$2:$A$200,LEFT(B1567,FIND("@",B1567)-1))&gt;0,"Role",""),""))</f>
        <v/>
      </c>
      <c r="I1567" s="13" t="str">
        <f aca="false">IF(B1567="","",IF(D1567="Check","Fix format",IF(E1567="Duplicate","Remove (duplicate)",IF(F1567&lt;&gt;"","Fix typo",IF(H1567="Role","Keep? (role address)","Looks good")))))</f>
        <v/>
      </c>
    </row>
    <row r="1568" customFormat="false" ht="15" hidden="false" customHeight="false" outlineLevel="0" collapsed="false">
      <c r="A1568" s="12"/>
      <c r="B1568" s="13" t="str">
        <f aca="false">IF(A1568="","",LOWER(TRIM(SUBSTITUTE(A1568,CHAR(160)," "))))</f>
        <v/>
      </c>
      <c r="C1568" s="13" t="str">
        <f aca="false">IF(B1568="","",IFERROR(MID(B1568,FIND("@",B1568)+1,255),""))</f>
        <v/>
      </c>
      <c r="D1568" s="13" t="str">
        <f aca="false">IF(B1568="","",IF(AND(LEN(B1568)-LEN(SUBSTITUTE(B1568,"@",""))=1,ISNUMBER(FIND(".",C1568)),ISERROR(FIND(" ",B1568)),LEFT(B1568,1)&lt;&gt;"@",RIGHT(B1568,1)&lt;&gt;".",LEFT(C1568,1)&lt;&gt;"."),"OK","Check"))</f>
        <v/>
      </c>
      <c r="E1568" s="13" t="str">
        <f aca="false">IF(B1568="","",IF(COUNTIF($B$2:B1568,B1568)&gt;1,"Duplicate",""))</f>
        <v/>
      </c>
      <c r="F1568" s="13" t="str">
        <f aca="false">IF(C1568="","",IFERROR(VLOOKUP(C1568,Typos!$A$2:$B$500,2,FALSE()),""))</f>
        <v/>
      </c>
      <c r="G1568" s="13" t="str">
        <f aca="false">IF(F1568="","",LEFT(B1568,FIND("@",B1568))&amp;F1568)</f>
        <v/>
      </c>
      <c r="H1568" s="13" t="str">
        <f aca="false">IF(B1568="","",IFERROR(IF(COUNTIF(Roles!$A$2:$A$200,LEFT(B1568,FIND("@",B1568)-1))&gt;0,"Role",""),""))</f>
        <v/>
      </c>
      <c r="I1568" s="13" t="str">
        <f aca="false">IF(B1568="","",IF(D1568="Check","Fix format",IF(E1568="Duplicate","Remove (duplicate)",IF(F1568&lt;&gt;"","Fix typo",IF(H1568="Role","Keep? (role address)","Looks good")))))</f>
        <v/>
      </c>
    </row>
    <row r="1569" customFormat="false" ht="15" hidden="false" customHeight="false" outlineLevel="0" collapsed="false">
      <c r="A1569" s="12"/>
      <c r="B1569" s="13" t="str">
        <f aca="false">IF(A1569="","",LOWER(TRIM(SUBSTITUTE(A1569,CHAR(160)," "))))</f>
        <v/>
      </c>
      <c r="C1569" s="13" t="str">
        <f aca="false">IF(B1569="","",IFERROR(MID(B1569,FIND("@",B1569)+1,255),""))</f>
        <v/>
      </c>
      <c r="D1569" s="13" t="str">
        <f aca="false">IF(B1569="","",IF(AND(LEN(B1569)-LEN(SUBSTITUTE(B1569,"@",""))=1,ISNUMBER(FIND(".",C1569)),ISERROR(FIND(" ",B1569)),LEFT(B1569,1)&lt;&gt;"@",RIGHT(B1569,1)&lt;&gt;".",LEFT(C1569,1)&lt;&gt;"."),"OK","Check"))</f>
        <v/>
      </c>
      <c r="E1569" s="13" t="str">
        <f aca="false">IF(B1569="","",IF(COUNTIF($B$2:B1569,B1569)&gt;1,"Duplicate",""))</f>
        <v/>
      </c>
      <c r="F1569" s="13" t="str">
        <f aca="false">IF(C1569="","",IFERROR(VLOOKUP(C1569,Typos!$A$2:$B$500,2,FALSE()),""))</f>
        <v/>
      </c>
      <c r="G1569" s="13" t="str">
        <f aca="false">IF(F1569="","",LEFT(B1569,FIND("@",B1569))&amp;F1569)</f>
        <v/>
      </c>
      <c r="H1569" s="13" t="str">
        <f aca="false">IF(B1569="","",IFERROR(IF(COUNTIF(Roles!$A$2:$A$200,LEFT(B1569,FIND("@",B1569)-1))&gt;0,"Role",""),""))</f>
        <v/>
      </c>
      <c r="I1569" s="13" t="str">
        <f aca="false">IF(B1569="","",IF(D1569="Check","Fix format",IF(E1569="Duplicate","Remove (duplicate)",IF(F1569&lt;&gt;"","Fix typo",IF(H1569="Role","Keep? (role address)","Looks good")))))</f>
        <v/>
      </c>
    </row>
    <row r="1570" customFormat="false" ht="15" hidden="false" customHeight="false" outlineLevel="0" collapsed="false">
      <c r="A1570" s="12"/>
      <c r="B1570" s="13" t="str">
        <f aca="false">IF(A1570="","",LOWER(TRIM(SUBSTITUTE(A1570,CHAR(160)," "))))</f>
        <v/>
      </c>
      <c r="C1570" s="13" t="str">
        <f aca="false">IF(B1570="","",IFERROR(MID(B1570,FIND("@",B1570)+1,255),""))</f>
        <v/>
      </c>
      <c r="D1570" s="13" t="str">
        <f aca="false">IF(B1570="","",IF(AND(LEN(B1570)-LEN(SUBSTITUTE(B1570,"@",""))=1,ISNUMBER(FIND(".",C1570)),ISERROR(FIND(" ",B1570)),LEFT(B1570,1)&lt;&gt;"@",RIGHT(B1570,1)&lt;&gt;".",LEFT(C1570,1)&lt;&gt;"."),"OK","Check"))</f>
        <v/>
      </c>
      <c r="E1570" s="13" t="str">
        <f aca="false">IF(B1570="","",IF(COUNTIF($B$2:B1570,B1570)&gt;1,"Duplicate",""))</f>
        <v/>
      </c>
      <c r="F1570" s="13" t="str">
        <f aca="false">IF(C1570="","",IFERROR(VLOOKUP(C1570,Typos!$A$2:$B$500,2,FALSE()),""))</f>
        <v/>
      </c>
      <c r="G1570" s="13" t="str">
        <f aca="false">IF(F1570="","",LEFT(B1570,FIND("@",B1570))&amp;F1570)</f>
        <v/>
      </c>
      <c r="H1570" s="13" t="str">
        <f aca="false">IF(B1570="","",IFERROR(IF(COUNTIF(Roles!$A$2:$A$200,LEFT(B1570,FIND("@",B1570)-1))&gt;0,"Role",""),""))</f>
        <v/>
      </c>
      <c r="I1570" s="13" t="str">
        <f aca="false">IF(B1570="","",IF(D1570="Check","Fix format",IF(E1570="Duplicate","Remove (duplicate)",IF(F1570&lt;&gt;"","Fix typo",IF(H1570="Role","Keep? (role address)","Looks good")))))</f>
        <v/>
      </c>
    </row>
    <row r="1571" customFormat="false" ht="15" hidden="false" customHeight="false" outlineLevel="0" collapsed="false">
      <c r="A1571" s="12"/>
      <c r="B1571" s="13" t="str">
        <f aca="false">IF(A1571="","",LOWER(TRIM(SUBSTITUTE(A1571,CHAR(160)," "))))</f>
        <v/>
      </c>
      <c r="C1571" s="13" t="str">
        <f aca="false">IF(B1571="","",IFERROR(MID(B1571,FIND("@",B1571)+1,255),""))</f>
        <v/>
      </c>
      <c r="D1571" s="13" t="str">
        <f aca="false">IF(B1571="","",IF(AND(LEN(B1571)-LEN(SUBSTITUTE(B1571,"@",""))=1,ISNUMBER(FIND(".",C1571)),ISERROR(FIND(" ",B1571)),LEFT(B1571,1)&lt;&gt;"@",RIGHT(B1571,1)&lt;&gt;".",LEFT(C1571,1)&lt;&gt;"."),"OK","Check"))</f>
        <v/>
      </c>
      <c r="E1571" s="13" t="str">
        <f aca="false">IF(B1571="","",IF(COUNTIF($B$2:B1571,B1571)&gt;1,"Duplicate",""))</f>
        <v/>
      </c>
      <c r="F1571" s="13" t="str">
        <f aca="false">IF(C1571="","",IFERROR(VLOOKUP(C1571,Typos!$A$2:$B$500,2,FALSE()),""))</f>
        <v/>
      </c>
      <c r="G1571" s="13" t="str">
        <f aca="false">IF(F1571="","",LEFT(B1571,FIND("@",B1571))&amp;F1571)</f>
        <v/>
      </c>
      <c r="H1571" s="13" t="str">
        <f aca="false">IF(B1571="","",IFERROR(IF(COUNTIF(Roles!$A$2:$A$200,LEFT(B1571,FIND("@",B1571)-1))&gt;0,"Role",""),""))</f>
        <v/>
      </c>
      <c r="I1571" s="13" t="str">
        <f aca="false">IF(B1571="","",IF(D1571="Check","Fix format",IF(E1571="Duplicate","Remove (duplicate)",IF(F1571&lt;&gt;"","Fix typo",IF(H1571="Role","Keep? (role address)","Looks good")))))</f>
        <v/>
      </c>
    </row>
    <row r="1572" customFormat="false" ht="15" hidden="false" customHeight="false" outlineLevel="0" collapsed="false">
      <c r="A1572" s="12"/>
      <c r="B1572" s="13" t="str">
        <f aca="false">IF(A1572="","",LOWER(TRIM(SUBSTITUTE(A1572,CHAR(160)," "))))</f>
        <v/>
      </c>
      <c r="C1572" s="13" t="str">
        <f aca="false">IF(B1572="","",IFERROR(MID(B1572,FIND("@",B1572)+1,255),""))</f>
        <v/>
      </c>
      <c r="D1572" s="13" t="str">
        <f aca="false">IF(B1572="","",IF(AND(LEN(B1572)-LEN(SUBSTITUTE(B1572,"@",""))=1,ISNUMBER(FIND(".",C1572)),ISERROR(FIND(" ",B1572)),LEFT(B1572,1)&lt;&gt;"@",RIGHT(B1572,1)&lt;&gt;".",LEFT(C1572,1)&lt;&gt;"."),"OK","Check"))</f>
        <v/>
      </c>
      <c r="E1572" s="13" t="str">
        <f aca="false">IF(B1572="","",IF(COUNTIF($B$2:B1572,B1572)&gt;1,"Duplicate",""))</f>
        <v/>
      </c>
      <c r="F1572" s="13" t="str">
        <f aca="false">IF(C1572="","",IFERROR(VLOOKUP(C1572,Typos!$A$2:$B$500,2,FALSE()),""))</f>
        <v/>
      </c>
      <c r="G1572" s="13" t="str">
        <f aca="false">IF(F1572="","",LEFT(B1572,FIND("@",B1572))&amp;F1572)</f>
        <v/>
      </c>
      <c r="H1572" s="13" t="str">
        <f aca="false">IF(B1572="","",IFERROR(IF(COUNTIF(Roles!$A$2:$A$200,LEFT(B1572,FIND("@",B1572)-1))&gt;0,"Role",""),""))</f>
        <v/>
      </c>
      <c r="I1572" s="13" t="str">
        <f aca="false">IF(B1572="","",IF(D1572="Check","Fix format",IF(E1572="Duplicate","Remove (duplicate)",IF(F1572&lt;&gt;"","Fix typo",IF(H1572="Role","Keep? (role address)","Looks good")))))</f>
        <v/>
      </c>
    </row>
    <row r="1573" customFormat="false" ht="15" hidden="false" customHeight="false" outlineLevel="0" collapsed="false">
      <c r="A1573" s="12"/>
      <c r="B1573" s="13" t="str">
        <f aca="false">IF(A1573="","",LOWER(TRIM(SUBSTITUTE(A1573,CHAR(160)," "))))</f>
        <v/>
      </c>
      <c r="C1573" s="13" t="str">
        <f aca="false">IF(B1573="","",IFERROR(MID(B1573,FIND("@",B1573)+1,255),""))</f>
        <v/>
      </c>
      <c r="D1573" s="13" t="str">
        <f aca="false">IF(B1573="","",IF(AND(LEN(B1573)-LEN(SUBSTITUTE(B1573,"@",""))=1,ISNUMBER(FIND(".",C1573)),ISERROR(FIND(" ",B1573)),LEFT(B1573,1)&lt;&gt;"@",RIGHT(B1573,1)&lt;&gt;".",LEFT(C1573,1)&lt;&gt;"."),"OK","Check"))</f>
        <v/>
      </c>
      <c r="E1573" s="13" t="str">
        <f aca="false">IF(B1573="","",IF(COUNTIF($B$2:B1573,B1573)&gt;1,"Duplicate",""))</f>
        <v/>
      </c>
      <c r="F1573" s="13" t="str">
        <f aca="false">IF(C1573="","",IFERROR(VLOOKUP(C1573,Typos!$A$2:$B$500,2,FALSE()),""))</f>
        <v/>
      </c>
      <c r="G1573" s="13" t="str">
        <f aca="false">IF(F1573="","",LEFT(B1573,FIND("@",B1573))&amp;F1573)</f>
        <v/>
      </c>
      <c r="H1573" s="13" t="str">
        <f aca="false">IF(B1573="","",IFERROR(IF(COUNTIF(Roles!$A$2:$A$200,LEFT(B1573,FIND("@",B1573)-1))&gt;0,"Role",""),""))</f>
        <v/>
      </c>
      <c r="I1573" s="13" t="str">
        <f aca="false">IF(B1573="","",IF(D1573="Check","Fix format",IF(E1573="Duplicate","Remove (duplicate)",IF(F1573&lt;&gt;"","Fix typo",IF(H1573="Role","Keep? (role address)","Looks good")))))</f>
        <v/>
      </c>
    </row>
    <row r="1574" customFormat="false" ht="15" hidden="false" customHeight="false" outlineLevel="0" collapsed="false">
      <c r="A1574" s="12"/>
      <c r="B1574" s="13" t="str">
        <f aca="false">IF(A1574="","",LOWER(TRIM(SUBSTITUTE(A1574,CHAR(160)," "))))</f>
        <v/>
      </c>
      <c r="C1574" s="13" t="str">
        <f aca="false">IF(B1574="","",IFERROR(MID(B1574,FIND("@",B1574)+1,255),""))</f>
        <v/>
      </c>
      <c r="D1574" s="13" t="str">
        <f aca="false">IF(B1574="","",IF(AND(LEN(B1574)-LEN(SUBSTITUTE(B1574,"@",""))=1,ISNUMBER(FIND(".",C1574)),ISERROR(FIND(" ",B1574)),LEFT(B1574,1)&lt;&gt;"@",RIGHT(B1574,1)&lt;&gt;".",LEFT(C1574,1)&lt;&gt;"."),"OK","Check"))</f>
        <v/>
      </c>
      <c r="E1574" s="13" t="str">
        <f aca="false">IF(B1574="","",IF(COUNTIF($B$2:B1574,B1574)&gt;1,"Duplicate",""))</f>
        <v/>
      </c>
      <c r="F1574" s="13" t="str">
        <f aca="false">IF(C1574="","",IFERROR(VLOOKUP(C1574,Typos!$A$2:$B$500,2,FALSE()),""))</f>
        <v/>
      </c>
      <c r="G1574" s="13" t="str">
        <f aca="false">IF(F1574="","",LEFT(B1574,FIND("@",B1574))&amp;F1574)</f>
        <v/>
      </c>
      <c r="H1574" s="13" t="str">
        <f aca="false">IF(B1574="","",IFERROR(IF(COUNTIF(Roles!$A$2:$A$200,LEFT(B1574,FIND("@",B1574)-1))&gt;0,"Role",""),""))</f>
        <v/>
      </c>
      <c r="I1574" s="13" t="str">
        <f aca="false">IF(B1574="","",IF(D1574="Check","Fix format",IF(E1574="Duplicate","Remove (duplicate)",IF(F1574&lt;&gt;"","Fix typo",IF(H1574="Role","Keep? (role address)","Looks good")))))</f>
        <v/>
      </c>
    </row>
    <row r="1575" customFormat="false" ht="15" hidden="false" customHeight="false" outlineLevel="0" collapsed="false">
      <c r="A1575" s="12"/>
      <c r="B1575" s="13" t="str">
        <f aca="false">IF(A1575="","",LOWER(TRIM(SUBSTITUTE(A1575,CHAR(160)," "))))</f>
        <v/>
      </c>
      <c r="C1575" s="13" t="str">
        <f aca="false">IF(B1575="","",IFERROR(MID(B1575,FIND("@",B1575)+1,255),""))</f>
        <v/>
      </c>
      <c r="D1575" s="13" t="str">
        <f aca="false">IF(B1575="","",IF(AND(LEN(B1575)-LEN(SUBSTITUTE(B1575,"@",""))=1,ISNUMBER(FIND(".",C1575)),ISERROR(FIND(" ",B1575)),LEFT(B1575,1)&lt;&gt;"@",RIGHT(B1575,1)&lt;&gt;".",LEFT(C1575,1)&lt;&gt;"."),"OK","Check"))</f>
        <v/>
      </c>
      <c r="E1575" s="13" t="str">
        <f aca="false">IF(B1575="","",IF(COUNTIF($B$2:B1575,B1575)&gt;1,"Duplicate",""))</f>
        <v/>
      </c>
      <c r="F1575" s="13" t="str">
        <f aca="false">IF(C1575="","",IFERROR(VLOOKUP(C1575,Typos!$A$2:$B$500,2,FALSE()),""))</f>
        <v/>
      </c>
      <c r="G1575" s="13" t="str">
        <f aca="false">IF(F1575="","",LEFT(B1575,FIND("@",B1575))&amp;F1575)</f>
        <v/>
      </c>
      <c r="H1575" s="13" t="str">
        <f aca="false">IF(B1575="","",IFERROR(IF(COUNTIF(Roles!$A$2:$A$200,LEFT(B1575,FIND("@",B1575)-1))&gt;0,"Role",""),""))</f>
        <v/>
      </c>
      <c r="I1575" s="13" t="str">
        <f aca="false">IF(B1575="","",IF(D1575="Check","Fix format",IF(E1575="Duplicate","Remove (duplicate)",IF(F1575&lt;&gt;"","Fix typo",IF(H1575="Role","Keep? (role address)","Looks good")))))</f>
        <v/>
      </c>
    </row>
    <row r="1576" customFormat="false" ht="15" hidden="false" customHeight="false" outlineLevel="0" collapsed="false">
      <c r="A1576" s="12"/>
      <c r="B1576" s="13" t="str">
        <f aca="false">IF(A1576="","",LOWER(TRIM(SUBSTITUTE(A1576,CHAR(160)," "))))</f>
        <v/>
      </c>
      <c r="C1576" s="13" t="str">
        <f aca="false">IF(B1576="","",IFERROR(MID(B1576,FIND("@",B1576)+1,255),""))</f>
        <v/>
      </c>
      <c r="D1576" s="13" t="str">
        <f aca="false">IF(B1576="","",IF(AND(LEN(B1576)-LEN(SUBSTITUTE(B1576,"@",""))=1,ISNUMBER(FIND(".",C1576)),ISERROR(FIND(" ",B1576)),LEFT(B1576,1)&lt;&gt;"@",RIGHT(B1576,1)&lt;&gt;".",LEFT(C1576,1)&lt;&gt;"."),"OK","Check"))</f>
        <v/>
      </c>
      <c r="E1576" s="13" t="str">
        <f aca="false">IF(B1576="","",IF(COUNTIF($B$2:B1576,B1576)&gt;1,"Duplicate",""))</f>
        <v/>
      </c>
      <c r="F1576" s="13" t="str">
        <f aca="false">IF(C1576="","",IFERROR(VLOOKUP(C1576,Typos!$A$2:$B$500,2,FALSE()),""))</f>
        <v/>
      </c>
      <c r="G1576" s="13" t="str">
        <f aca="false">IF(F1576="","",LEFT(B1576,FIND("@",B1576))&amp;F1576)</f>
        <v/>
      </c>
      <c r="H1576" s="13" t="str">
        <f aca="false">IF(B1576="","",IFERROR(IF(COUNTIF(Roles!$A$2:$A$200,LEFT(B1576,FIND("@",B1576)-1))&gt;0,"Role",""),""))</f>
        <v/>
      </c>
      <c r="I1576" s="13" t="str">
        <f aca="false">IF(B1576="","",IF(D1576="Check","Fix format",IF(E1576="Duplicate","Remove (duplicate)",IF(F1576&lt;&gt;"","Fix typo",IF(H1576="Role","Keep? (role address)","Looks good")))))</f>
        <v/>
      </c>
    </row>
    <row r="1577" customFormat="false" ht="15" hidden="false" customHeight="false" outlineLevel="0" collapsed="false">
      <c r="A1577" s="12"/>
      <c r="B1577" s="13" t="str">
        <f aca="false">IF(A1577="","",LOWER(TRIM(SUBSTITUTE(A1577,CHAR(160)," "))))</f>
        <v/>
      </c>
      <c r="C1577" s="13" t="str">
        <f aca="false">IF(B1577="","",IFERROR(MID(B1577,FIND("@",B1577)+1,255),""))</f>
        <v/>
      </c>
      <c r="D1577" s="13" t="str">
        <f aca="false">IF(B1577="","",IF(AND(LEN(B1577)-LEN(SUBSTITUTE(B1577,"@",""))=1,ISNUMBER(FIND(".",C1577)),ISERROR(FIND(" ",B1577)),LEFT(B1577,1)&lt;&gt;"@",RIGHT(B1577,1)&lt;&gt;".",LEFT(C1577,1)&lt;&gt;"."),"OK","Check"))</f>
        <v/>
      </c>
      <c r="E1577" s="13" t="str">
        <f aca="false">IF(B1577="","",IF(COUNTIF($B$2:B1577,B1577)&gt;1,"Duplicate",""))</f>
        <v/>
      </c>
      <c r="F1577" s="13" t="str">
        <f aca="false">IF(C1577="","",IFERROR(VLOOKUP(C1577,Typos!$A$2:$B$500,2,FALSE()),""))</f>
        <v/>
      </c>
      <c r="G1577" s="13" t="str">
        <f aca="false">IF(F1577="","",LEFT(B1577,FIND("@",B1577))&amp;F1577)</f>
        <v/>
      </c>
      <c r="H1577" s="13" t="str">
        <f aca="false">IF(B1577="","",IFERROR(IF(COUNTIF(Roles!$A$2:$A$200,LEFT(B1577,FIND("@",B1577)-1))&gt;0,"Role",""),""))</f>
        <v/>
      </c>
      <c r="I1577" s="13" t="str">
        <f aca="false">IF(B1577="","",IF(D1577="Check","Fix format",IF(E1577="Duplicate","Remove (duplicate)",IF(F1577&lt;&gt;"","Fix typo",IF(H1577="Role","Keep? (role address)","Looks good")))))</f>
        <v/>
      </c>
    </row>
    <row r="1578" customFormat="false" ht="15" hidden="false" customHeight="false" outlineLevel="0" collapsed="false">
      <c r="A1578" s="12"/>
      <c r="B1578" s="13" t="str">
        <f aca="false">IF(A1578="","",LOWER(TRIM(SUBSTITUTE(A1578,CHAR(160)," "))))</f>
        <v/>
      </c>
      <c r="C1578" s="13" t="str">
        <f aca="false">IF(B1578="","",IFERROR(MID(B1578,FIND("@",B1578)+1,255),""))</f>
        <v/>
      </c>
      <c r="D1578" s="13" t="str">
        <f aca="false">IF(B1578="","",IF(AND(LEN(B1578)-LEN(SUBSTITUTE(B1578,"@",""))=1,ISNUMBER(FIND(".",C1578)),ISERROR(FIND(" ",B1578)),LEFT(B1578,1)&lt;&gt;"@",RIGHT(B1578,1)&lt;&gt;".",LEFT(C1578,1)&lt;&gt;"."),"OK","Check"))</f>
        <v/>
      </c>
      <c r="E1578" s="13" t="str">
        <f aca="false">IF(B1578="","",IF(COUNTIF($B$2:B1578,B1578)&gt;1,"Duplicate",""))</f>
        <v/>
      </c>
      <c r="F1578" s="13" t="str">
        <f aca="false">IF(C1578="","",IFERROR(VLOOKUP(C1578,Typos!$A$2:$B$500,2,FALSE()),""))</f>
        <v/>
      </c>
      <c r="G1578" s="13" t="str">
        <f aca="false">IF(F1578="","",LEFT(B1578,FIND("@",B1578))&amp;F1578)</f>
        <v/>
      </c>
      <c r="H1578" s="13" t="str">
        <f aca="false">IF(B1578="","",IFERROR(IF(COUNTIF(Roles!$A$2:$A$200,LEFT(B1578,FIND("@",B1578)-1))&gt;0,"Role",""),""))</f>
        <v/>
      </c>
      <c r="I1578" s="13" t="str">
        <f aca="false">IF(B1578="","",IF(D1578="Check","Fix format",IF(E1578="Duplicate","Remove (duplicate)",IF(F1578&lt;&gt;"","Fix typo",IF(H1578="Role","Keep? (role address)","Looks good")))))</f>
        <v/>
      </c>
    </row>
    <row r="1579" customFormat="false" ht="15" hidden="false" customHeight="false" outlineLevel="0" collapsed="false">
      <c r="A1579" s="12"/>
      <c r="B1579" s="13" t="str">
        <f aca="false">IF(A1579="","",LOWER(TRIM(SUBSTITUTE(A1579,CHAR(160)," "))))</f>
        <v/>
      </c>
      <c r="C1579" s="13" t="str">
        <f aca="false">IF(B1579="","",IFERROR(MID(B1579,FIND("@",B1579)+1,255),""))</f>
        <v/>
      </c>
      <c r="D1579" s="13" t="str">
        <f aca="false">IF(B1579="","",IF(AND(LEN(B1579)-LEN(SUBSTITUTE(B1579,"@",""))=1,ISNUMBER(FIND(".",C1579)),ISERROR(FIND(" ",B1579)),LEFT(B1579,1)&lt;&gt;"@",RIGHT(B1579,1)&lt;&gt;".",LEFT(C1579,1)&lt;&gt;"."),"OK","Check"))</f>
        <v/>
      </c>
      <c r="E1579" s="13" t="str">
        <f aca="false">IF(B1579="","",IF(COUNTIF($B$2:B1579,B1579)&gt;1,"Duplicate",""))</f>
        <v/>
      </c>
      <c r="F1579" s="13" t="str">
        <f aca="false">IF(C1579="","",IFERROR(VLOOKUP(C1579,Typos!$A$2:$B$500,2,FALSE()),""))</f>
        <v/>
      </c>
      <c r="G1579" s="13" t="str">
        <f aca="false">IF(F1579="","",LEFT(B1579,FIND("@",B1579))&amp;F1579)</f>
        <v/>
      </c>
      <c r="H1579" s="13" t="str">
        <f aca="false">IF(B1579="","",IFERROR(IF(COUNTIF(Roles!$A$2:$A$200,LEFT(B1579,FIND("@",B1579)-1))&gt;0,"Role",""),""))</f>
        <v/>
      </c>
      <c r="I1579" s="13" t="str">
        <f aca="false">IF(B1579="","",IF(D1579="Check","Fix format",IF(E1579="Duplicate","Remove (duplicate)",IF(F1579&lt;&gt;"","Fix typo",IF(H1579="Role","Keep? (role address)","Looks good")))))</f>
        <v/>
      </c>
    </row>
    <row r="1580" customFormat="false" ht="15" hidden="false" customHeight="false" outlineLevel="0" collapsed="false">
      <c r="A1580" s="12"/>
      <c r="B1580" s="13" t="str">
        <f aca="false">IF(A1580="","",LOWER(TRIM(SUBSTITUTE(A1580,CHAR(160)," "))))</f>
        <v/>
      </c>
      <c r="C1580" s="13" t="str">
        <f aca="false">IF(B1580="","",IFERROR(MID(B1580,FIND("@",B1580)+1,255),""))</f>
        <v/>
      </c>
      <c r="D1580" s="13" t="str">
        <f aca="false">IF(B1580="","",IF(AND(LEN(B1580)-LEN(SUBSTITUTE(B1580,"@",""))=1,ISNUMBER(FIND(".",C1580)),ISERROR(FIND(" ",B1580)),LEFT(B1580,1)&lt;&gt;"@",RIGHT(B1580,1)&lt;&gt;".",LEFT(C1580,1)&lt;&gt;"."),"OK","Check"))</f>
        <v/>
      </c>
      <c r="E1580" s="13" t="str">
        <f aca="false">IF(B1580="","",IF(COUNTIF($B$2:B1580,B1580)&gt;1,"Duplicate",""))</f>
        <v/>
      </c>
      <c r="F1580" s="13" t="str">
        <f aca="false">IF(C1580="","",IFERROR(VLOOKUP(C1580,Typos!$A$2:$B$500,2,FALSE()),""))</f>
        <v/>
      </c>
      <c r="G1580" s="13" t="str">
        <f aca="false">IF(F1580="","",LEFT(B1580,FIND("@",B1580))&amp;F1580)</f>
        <v/>
      </c>
      <c r="H1580" s="13" t="str">
        <f aca="false">IF(B1580="","",IFERROR(IF(COUNTIF(Roles!$A$2:$A$200,LEFT(B1580,FIND("@",B1580)-1))&gt;0,"Role",""),""))</f>
        <v/>
      </c>
      <c r="I1580" s="13" t="str">
        <f aca="false">IF(B1580="","",IF(D1580="Check","Fix format",IF(E1580="Duplicate","Remove (duplicate)",IF(F1580&lt;&gt;"","Fix typo",IF(H1580="Role","Keep? (role address)","Looks good")))))</f>
        <v/>
      </c>
    </row>
    <row r="1581" customFormat="false" ht="15" hidden="false" customHeight="false" outlineLevel="0" collapsed="false">
      <c r="A1581" s="12"/>
      <c r="B1581" s="13" t="str">
        <f aca="false">IF(A1581="","",LOWER(TRIM(SUBSTITUTE(A1581,CHAR(160)," "))))</f>
        <v/>
      </c>
      <c r="C1581" s="13" t="str">
        <f aca="false">IF(B1581="","",IFERROR(MID(B1581,FIND("@",B1581)+1,255),""))</f>
        <v/>
      </c>
      <c r="D1581" s="13" t="str">
        <f aca="false">IF(B1581="","",IF(AND(LEN(B1581)-LEN(SUBSTITUTE(B1581,"@",""))=1,ISNUMBER(FIND(".",C1581)),ISERROR(FIND(" ",B1581)),LEFT(B1581,1)&lt;&gt;"@",RIGHT(B1581,1)&lt;&gt;".",LEFT(C1581,1)&lt;&gt;"."),"OK","Check"))</f>
        <v/>
      </c>
      <c r="E1581" s="13" t="str">
        <f aca="false">IF(B1581="","",IF(COUNTIF($B$2:B1581,B1581)&gt;1,"Duplicate",""))</f>
        <v/>
      </c>
      <c r="F1581" s="13" t="str">
        <f aca="false">IF(C1581="","",IFERROR(VLOOKUP(C1581,Typos!$A$2:$B$500,2,FALSE()),""))</f>
        <v/>
      </c>
      <c r="G1581" s="13" t="str">
        <f aca="false">IF(F1581="","",LEFT(B1581,FIND("@",B1581))&amp;F1581)</f>
        <v/>
      </c>
      <c r="H1581" s="13" t="str">
        <f aca="false">IF(B1581="","",IFERROR(IF(COUNTIF(Roles!$A$2:$A$200,LEFT(B1581,FIND("@",B1581)-1))&gt;0,"Role",""),""))</f>
        <v/>
      </c>
      <c r="I1581" s="13" t="str">
        <f aca="false">IF(B1581="","",IF(D1581="Check","Fix format",IF(E1581="Duplicate","Remove (duplicate)",IF(F1581&lt;&gt;"","Fix typo",IF(H1581="Role","Keep? (role address)","Looks good")))))</f>
        <v/>
      </c>
    </row>
    <row r="1582" customFormat="false" ht="15" hidden="false" customHeight="false" outlineLevel="0" collapsed="false">
      <c r="A1582" s="12"/>
      <c r="B1582" s="13" t="str">
        <f aca="false">IF(A1582="","",LOWER(TRIM(SUBSTITUTE(A1582,CHAR(160)," "))))</f>
        <v/>
      </c>
      <c r="C1582" s="13" t="str">
        <f aca="false">IF(B1582="","",IFERROR(MID(B1582,FIND("@",B1582)+1,255),""))</f>
        <v/>
      </c>
      <c r="D1582" s="13" t="str">
        <f aca="false">IF(B1582="","",IF(AND(LEN(B1582)-LEN(SUBSTITUTE(B1582,"@",""))=1,ISNUMBER(FIND(".",C1582)),ISERROR(FIND(" ",B1582)),LEFT(B1582,1)&lt;&gt;"@",RIGHT(B1582,1)&lt;&gt;".",LEFT(C1582,1)&lt;&gt;"."),"OK","Check"))</f>
        <v/>
      </c>
      <c r="E1582" s="13" t="str">
        <f aca="false">IF(B1582="","",IF(COUNTIF($B$2:B1582,B1582)&gt;1,"Duplicate",""))</f>
        <v/>
      </c>
      <c r="F1582" s="13" t="str">
        <f aca="false">IF(C1582="","",IFERROR(VLOOKUP(C1582,Typos!$A$2:$B$500,2,FALSE()),""))</f>
        <v/>
      </c>
      <c r="G1582" s="13" t="str">
        <f aca="false">IF(F1582="","",LEFT(B1582,FIND("@",B1582))&amp;F1582)</f>
        <v/>
      </c>
      <c r="H1582" s="13" t="str">
        <f aca="false">IF(B1582="","",IFERROR(IF(COUNTIF(Roles!$A$2:$A$200,LEFT(B1582,FIND("@",B1582)-1))&gt;0,"Role",""),""))</f>
        <v/>
      </c>
      <c r="I1582" s="13" t="str">
        <f aca="false">IF(B1582="","",IF(D1582="Check","Fix format",IF(E1582="Duplicate","Remove (duplicate)",IF(F1582&lt;&gt;"","Fix typo",IF(H1582="Role","Keep? (role address)","Looks good")))))</f>
        <v/>
      </c>
    </row>
    <row r="1583" customFormat="false" ht="15" hidden="false" customHeight="false" outlineLevel="0" collapsed="false">
      <c r="A1583" s="12"/>
      <c r="B1583" s="13" t="str">
        <f aca="false">IF(A1583="","",LOWER(TRIM(SUBSTITUTE(A1583,CHAR(160)," "))))</f>
        <v/>
      </c>
      <c r="C1583" s="13" t="str">
        <f aca="false">IF(B1583="","",IFERROR(MID(B1583,FIND("@",B1583)+1,255),""))</f>
        <v/>
      </c>
      <c r="D1583" s="13" t="str">
        <f aca="false">IF(B1583="","",IF(AND(LEN(B1583)-LEN(SUBSTITUTE(B1583,"@",""))=1,ISNUMBER(FIND(".",C1583)),ISERROR(FIND(" ",B1583)),LEFT(B1583,1)&lt;&gt;"@",RIGHT(B1583,1)&lt;&gt;".",LEFT(C1583,1)&lt;&gt;"."),"OK","Check"))</f>
        <v/>
      </c>
      <c r="E1583" s="13" t="str">
        <f aca="false">IF(B1583="","",IF(COUNTIF($B$2:B1583,B1583)&gt;1,"Duplicate",""))</f>
        <v/>
      </c>
      <c r="F1583" s="13" t="str">
        <f aca="false">IF(C1583="","",IFERROR(VLOOKUP(C1583,Typos!$A$2:$B$500,2,FALSE()),""))</f>
        <v/>
      </c>
      <c r="G1583" s="13" t="str">
        <f aca="false">IF(F1583="","",LEFT(B1583,FIND("@",B1583))&amp;F1583)</f>
        <v/>
      </c>
      <c r="H1583" s="13" t="str">
        <f aca="false">IF(B1583="","",IFERROR(IF(COUNTIF(Roles!$A$2:$A$200,LEFT(B1583,FIND("@",B1583)-1))&gt;0,"Role",""),""))</f>
        <v/>
      </c>
      <c r="I1583" s="13" t="str">
        <f aca="false">IF(B1583="","",IF(D1583="Check","Fix format",IF(E1583="Duplicate","Remove (duplicate)",IF(F1583&lt;&gt;"","Fix typo",IF(H1583="Role","Keep? (role address)","Looks good")))))</f>
        <v/>
      </c>
    </row>
    <row r="1584" customFormat="false" ht="15" hidden="false" customHeight="false" outlineLevel="0" collapsed="false">
      <c r="A1584" s="12"/>
      <c r="B1584" s="13" t="str">
        <f aca="false">IF(A1584="","",LOWER(TRIM(SUBSTITUTE(A1584,CHAR(160)," "))))</f>
        <v/>
      </c>
      <c r="C1584" s="13" t="str">
        <f aca="false">IF(B1584="","",IFERROR(MID(B1584,FIND("@",B1584)+1,255),""))</f>
        <v/>
      </c>
      <c r="D1584" s="13" t="str">
        <f aca="false">IF(B1584="","",IF(AND(LEN(B1584)-LEN(SUBSTITUTE(B1584,"@",""))=1,ISNUMBER(FIND(".",C1584)),ISERROR(FIND(" ",B1584)),LEFT(B1584,1)&lt;&gt;"@",RIGHT(B1584,1)&lt;&gt;".",LEFT(C1584,1)&lt;&gt;"."),"OK","Check"))</f>
        <v/>
      </c>
      <c r="E1584" s="13" t="str">
        <f aca="false">IF(B1584="","",IF(COUNTIF($B$2:B1584,B1584)&gt;1,"Duplicate",""))</f>
        <v/>
      </c>
      <c r="F1584" s="13" t="str">
        <f aca="false">IF(C1584="","",IFERROR(VLOOKUP(C1584,Typos!$A$2:$B$500,2,FALSE()),""))</f>
        <v/>
      </c>
      <c r="G1584" s="13" t="str">
        <f aca="false">IF(F1584="","",LEFT(B1584,FIND("@",B1584))&amp;F1584)</f>
        <v/>
      </c>
      <c r="H1584" s="13" t="str">
        <f aca="false">IF(B1584="","",IFERROR(IF(COUNTIF(Roles!$A$2:$A$200,LEFT(B1584,FIND("@",B1584)-1))&gt;0,"Role",""),""))</f>
        <v/>
      </c>
      <c r="I1584" s="13" t="str">
        <f aca="false">IF(B1584="","",IF(D1584="Check","Fix format",IF(E1584="Duplicate","Remove (duplicate)",IF(F1584&lt;&gt;"","Fix typo",IF(H1584="Role","Keep? (role address)","Looks good")))))</f>
        <v/>
      </c>
    </row>
    <row r="1585" customFormat="false" ht="15" hidden="false" customHeight="false" outlineLevel="0" collapsed="false">
      <c r="A1585" s="12"/>
      <c r="B1585" s="13" t="str">
        <f aca="false">IF(A1585="","",LOWER(TRIM(SUBSTITUTE(A1585,CHAR(160)," "))))</f>
        <v/>
      </c>
      <c r="C1585" s="13" t="str">
        <f aca="false">IF(B1585="","",IFERROR(MID(B1585,FIND("@",B1585)+1,255),""))</f>
        <v/>
      </c>
      <c r="D1585" s="13" t="str">
        <f aca="false">IF(B1585="","",IF(AND(LEN(B1585)-LEN(SUBSTITUTE(B1585,"@",""))=1,ISNUMBER(FIND(".",C1585)),ISERROR(FIND(" ",B1585)),LEFT(B1585,1)&lt;&gt;"@",RIGHT(B1585,1)&lt;&gt;".",LEFT(C1585,1)&lt;&gt;"."),"OK","Check"))</f>
        <v/>
      </c>
      <c r="E1585" s="13" t="str">
        <f aca="false">IF(B1585="","",IF(COUNTIF($B$2:B1585,B1585)&gt;1,"Duplicate",""))</f>
        <v/>
      </c>
      <c r="F1585" s="13" t="str">
        <f aca="false">IF(C1585="","",IFERROR(VLOOKUP(C1585,Typos!$A$2:$B$500,2,FALSE()),""))</f>
        <v/>
      </c>
      <c r="G1585" s="13" t="str">
        <f aca="false">IF(F1585="","",LEFT(B1585,FIND("@",B1585))&amp;F1585)</f>
        <v/>
      </c>
      <c r="H1585" s="13" t="str">
        <f aca="false">IF(B1585="","",IFERROR(IF(COUNTIF(Roles!$A$2:$A$200,LEFT(B1585,FIND("@",B1585)-1))&gt;0,"Role",""),""))</f>
        <v/>
      </c>
      <c r="I1585" s="13" t="str">
        <f aca="false">IF(B1585="","",IF(D1585="Check","Fix format",IF(E1585="Duplicate","Remove (duplicate)",IF(F1585&lt;&gt;"","Fix typo",IF(H1585="Role","Keep? (role address)","Looks good")))))</f>
        <v/>
      </c>
    </row>
    <row r="1586" customFormat="false" ht="15" hidden="false" customHeight="false" outlineLevel="0" collapsed="false">
      <c r="A1586" s="12"/>
      <c r="B1586" s="13" t="str">
        <f aca="false">IF(A1586="","",LOWER(TRIM(SUBSTITUTE(A1586,CHAR(160)," "))))</f>
        <v/>
      </c>
      <c r="C1586" s="13" t="str">
        <f aca="false">IF(B1586="","",IFERROR(MID(B1586,FIND("@",B1586)+1,255),""))</f>
        <v/>
      </c>
      <c r="D1586" s="13" t="str">
        <f aca="false">IF(B1586="","",IF(AND(LEN(B1586)-LEN(SUBSTITUTE(B1586,"@",""))=1,ISNUMBER(FIND(".",C1586)),ISERROR(FIND(" ",B1586)),LEFT(B1586,1)&lt;&gt;"@",RIGHT(B1586,1)&lt;&gt;".",LEFT(C1586,1)&lt;&gt;"."),"OK","Check"))</f>
        <v/>
      </c>
      <c r="E1586" s="13" t="str">
        <f aca="false">IF(B1586="","",IF(COUNTIF($B$2:B1586,B1586)&gt;1,"Duplicate",""))</f>
        <v/>
      </c>
      <c r="F1586" s="13" t="str">
        <f aca="false">IF(C1586="","",IFERROR(VLOOKUP(C1586,Typos!$A$2:$B$500,2,FALSE()),""))</f>
        <v/>
      </c>
      <c r="G1586" s="13" t="str">
        <f aca="false">IF(F1586="","",LEFT(B1586,FIND("@",B1586))&amp;F1586)</f>
        <v/>
      </c>
      <c r="H1586" s="13" t="str">
        <f aca="false">IF(B1586="","",IFERROR(IF(COUNTIF(Roles!$A$2:$A$200,LEFT(B1586,FIND("@",B1586)-1))&gt;0,"Role",""),""))</f>
        <v/>
      </c>
      <c r="I1586" s="13" t="str">
        <f aca="false">IF(B1586="","",IF(D1586="Check","Fix format",IF(E1586="Duplicate","Remove (duplicate)",IF(F1586&lt;&gt;"","Fix typo",IF(H1586="Role","Keep? (role address)","Looks good")))))</f>
        <v/>
      </c>
    </row>
    <row r="1587" customFormat="false" ht="15" hidden="false" customHeight="false" outlineLevel="0" collapsed="false">
      <c r="A1587" s="12"/>
      <c r="B1587" s="13" t="str">
        <f aca="false">IF(A1587="","",LOWER(TRIM(SUBSTITUTE(A1587,CHAR(160)," "))))</f>
        <v/>
      </c>
      <c r="C1587" s="13" t="str">
        <f aca="false">IF(B1587="","",IFERROR(MID(B1587,FIND("@",B1587)+1,255),""))</f>
        <v/>
      </c>
      <c r="D1587" s="13" t="str">
        <f aca="false">IF(B1587="","",IF(AND(LEN(B1587)-LEN(SUBSTITUTE(B1587,"@",""))=1,ISNUMBER(FIND(".",C1587)),ISERROR(FIND(" ",B1587)),LEFT(B1587,1)&lt;&gt;"@",RIGHT(B1587,1)&lt;&gt;".",LEFT(C1587,1)&lt;&gt;"."),"OK","Check"))</f>
        <v/>
      </c>
      <c r="E1587" s="13" t="str">
        <f aca="false">IF(B1587="","",IF(COUNTIF($B$2:B1587,B1587)&gt;1,"Duplicate",""))</f>
        <v/>
      </c>
      <c r="F1587" s="13" t="str">
        <f aca="false">IF(C1587="","",IFERROR(VLOOKUP(C1587,Typos!$A$2:$B$500,2,FALSE()),""))</f>
        <v/>
      </c>
      <c r="G1587" s="13" t="str">
        <f aca="false">IF(F1587="","",LEFT(B1587,FIND("@",B1587))&amp;F1587)</f>
        <v/>
      </c>
      <c r="H1587" s="13" t="str">
        <f aca="false">IF(B1587="","",IFERROR(IF(COUNTIF(Roles!$A$2:$A$200,LEFT(B1587,FIND("@",B1587)-1))&gt;0,"Role",""),""))</f>
        <v/>
      </c>
      <c r="I1587" s="13" t="str">
        <f aca="false">IF(B1587="","",IF(D1587="Check","Fix format",IF(E1587="Duplicate","Remove (duplicate)",IF(F1587&lt;&gt;"","Fix typo",IF(H1587="Role","Keep? (role address)","Looks good")))))</f>
        <v/>
      </c>
    </row>
    <row r="1588" customFormat="false" ht="15" hidden="false" customHeight="false" outlineLevel="0" collapsed="false">
      <c r="A1588" s="12"/>
      <c r="B1588" s="13" t="str">
        <f aca="false">IF(A1588="","",LOWER(TRIM(SUBSTITUTE(A1588,CHAR(160)," "))))</f>
        <v/>
      </c>
      <c r="C1588" s="13" t="str">
        <f aca="false">IF(B1588="","",IFERROR(MID(B1588,FIND("@",B1588)+1,255),""))</f>
        <v/>
      </c>
      <c r="D1588" s="13" t="str">
        <f aca="false">IF(B1588="","",IF(AND(LEN(B1588)-LEN(SUBSTITUTE(B1588,"@",""))=1,ISNUMBER(FIND(".",C1588)),ISERROR(FIND(" ",B1588)),LEFT(B1588,1)&lt;&gt;"@",RIGHT(B1588,1)&lt;&gt;".",LEFT(C1588,1)&lt;&gt;"."),"OK","Check"))</f>
        <v/>
      </c>
      <c r="E1588" s="13" t="str">
        <f aca="false">IF(B1588="","",IF(COUNTIF($B$2:B1588,B1588)&gt;1,"Duplicate",""))</f>
        <v/>
      </c>
      <c r="F1588" s="13" t="str">
        <f aca="false">IF(C1588="","",IFERROR(VLOOKUP(C1588,Typos!$A$2:$B$500,2,FALSE()),""))</f>
        <v/>
      </c>
      <c r="G1588" s="13" t="str">
        <f aca="false">IF(F1588="","",LEFT(B1588,FIND("@",B1588))&amp;F1588)</f>
        <v/>
      </c>
      <c r="H1588" s="13" t="str">
        <f aca="false">IF(B1588="","",IFERROR(IF(COUNTIF(Roles!$A$2:$A$200,LEFT(B1588,FIND("@",B1588)-1))&gt;0,"Role",""),""))</f>
        <v/>
      </c>
      <c r="I1588" s="13" t="str">
        <f aca="false">IF(B1588="","",IF(D1588="Check","Fix format",IF(E1588="Duplicate","Remove (duplicate)",IF(F1588&lt;&gt;"","Fix typo",IF(H1588="Role","Keep? (role address)","Looks good")))))</f>
        <v/>
      </c>
    </row>
    <row r="1589" customFormat="false" ht="15" hidden="false" customHeight="false" outlineLevel="0" collapsed="false">
      <c r="A1589" s="12"/>
      <c r="B1589" s="13" t="str">
        <f aca="false">IF(A1589="","",LOWER(TRIM(SUBSTITUTE(A1589,CHAR(160)," "))))</f>
        <v/>
      </c>
      <c r="C1589" s="13" t="str">
        <f aca="false">IF(B1589="","",IFERROR(MID(B1589,FIND("@",B1589)+1,255),""))</f>
        <v/>
      </c>
      <c r="D1589" s="13" t="str">
        <f aca="false">IF(B1589="","",IF(AND(LEN(B1589)-LEN(SUBSTITUTE(B1589,"@",""))=1,ISNUMBER(FIND(".",C1589)),ISERROR(FIND(" ",B1589)),LEFT(B1589,1)&lt;&gt;"@",RIGHT(B1589,1)&lt;&gt;".",LEFT(C1589,1)&lt;&gt;"."),"OK","Check"))</f>
        <v/>
      </c>
      <c r="E1589" s="13" t="str">
        <f aca="false">IF(B1589="","",IF(COUNTIF($B$2:B1589,B1589)&gt;1,"Duplicate",""))</f>
        <v/>
      </c>
      <c r="F1589" s="13" t="str">
        <f aca="false">IF(C1589="","",IFERROR(VLOOKUP(C1589,Typos!$A$2:$B$500,2,FALSE()),""))</f>
        <v/>
      </c>
      <c r="G1589" s="13" t="str">
        <f aca="false">IF(F1589="","",LEFT(B1589,FIND("@",B1589))&amp;F1589)</f>
        <v/>
      </c>
      <c r="H1589" s="13" t="str">
        <f aca="false">IF(B1589="","",IFERROR(IF(COUNTIF(Roles!$A$2:$A$200,LEFT(B1589,FIND("@",B1589)-1))&gt;0,"Role",""),""))</f>
        <v/>
      </c>
      <c r="I1589" s="13" t="str">
        <f aca="false">IF(B1589="","",IF(D1589="Check","Fix format",IF(E1589="Duplicate","Remove (duplicate)",IF(F1589&lt;&gt;"","Fix typo",IF(H1589="Role","Keep? (role address)","Looks good")))))</f>
        <v/>
      </c>
    </row>
    <row r="1590" customFormat="false" ht="15" hidden="false" customHeight="false" outlineLevel="0" collapsed="false">
      <c r="A1590" s="12"/>
      <c r="B1590" s="13" t="str">
        <f aca="false">IF(A1590="","",LOWER(TRIM(SUBSTITUTE(A1590,CHAR(160)," "))))</f>
        <v/>
      </c>
      <c r="C1590" s="13" t="str">
        <f aca="false">IF(B1590="","",IFERROR(MID(B1590,FIND("@",B1590)+1,255),""))</f>
        <v/>
      </c>
      <c r="D1590" s="13" t="str">
        <f aca="false">IF(B1590="","",IF(AND(LEN(B1590)-LEN(SUBSTITUTE(B1590,"@",""))=1,ISNUMBER(FIND(".",C1590)),ISERROR(FIND(" ",B1590)),LEFT(B1590,1)&lt;&gt;"@",RIGHT(B1590,1)&lt;&gt;".",LEFT(C1590,1)&lt;&gt;"."),"OK","Check"))</f>
        <v/>
      </c>
      <c r="E1590" s="13" t="str">
        <f aca="false">IF(B1590="","",IF(COUNTIF($B$2:B1590,B1590)&gt;1,"Duplicate",""))</f>
        <v/>
      </c>
      <c r="F1590" s="13" t="str">
        <f aca="false">IF(C1590="","",IFERROR(VLOOKUP(C1590,Typos!$A$2:$B$500,2,FALSE()),""))</f>
        <v/>
      </c>
      <c r="G1590" s="13" t="str">
        <f aca="false">IF(F1590="","",LEFT(B1590,FIND("@",B1590))&amp;F1590)</f>
        <v/>
      </c>
      <c r="H1590" s="13" t="str">
        <f aca="false">IF(B1590="","",IFERROR(IF(COUNTIF(Roles!$A$2:$A$200,LEFT(B1590,FIND("@",B1590)-1))&gt;0,"Role",""),""))</f>
        <v/>
      </c>
      <c r="I1590" s="13" t="str">
        <f aca="false">IF(B1590="","",IF(D1590="Check","Fix format",IF(E1590="Duplicate","Remove (duplicate)",IF(F1590&lt;&gt;"","Fix typo",IF(H1590="Role","Keep? (role address)","Looks good")))))</f>
        <v/>
      </c>
    </row>
    <row r="1591" customFormat="false" ht="15" hidden="false" customHeight="false" outlineLevel="0" collapsed="false">
      <c r="A1591" s="12"/>
      <c r="B1591" s="13" t="str">
        <f aca="false">IF(A1591="","",LOWER(TRIM(SUBSTITUTE(A1591,CHAR(160)," "))))</f>
        <v/>
      </c>
      <c r="C1591" s="13" t="str">
        <f aca="false">IF(B1591="","",IFERROR(MID(B1591,FIND("@",B1591)+1,255),""))</f>
        <v/>
      </c>
      <c r="D1591" s="13" t="str">
        <f aca="false">IF(B1591="","",IF(AND(LEN(B1591)-LEN(SUBSTITUTE(B1591,"@",""))=1,ISNUMBER(FIND(".",C1591)),ISERROR(FIND(" ",B1591)),LEFT(B1591,1)&lt;&gt;"@",RIGHT(B1591,1)&lt;&gt;".",LEFT(C1591,1)&lt;&gt;"."),"OK","Check"))</f>
        <v/>
      </c>
      <c r="E1591" s="13" t="str">
        <f aca="false">IF(B1591="","",IF(COUNTIF($B$2:B1591,B1591)&gt;1,"Duplicate",""))</f>
        <v/>
      </c>
      <c r="F1591" s="13" t="str">
        <f aca="false">IF(C1591="","",IFERROR(VLOOKUP(C1591,Typos!$A$2:$B$500,2,FALSE()),""))</f>
        <v/>
      </c>
      <c r="G1591" s="13" t="str">
        <f aca="false">IF(F1591="","",LEFT(B1591,FIND("@",B1591))&amp;F1591)</f>
        <v/>
      </c>
      <c r="H1591" s="13" t="str">
        <f aca="false">IF(B1591="","",IFERROR(IF(COUNTIF(Roles!$A$2:$A$200,LEFT(B1591,FIND("@",B1591)-1))&gt;0,"Role",""),""))</f>
        <v/>
      </c>
      <c r="I1591" s="13" t="str">
        <f aca="false">IF(B1591="","",IF(D1591="Check","Fix format",IF(E1591="Duplicate","Remove (duplicate)",IF(F1591&lt;&gt;"","Fix typo",IF(H1591="Role","Keep? (role address)","Looks good")))))</f>
        <v/>
      </c>
    </row>
    <row r="1592" customFormat="false" ht="15" hidden="false" customHeight="false" outlineLevel="0" collapsed="false">
      <c r="A1592" s="12"/>
      <c r="B1592" s="13" t="str">
        <f aca="false">IF(A1592="","",LOWER(TRIM(SUBSTITUTE(A1592,CHAR(160)," "))))</f>
        <v/>
      </c>
      <c r="C1592" s="13" t="str">
        <f aca="false">IF(B1592="","",IFERROR(MID(B1592,FIND("@",B1592)+1,255),""))</f>
        <v/>
      </c>
      <c r="D1592" s="13" t="str">
        <f aca="false">IF(B1592="","",IF(AND(LEN(B1592)-LEN(SUBSTITUTE(B1592,"@",""))=1,ISNUMBER(FIND(".",C1592)),ISERROR(FIND(" ",B1592)),LEFT(B1592,1)&lt;&gt;"@",RIGHT(B1592,1)&lt;&gt;".",LEFT(C1592,1)&lt;&gt;"."),"OK","Check"))</f>
        <v/>
      </c>
      <c r="E1592" s="13" t="str">
        <f aca="false">IF(B1592="","",IF(COUNTIF($B$2:B1592,B1592)&gt;1,"Duplicate",""))</f>
        <v/>
      </c>
      <c r="F1592" s="13" t="str">
        <f aca="false">IF(C1592="","",IFERROR(VLOOKUP(C1592,Typos!$A$2:$B$500,2,FALSE()),""))</f>
        <v/>
      </c>
      <c r="G1592" s="13" t="str">
        <f aca="false">IF(F1592="","",LEFT(B1592,FIND("@",B1592))&amp;F1592)</f>
        <v/>
      </c>
      <c r="H1592" s="13" t="str">
        <f aca="false">IF(B1592="","",IFERROR(IF(COUNTIF(Roles!$A$2:$A$200,LEFT(B1592,FIND("@",B1592)-1))&gt;0,"Role",""),""))</f>
        <v/>
      </c>
      <c r="I1592" s="13" t="str">
        <f aca="false">IF(B1592="","",IF(D1592="Check","Fix format",IF(E1592="Duplicate","Remove (duplicate)",IF(F1592&lt;&gt;"","Fix typo",IF(H1592="Role","Keep? (role address)","Looks good")))))</f>
        <v/>
      </c>
    </row>
    <row r="1593" customFormat="false" ht="15" hidden="false" customHeight="false" outlineLevel="0" collapsed="false">
      <c r="A1593" s="12"/>
      <c r="B1593" s="13" t="str">
        <f aca="false">IF(A1593="","",LOWER(TRIM(SUBSTITUTE(A1593,CHAR(160)," "))))</f>
        <v/>
      </c>
      <c r="C1593" s="13" t="str">
        <f aca="false">IF(B1593="","",IFERROR(MID(B1593,FIND("@",B1593)+1,255),""))</f>
        <v/>
      </c>
      <c r="D1593" s="13" t="str">
        <f aca="false">IF(B1593="","",IF(AND(LEN(B1593)-LEN(SUBSTITUTE(B1593,"@",""))=1,ISNUMBER(FIND(".",C1593)),ISERROR(FIND(" ",B1593)),LEFT(B1593,1)&lt;&gt;"@",RIGHT(B1593,1)&lt;&gt;".",LEFT(C1593,1)&lt;&gt;"."),"OK","Check"))</f>
        <v/>
      </c>
      <c r="E1593" s="13" t="str">
        <f aca="false">IF(B1593="","",IF(COUNTIF($B$2:B1593,B1593)&gt;1,"Duplicate",""))</f>
        <v/>
      </c>
      <c r="F1593" s="13" t="str">
        <f aca="false">IF(C1593="","",IFERROR(VLOOKUP(C1593,Typos!$A$2:$B$500,2,FALSE()),""))</f>
        <v/>
      </c>
      <c r="G1593" s="13" t="str">
        <f aca="false">IF(F1593="","",LEFT(B1593,FIND("@",B1593))&amp;F1593)</f>
        <v/>
      </c>
      <c r="H1593" s="13" t="str">
        <f aca="false">IF(B1593="","",IFERROR(IF(COUNTIF(Roles!$A$2:$A$200,LEFT(B1593,FIND("@",B1593)-1))&gt;0,"Role",""),""))</f>
        <v/>
      </c>
      <c r="I1593" s="13" t="str">
        <f aca="false">IF(B1593="","",IF(D1593="Check","Fix format",IF(E1593="Duplicate","Remove (duplicate)",IF(F1593&lt;&gt;"","Fix typo",IF(H1593="Role","Keep? (role address)","Looks good")))))</f>
        <v/>
      </c>
    </row>
    <row r="1594" customFormat="false" ht="15" hidden="false" customHeight="false" outlineLevel="0" collapsed="false">
      <c r="A1594" s="12"/>
      <c r="B1594" s="13" t="str">
        <f aca="false">IF(A1594="","",LOWER(TRIM(SUBSTITUTE(A1594,CHAR(160)," "))))</f>
        <v/>
      </c>
      <c r="C1594" s="13" t="str">
        <f aca="false">IF(B1594="","",IFERROR(MID(B1594,FIND("@",B1594)+1,255),""))</f>
        <v/>
      </c>
      <c r="D1594" s="13" t="str">
        <f aca="false">IF(B1594="","",IF(AND(LEN(B1594)-LEN(SUBSTITUTE(B1594,"@",""))=1,ISNUMBER(FIND(".",C1594)),ISERROR(FIND(" ",B1594)),LEFT(B1594,1)&lt;&gt;"@",RIGHT(B1594,1)&lt;&gt;".",LEFT(C1594,1)&lt;&gt;"."),"OK","Check"))</f>
        <v/>
      </c>
      <c r="E1594" s="13" t="str">
        <f aca="false">IF(B1594="","",IF(COUNTIF($B$2:B1594,B1594)&gt;1,"Duplicate",""))</f>
        <v/>
      </c>
      <c r="F1594" s="13" t="str">
        <f aca="false">IF(C1594="","",IFERROR(VLOOKUP(C1594,Typos!$A$2:$B$500,2,FALSE()),""))</f>
        <v/>
      </c>
      <c r="G1594" s="13" t="str">
        <f aca="false">IF(F1594="","",LEFT(B1594,FIND("@",B1594))&amp;F1594)</f>
        <v/>
      </c>
      <c r="H1594" s="13" t="str">
        <f aca="false">IF(B1594="","",IFERROR(IF(COUNTIF(Roles!$A$2:$A$200,LEFT(B1594,FIND("@",B1594)-1))&gt;0,"Role",""),""))</f>
        <v/>
      </c>
      <c r="I1594" s="13" t="str">
        <f aca="false">IF(B1594="","",IF(D1594="Check","Fix format",IF(E1594="Duplicate","Remove (duplicate)",IF(F1594&lt;&gt;"","Fix typo",IF(H1594="Role","Keep? (role address)","Looks good")))))</f>
        <v/>
      </c>
    </row>
    <row r="1595" customFormat="false" ht="15" hidden="false" customHeight="false" outlineLevel="0" collapsed="false">
      <c r="A1595" s="12"/>
      <c r="B1595" s="13" t="str">
        <f aca="false">IF(A1595="","",LOWER(TRIM(SUBSTITUTE(A1595,CHAR(160)," "))))</f>
        <v/>
      </c>
      <c r="C1595" s="13" t="str">
        <f aca="false">IF(B1595="","",IFERROR(MID(B1595,FIND("@",B1595)+1,255),""))</f>
        <v/>
      </c>
      <c r="D1595" s="13" t="str">
        <f aca="false">IF(B1595="","",IF(AND(LEN(B1595)-LEN(SUBSTITUTE(B1595,"@",""))=1,ISNUMBER(FIND(".",C1595)),ISERROR(FIND(" ",B1595)),LEFT(B1595,1)&lt;&gt;"@",RIGHT(B1595,1)&lt;&gt;".",LEFT(C1595,1)&lt;&gt;"."),"OK","Check"))</f>
        <v/>
      </c>
      <c r="E1595" s="13" t="str">
        <f aca="false">IF(B1595="","",IF(COUNTIF($B$2:B1595,B1595)&gt;1,"Duplicate",""))</f>
        <v/>
      </c>
      <c r="F1595" s="13" t="str">
        <f aca="false">IF(C1595="","",IFERROR(VLOOKUP(C1595,Typos!$A$2:$B$500,2,FALSE()),""))</f>
        <v/>
      </c>
      <c r="G1595" s="13" t="str">
        <f aca="false">IF(F1595="","",LEFT(B1595,FIND("@",B1595))&amp;F1595)</f>
        <v/>
      </c>
      <c r="H1595" s="13" t="str">
        <f aca="false">IF(B1595="","",IFERROR(IF(COUNTIF(Roles!$A$2:$A$200,LEFT(B1595,FIND("@",B1595)-1))&gt;0,"Role",""),""))</f>
        <v/>
      </c>
      <c r="I1595" s="13" t="str">
        <f aca="false">IF(B1595="","",IF(D1595="Check","Fix format",IF(E1595="Duplicate","Remove (duplicate)",IF(F1595&lt;&gt;"","Fix typo",IF(H1595="Role","Keep? (role address)","Looks good")))))</f>
        <v/>
      </c>
    </row>
    <row r="1596" customFormat="false" ht="15" hidden="false" customHeight="false" outlineLevel="0" collapsed="false">
      <c r="A1596" s="12"/>
      <c r="B1596" s="13" t="str">
        <f aca="false">IF(A1596="","",LOWER(TRIM(SUBSTITUTE(A1596,CHAR(160)," "))))</f>
        <v/>
      </c>
      <c r="C1596" s="13" t="str">
        <f aca="false">IF(B1596="","",IFERROR(MID(B1596,FIND("@",B1596)+1,255),""))</f>
        <v/>
      </c>
      <c r="D1596" s="13" t="str">
        <f aca="false">IF(B1596="","",IF(AND(LEN(B1596)-LEN(SUBSTITUTE(B1596,"@",""))=1,ISNUMBER(FIND(".",C1596)),ISERROR(FIND(" ",B1596)),LEFT(B1596,1)&lt;&gt;"@",RIGHT(B1596,1)&lt;&gt;".",LEFT(C1596,1)&lt;&gt;"."),"OK","Check"))</f>
        <v/>
      </c>
      <c r="E1596" s="13" t="str">
        <f aca="false">IF(B1596="","",IF(COUNTIF($B$2:B1596,B1596)&gt;1,"Duplicate",""))</f>
        <v/>
      </c>
      <c r="F1596" s="13" t="str">
        <f aca="false">IF(C1596="","",IFERROR(VLOOKUP(C1596,Typos!$A$2:$B$500,2,FALSE()),""))</f>
        <v/>
      </c>
      <c r="G1596" s="13" t="str">
        <f aca="false">IF(F1596="","",LEFT(B1596,FIND("@",B1596))&amp;F1596)</f>
        <v/>
      </c>
      <c r="H1596" s="13" t="str">
        <f aca="false">IF(B1596="","",IFERROR(IF(COUNTIF(Roles!$A$2:$A$200,LEFT(B1596,FIND("@",B1596)-1))&gt;0,"Role",""),""))</f>
        <v/>
      </c>
      <c r="I1596" s="13" t="str">
        <f aca="false">IF(B1596="","",IF(D1596="Check","Fix format",IF(E1596="Duplicate","Remove (duplicate)",IF(F1596&lt;&gt;"","Fix typo",IF(H1596="Role","Keep? (role address)","Looks good")))))</f>
        <v/>
      </c>
    </row>
    <row r="1597" customFormat="false" ht="15" hidden="false" customHeight="false" outlineLevel="0" collapsed="false">
      <c r="A1597" s="12"/>
      <c r="B1597" s="13" t="str">
        <f aca="false">IF(A1597="","",LOWER(TRIM(SUBSTITUTE(A1597,CHAR(160)," "))))</f>
        <v/>
      </c>
      <c r="C1597" s="13" t="str">
        <f aca="false">IF(B1597="","",IFERROR(MID(B1597,FIND("@",B1597)+1,255),""))</f>
        <v/>
      </c>
      <c r="D1597" s="13" t="str">
        <f aca="false">IF(B1597="","",IF(AND(LEN(B1597)-LEN(SUBSTITUTE(B1597,"@",""))=1,ISNUMBER(FIND(".",C1597)),ISERROR(FIND(" ",B1597)),LEFT(B1597,1)&lt;&gt;"@",RIGHT(B1597,1)&lt;&gt;".",LEFT(C1597,1)&lt;&gt;"."),"OK","Check"))</f>
        <v/>
      </c>
      <c r="E1597" s="13" t="str">
        <f aca="false">IF(B1597="","",IF(COUNTIF($B$2:B1597,B1597)&gt;1,"Duplicate",""))</f>
        <v/>
      </c>
      <c r="F1597" s="13" t="str">
        <f aca="false">IF(C1597="","",IFERROR(VLOOKUP(C1597,Typos!$A$2:$B$500,2,FALSE()),""))</f>
        <v/>
      </c>
      <c r="G1597" s="13" t="str">
        <f aca="false">IF(F1597="","",LEFT(B1597,FIND("@",B1597))&amp;F1597)</f>
        <v/>
      </c>
      <c r="H1597" s="13" t="str">
        <f aca="false">IF(B1597="","",IFERROR(IF(COUNTIF(Roles!$A$2:$A$200,LEFT(B1597,FIND("@",B1597)-1))&gt;0,"Role",""),""))</f>
        <v/>
      </c>
      <c r="I1597" s="13" t="str">
        <f aca="false">IF(B1597="","",IF(D1597="Check","Fix format",IF(E1597="Duplicate","Remove (duplicate)",IF(F1597&lt;&gt;"","Fix typo",IF(H1597="Role","Keep? (role address)","Looks good")))))</f>
        <v/>
      </c>
    </row>
    <row r="1598" customFormat="false" ht="15" hidden="false" customHeight="false" outlineLevel="0" collapsed="false">
      <c r="A1598" s="12"/>
      <c r="B1598" s="13" t="str">
        <f aca="false">IF(A1598="","",LOWER(TRIM(SUBSTITUTE(A1598,CHAR(160)," "))))</f>
        <v/>
      </c>
      <c r="C1598" s="13" t="str">
        <f aca="false">IF(B1598="","",IFERROR(MID(B1598,FIND("@",B1598)+1,255),""))</f>
        <v/>
      </c>
      <c r="D1598" s="13" t="str">
        <f aca="false">IF(B1598="","",IF(AND(LEN(B1598)-LEN(SUBSTITUTE(B1598,"@",""))=1,ISNUMBER(FIND(".",C1598)),ISERROR(FIND(" ",B1598)),LEFT(B1598,1)&lt;&gt;"@",RIGHT(B1598,1)&lt;&gt;".",LEFT(C1598,1)&lt;&gt;"."),"OK","Check"))</f>
        <v/>
      </c>
      <c r="E1598" s="13" t="str">
        <f aca="false">IF(B1598="","",IF(COUNTIF($B$2:B1598,B1598)&gt;1,"Duplicate",""))</f>
        <v/>
      </c>
      <c r="F1598" s="13" t="str">
        <f aca="false">IF(C1598="","",IFERROR(VLOOKUP(C1598,Typos!$A$2:$B$500,2,FALSE()),""))</f>
        <v/>
      </c>
      <c r="G1598" s="13" t="str">
        <f aca="false">IF(F1598="","",LEFT(B1598,FIND("@",B1598))&amp;F1598)</f>
        <v/>
      </c>
      <c r="H1598" s="13" t="str">
        <f aca="false">IF(B1598="","",IFERROR(IF(COUNTIF(Roles!$A$2:$A$200,LEFT(B1598,FIND("@",B1598)-1))&gt;0,"Role",""),""))</f>
        <v/>
      </c>
      <c r="I1598" s="13" t="str">
        <f aca="false">IF(B1598="","",IF(D1598="Check","Fix format",IF(E1598="Duplicate","Remove (duplicate)",IF(F1598&lt;&gt;"","Fix typo",IF(H1598="Role","Keep? (role address)","Looks good")))))</f>
        <v/>
      </c>
    </row>
    <row r="1599" customFormat="false" ht="15" hidden="false" customHeight="false" outlineLevel="0" collapsed="false">
      <c r="A1599" s="12"/>
      <c r="B1599" s="13" t="str">
        <f aca="false">IF(A1599="","",LOWER(TRIM(SUBSTITUTE(A1599,CHAR(160)," "))))</f>
        <v/>
      </c>
      <c r="C1599" s="13" t="str">
        <f aca="false">IF(B1599="","",IFERROR(MID(B1599,FIND("@",B1599)+1,255),""))</f>
        <v/>
      </c>
      <c r="D1599" s="13" t="str">
        <f aca="false">IF(B1599="","",IF(AND(LEN(B1599)-LEN(SUBSTITUTE(B1599,"@",""))=1,ISNUMBER(FIND(".",C1599)),ISERROR(FIND(" ",B1599)),LEFT(B1599,1)&lt;&gt;"@",RIGHT(B1599,1)&lt;&gt;".",LEFT(C1599,1)&lt;&gt;"."),"OK","Check"))</f>
        <v/>
      </c>
      <c r="E1599" s="13" t="str">
        <f aca="false">IF(B1599="","",IF(COUNTIF($B$2:B1599,B1599)&gt;1,"Duplicate",""))</f>
        <v/>
      </c>
      <c r="F1599" s="13" t="str">
        <f aca="false">IF(C1599="","",IFERROR(VLOOKUP(C1599,Typos!$A$2:$B$500,2,FALSE()),""))</f>
        <v/>
      </c>
      <c r="G1599" s="13" t="str">
        <f aca="false">IF(F1599="","",LEFT(B1599,FIND("@",B1599))&amp;F1599)</f>
        <v/>
      </c>
      <c r="H1599" s="13" t="str">
        <f aca="false">IF(B1599="","",IFERROR(IF(COUNTIF(Roles!$A$2:$A$200,LEFT(B1599,FIND("@",B1599)-1))&gt;0,"Role",""),""))</f>
        <v/>
      </c>
      <c r="I1599" s="13" t="str">
        <f aca="false">IF(B1599="","",IF(D1599="Check","Fix format",IF(E1599="Duplicate","Remove (duplicate)",IF(F1599&lt;&gt;"","Fix typo",IF(H1599="Role","Keep? (role address)","Looks good")))))</f>
        <v/>
      </c>
    </row>
    <row r="1600" customFormat="false" ht="15" hidden="false" customHeight="false" outlineLevel="0" collapsed="false">
      <c r="A1600" s="12"/>
      <c r="B1600" s="13" t="str">
        <f aca="false">IF(A1600="","",LOWER(TRIM(SUBSTITUTE(A1600,CHAR(160)," "))))</f>
        <v/>
      </c>
      <c r="C1600" s="13" t="str">
        <f aca="false">IF(B1600="","",IFERROR(MID(B1600,FIND("@",B1600)+1,255),""))</f>
        <v/>
      </c>
      <c r="D1600" s="13" t="str">
        <f aca="false">IF(B1600="","",IF(AND(LEN(B1600)-LEN(SUBSTITUTE(B1600,"@",""))=1,ISNUMBER(FIND(".",C1600)),ISERROR(FIND(" ",B1600)),LEFT(B1600,1)&lt;&gt;"@",RIGHT(B1600,1)&lt;&gt;".",LEFT(C1600,1)&lt;&gt;"."),"OK","Check"))</f>
        <v/>
      </c>
      <c r="E1600" s="13" t="str">
        <f aca="false">IF(B1600="","",IF(COUNTIF($B$2:B1600,B1600)&gt;1,"Duplicate",""))</f>
        <v/>
      </c>
      <c r="F1600" s="13" t="str">
        <f aca="false">IF(C1600="","",IFERROR(VLOOKUP(C1600,Typos!$A$2:$B$500,2,FALSE()),""))</f>
        <v/>
      </c>
      <c r="G1600" s="13" t="str">
        <f aca="false">IF(F1600="","",LEFT(B1600,FIND("@",B1600))&amp;F1600)</f>
        <v/>
      </c>
      <c r="H1600" s="13" t="str">
        <f aca="false">IF(B1600="","",IFERROR(IF(COUNTIF(Roles!$A$2:$A$200,LEFT(B1600,FIND("@",B1600)-1))&gt;0,"Role",""),""))</f>
        <v/>
      </c>
      <c r="I1600" s="13" t="str">
        <f aca="false">IF(B1600="","",IF(D1600="Check","Fix format",IF(E1600="Duplicate","Remove (duplicate)",IF(F1600&lt;&gt;"","Fix typo",IF(H1600="Role","Keep? (role address)","Looks good")))))</f>
        <v/>
      </c>
    </row>
    <row r="1601" customFormat="false" ht="15" hidden="false" customHeight="false" outlineLevel="0" collapsed="false">
      <c r="A1601" s="12"/>
      <c r="B1601" s="13" t="str">
        <f aca="false">IF(A1601="","",LOWER(TRIM(SUBSTITUTE(A1601,CHAR(160)," "))))</f>
        <v/>
      </c>
      <c r="C1601" s="13" t="str">
        <f aca="false">IF(B1601="","",IFERROR(MID(B1601,FIND("@",B1601)+1,255),""))</f>
        <v/>
      </c>
      <c r="D1601" s="13" t="str">
        <f aca="false">IF(B1601="","",IF(AND(LEN(B1601)-LEN(SUBSTITUTE(B1601,"@",""))=1,ISNUMBER(FIND(".",C1601)),ISERROR(FIND(" ",B1601)),LEFT(B1601,1)&lt;&gt;"@",RIGHT(B1601,1)&lt;&gt;".",LEFT(C1601,1)&lt;&gt;"."),"OK","Check"))</f>
        <v/>
      </c>
      <c r="E1601" s="13" t="str">
        <f aca="false">IF(B1601="","",IF(COUNTIF($B$2:B1601,B1601)&gt;1,"Duplicate",""))</f>
        <v/>
      </c>
      <c r="F1601" s="13" t="str">
        <f aca="false">IF(C1601="","",IFERROR(VLOOKUP(C1601,Typos!$A$2:$B$500,2,FALSE()),""))</f>
        <v/>
      </c>
      <c r="G1601" s="13" t="str">
        <f aca="false">IF(F1601="","",LEFT(B1601,FIND("@",B1601))&amp;F1601)</f>
        <v/>
      </c>
      <c r="H1601" s="13" t="str">
        <f aca="false">IF(B1601="","",IFERROR(IF(COUNTIF(Roles!$A$2:$A$200,LEFT(B1601,FIND("@",B1601)-1))&gt;0,"Role",""),""))</f>
        <v/>
      </c>
      <c r="I1601" s="13" t="str">
        <f aca="false">IF(B1601="","",IF(D1601="Check","Fix format",IF(E1601="Duplicate","Remove (duplicate)",IF(F1601&lt;&gt;"","Fix typo",IF(H1601="Role","Keep? (role address)","Looks good")))))</f>
        <v/>
      </c>
    </row>
    <row r="1602" customFormat="false" ht="15" hidden="false" customHeight="false" outlineLevel="0" collapsed="false">
      <c r="A1602" s="12"/>
      <c r="B1602" s="13" t="str">
        <f aca="false">IF(A1602="","",LOWER(TRIM(SUBSTITUTE(A1602,CHAR(160)," "))))</f>
        <v/>
      </c>
      <c r="C1602" s="13" t="str">
        <f aca="false">IF(B1602="","",IFERROR(MID(B1602,FIND("@",B1602)+1,255),""))</f>
        <v/>
      </c>
      <c r="D1602" s="13" t="str">
        <f aca="false">IF(B1602="","",IF(AND(LEN(B1602)-LEN(SUBSTITUTE(B1602,"@",""))=1,ISNUMBER(FIND(".",C1602)),ISERROR(FIND(" ",B1602)),LEFT(B1602,1)&lt;&gt;"@",RIGHT(B1602,1)&lt;&gt;".",LEFT(C1602,1)&lt;&gt;"."),"OK","Check"))</f>
        <v/>
      </c>
      <c r="E1602" s="13" t="str">
        <f aca="false">IF(B1602="","",IF(COUNTIF($B$2:B1602,B1602)&gt;1,"Duplicate",""))</f>
        <v/>
      </c>
      <c r="F1602" s="13" t="str">
        <f aca="false">IF(C1602="","",IFERROR(VLOOKUP(C1602,Typos!$A$2:$B$500,2,FALSE()),""))</f>
        <v/>
      </c>
      <c r="G1602" s="13" t="str">
        <f aca="false">IF(F1602="","",LEFT(B1602,FIND("@",B1602))&amp;F1602)</f>
        <v/>
      </c>
      <c r="H1602" s="13" t="str">
        <f aca="false">IF(B1602="","",IFERROR(IF(COUNTIF(Roles!$A$2:$A$200,LEFT(B1602,FIND("@",B1602)-1))&gt;0,"Role",""),""))</f>
        <v/>
      </c>
      <c r="I1602" s="13" t="str">
        <f aca="false">IF(B1602="","",IF(D1602="Check","Fix format",IF(E1602="Duplicate","Remove (duplicate)",IF(F1602&lt;&gt;"","Fix typo",IF(H1602="Role","Keep? (role address)","Looks good")))))</f>
        <v/>
      </c>
    </row>
    <row r="1603" customFormat="false" ht="15" hidden="false" customHeight="false" outlineLevel="0" collapsed="false">
      <c r="A1603" s="12"/>
      <c r="B1603" s="13" t="str">
        <f aca="false">IF(A1603="","",LOWER(TRIM(SUBSTITUTE(A1603,CHAR(160)," "))))</f>
        <v/>
      </c>
      <c r="C1603" s="13" t="str">
        <f aca="false">IF(B1603="","",IFERROR(MID(B1603,FIND("@",B1603)+1,255),""))</f>
        <v/>
      </c>
      <c r="D1603" s="13" t="str">
        <f aca="false">IF(B1603="","",IF(AND(LEN(B1603)-LEN(SUBSTITUTE(B1603,"@",""))=1,ISNUMBER(FIND(".",C1603)),ISERROR(FIND(" ",B1603)),LEFT(B1603,1)&lt;&gt;"@",RIGHT(B1603,1)&lt;&gt;".",LEFT(C1603,1)&lt;&gt;"."),"OK","Check"))</f>
        <v/>
      </c>
      <c r="E1603" s="13" t="str">
        <f aca="false">IF(B1603="","",IF(COUNTIF($B$2:B1603,B1603)&gt;1,"Duplicate",""))</f>
        <v/>
      </c>
      <c r="F1603" s="13" t="str">
        <f aca="false">IF(C1603="","",IFERROR(VLOOKUP(C1603,Typos!$A$2:$B$500,2,FALSE()),""))</f>
        <v/>
      </c>
      <c r="G1603" s="13" t="str">
        <f aca="false">IF(F1603="","",LEFT(B1603,FIND("@",B1603))&amp;F1603)</f>
        <v/>
      </c>
      <c r="H1603" s="13" t="str">
        <f aca="false">IF(B1603="","",IFERROR(IF(COUNTIF(Roles!$A$2:$A$200,LEFT(B1603,FIND("@",B1603)-1))&gt;0,"Role",""),""))</f>
        <v/>
      </c>
      <c r="I1603" s="13" t="str">
        <f aca="false">IF(B1603="","",IF(D1603="Check","Fix format",IF(E1603="Duplicate","Remove (duplicate)",IF(F1603&lt;&gt;"","Fix typo",IF(H1603="Role","Keep? (role address)","Looks good")))))</f>
        <v/>
      </c>
    </row>
    <row r="1604" customFormat="false" ht="15" hidden="false" customHeight="false" outlineLevel="0" collapsed="false">
      <c r="A1604" s="12"/>
      <c r="B1604" s="13" t="str">
        <f aca="false">IF(A1604="","",LOWER(TRIM(SUBSTITUTE(A1604,CHAR(160)," "))))</f>
        <v/>
      </c>
      <c r="C1604" s="13" t="str">
        <f aca="false">IF(B1604="","",IFERROR(MID(B1604,FIND("@",B1604)+1,255),""))</f>
        <v/>
      </c>
      <c r="D1604" s="13" t="str">
        <f aca="false">IF(B1604="","",IF(AND(LEN(B1604)-LEN(SUBSTITUTE(B1604,"@",""))=1,ISNUMBER(FIND(".",C1604)),ISERROR(FIND(" ",B1604)),LEFT(B1604,1)&lt;&gt;"@",RIGHT(B1604,1)&lt;&gt;".",LEFT(C1604,1)&lt;&gt;"."),"OK","Check"))</f>
        <v/>
      </c>
      <c r="E1604" s="13" t="str">
        <f aca="false">IF(B1604="","",IF(COUNTIF($B$2:B1604,B1604)&gt;1,"Duplicate",""))</f>
        <v/>
      </c>
      <c r="F1604" s="13" t="str">
        <f aca="false">IF(C1604="","",IFERROR(VLOOKUP(C1604,Typos!$A$2:$B$500,2,FALSE()),""))</f>
        <v/>
      </c>
      <c r="G1604" s="13" t="str">
        <f aca="false">IF(F1604="","",LEFT(B1604,FIND("@",B1604))&amp;F1604)</f>
        <v/>
      </c>
      <c r="H1604" s="13" t="str">
        <f aca="false">IF(B1604="","",IFERROR(IF(COUNTIF(Roles!$A$2:$A$200,LEFT(B1604,FIND("@",B1604)-1))&gt;0,"Role",""),""))</f>
        <v/>
      </c>
      <c r="I1604" s="13" t="str">
        <f aca="false">IF(B1604="","",IF(D1604="Check","Fix format",IF(E1604="Duplicate","Remove (duplicate)",IF(F1604&lt;&gt;"","Fix typo",IF(H1604="Role","Keep? (role address)","Looks good")))))</f>
        <v/>
      </c>
    </row>
    <row r="1605" customFormat="false" ht="15" hidden="false" customHeight="false" outlineLevel="0" collapsed="false">
      <c r="A1605" s="12"/>
      <c r="B1605" s="13" t="str">
        <f aca="false">IF(A1605="","",LOWER(TRIM(SUBSTITUTE(A1605,CHAR(160)," "))))</f>
        <v/>
      </c>
      <c r="C1605" s="13" t="str">
        <f aca="false">IF(B1605="","",IFERROR(MID(B1605,FIND("@",B1605)+1,255),""))</f>
        <v/>
      </c>
      <c r="D1605" s="13" t="str">
        <f aca="false">IF(B1605="","",IF(AND(LEN(B1605)-LEN(SUBSTITUTE(B1605,"@",""))=1,ISNUMBER(FIND(".",C1605)),ISERROR(FIND(" ",B1605)),LEFT(B1605,1)&lt;&gt;"@",RIGHT(B1605,1)&lt;&gt;".",LEFT(C1605,1)&lt;&gt;"."),"OK","Check"))</f>
        <v/>
      </c>
      <c r="E1605" s="13" t="str">
        <f aca="false">IF(B1605="","",IF(COUNTIF($B$2:B1605,B1605)&gt;1,"Duplicate",""))</f>
        <v/>
      </c>
      <c r="F1605" s="13" t="str">
        <f aca="false">IF(C1605="","",IFERROR(VLOOKUP(C1605,Typos!$A$2:$B$500,2,FALSE()),""))</f>
        <v/>
      </c>
      <c r="G1605" s="13" t="str">
        <f aca="false">IF(F1605="","",LEFT(B1605,FIND("@",B1605))&amp;F1605)</f>
        <v/>
      </c>
      <c r="H1605" s="13" t="str">
        <f aca="false">IF(B1605="","",IFERROR(IF(COUNTIF(Roles!$A$2:$A$200,LEFT(B1605,FIND("@",B1605)-1))&gt;0,"Role",""),""))</f>
        <v/>
      </c>
      <c r="I1605" s="13" t="str">
        <f aca="false">IF(B1605="","",IF(D1605="Check","Fix format",IF(E1605="Duplicate","Remove (duplicate)",IF(F1605&lt;&gt;"","Fix typo",IF(H1605="Role","Keep? (role address)","Looks good")))))</f>
        <v/>
      </c>
    </row>
    <row r="1606" customFormat="false" ht="15" hidden="false" customHeight="false" outlineLevel="0" collapsed="false">
      <c r="A1606" s="12"/>
      <c r="B1606" s="13" t="str">
        <f aca="false">IF(A1606="","",LOWER(TRIM(SUBSTITUTE(A1606,CHAR(160)," "))))</f>
        <v/>
      </c>
      <c r="C1606" s="13" t="str">
        <f aca="false">IF(B1606="","",IFERROR(MID(B1606,FIND("@",B1606)+1,255),""))</f>
        <v/>
      </c>
      <c r="D1606" s="13" t="str">
        <f aca="false">IF(B1606="","",IF(AND(LEN(B1606)-LEN(SUBSTITUTE(B1606,"@",""))=1,ISNUMBER(FIND(".",C1606)),ISERROR(FIND(" ",B1606)),LEFT(B1606,1)&lt;&gt;"@",RIGHT(B1606,1)&lt;&gt;".",LEFT(C1606,1)&lt;&gt;"."),"OK","Check"))</f>
        <v/>
      </c>
      <c r="E1606" s="13" t="str">
        <f aca="false">IF(B1606="","",IF(COUNTIF($B$2:B1606,B1606)&gt;1,"Duplicate",""))</f>
        <v/>
      </c>
      <c r="F1606" s="13" t="str">
        <f aca="false">IF(C1606="","",IFERROR(VLOOKUP(C1606,Typos!$A$2:$B$500,2,FALSE()),""))</f>
        <v/>
      </c>
      <c r="G1606" s="13" t="str">
        <f aca="false">IF(F1606="","",LEFT(B1606,FIND("@",B1606))&amp;F1606)</f>
        <v/>
      </c>
      <c r="H1606" s="13" t="str">
        <f aca="false">IF(B1606="","",IFERROR(IF(COUNTIF(Roles!$A$2:$A$200,LEFT(B1606,FIND("@",B1606)-1))&gt;0,"Role",""),""))</f>
        <v/>
      </c>
      <c r="I1606" s="13" t="str">
        <f aca="false">IF(B1606="","",IF(D1606="Check","Fix format",IF(E1606="Duplicate","Remove (duplicate)",IF(F1606&lt;&gt;"","Fix typo",IF(H1606="Role","Keep? (role address)","Looks good")))))</f>
        <v/>
      </c>
    </row>
    <row r="1607" customFormat="false" ht="15" hidden="false" customHeight="false" outlineLevel="0" collapsed="false">
      <c r="A1607" s="12"/>
      <c r="B1607" s="13" t="str">
        <f aca="false">IF(A1607="","",LOWER(TRIM(SUBSTITUTE(A1607,CHAR(160)," "))))</f>
        <v/>
      </c>
      <c r="C1607" s="13" t="str">
        <f aca="false">IF(B1607="","",IFERROR(MID(B1607,FIND("@",B1607)+1,255),""))</f>
        <v/>
      </c>
      <c r="D1607" s="13" t="str">
        <f aca="false">IF(B1607="","",IF(AND(LEN(B1607)-LEN(SUBSTITUTE(B1607,"@",""))=1,ISNUMBER(FIND(".",C1607)),ISERROR(FIND(" ",B1607)),LEFT(B1607,1)&lt;&gt;"@",RIGHT(B1607,1)&lt;&gt;".",LEFT(C1607,1)&lt;&gt;"."),"OK","Check"))</f>
        <v/>
      </c>
      <c r="E1607" s="13" t="str">
        <f aca="false">IF(B1607="","",IF(COUNTIF($B$2:B1607,B1607)&gt;1,"Duplicate",""))</f>
        <v/>
      </c>
      <c r="F1607" s="13" t="str">
        <f aca="false">IF(C1607="","",IFERROR(VLOOKUP(C1607,Typos!$A$2:$B$500,2,FALSE()),""))</f>
        <v/>
      </c>
      <c r="G1607" s="13" t="str">
        <f aca="false">IF(F1607="","",LEFT(B1607,FIND("@",B1607))&amp;F1607)</f>
        <v/>
      </c>
      <c r="H1607" s="13" t="str">
        <f aca="false">IF(B1607="","",IFERROR(IF(COUNTIF(Roles!$A$2:$A$200,LEFT(B1607,FIND("@",B1607)-1))&gt;0,"Role",""),""))</f>
        <v/>
      </c>
      <c r="I1607" s="13" t="str">
        <f aca="false">IF(B1607="","",IF(D1607="Check","Fix format",IF(E1607="Duplicate","Remove (duplicate)",IF(F1607&lt;&gt;"","Fix typo",IF(H1607="Role","Keep? (role address)","Looks good")))))</f>
        <v/>
      </c>
    </row>
    <row r="1608" customFormat="false" ht="15" hidden="false" customHeight="false" outlineLevel="0" collapsed="false">
      <c r="A1608" s="12"/>
      <c r="B1608" s="13" t="str">
        <f aca="false">IF(A1608="","",LOWER(TRIM(SUBSTITUTE(A1608,CHAR(160)," "))))</f>
        <v/>
      </c>
      <c r="C1608" s="13" t="str">
        <f aca="false">IF(B1608="","",IFERROR(MID(B1608,FIND("@",B1608)+1,255),""))</f>
        <v/>
      </c>
      <c r="D1608" s="13" t="str">
        <f aca="false">IF(B1608="","",IF(AND(LEN(B1608)-LEN(SUBSTITUTE(B1608,"@",""))=1,ISNUMBER(FIND(".",C1608)),ISERROR(FIND(" ",B1608)),LEFT(B1608,1)&lt;&gt;"@",RIGHT(B1608,1)&lt;&gt;".",LEFT(C1608,1)&lt;&gt;"."),"OK","Check"))</f>
        <v/>
      </c>
      <c r="E1608" s="13" t="str">
        <f aca="false">IF(B1608="","",IF(COUNTIF($B$2:B1608,B1608)&gt;1,"Duplicate",""))</f>
        <v/>
      </c>
      <c r="F1608" s="13" t="str">
        <f aca="false">IF(C1608="","",IFERROR(VLOOKUP(C1608,Typos!$A$2:$B$500,2,FALSE()),""))</f>
        <v/>
      </c>
      <c r="G1608" s="13" t="str">
        <f aca="false">IF(F1608="","",LEFT(B1608,FIND("@",B1608))&amp;F1608)</f>
        <v/>
      </c>
      <c r="H1608" s="13" t="str">
        <f aca="false">IF(B1608="","",IFERROR(IF(COUNTIF(Roles!$A$2:$A$200,LEFT(B1608,FIND("@",B1608)-1))&gt;0,"Role",""),""))</f>
        <v/>
      </c>
      <c r="I1608" s="13" t="str">
        <f aca="false">IF(B1608="","",IF(D1608="Check","Fix format",IF(E1608="Duplicate","Remove (duplicate)",IF(F1608&lt;&gt;"","Fix typo",IF(H1608="Role","Keep? (role address)","Looks good")))))</f>
        <v/>
      </c>
    </row>
    <row r="1609" customFormat="false" ht="15" hidden="false" customHeight="false" outlineLevel="0" collapsed="false">
      <c r="A1609" s="12"/>
      <c r="B1609" s="13" t="str">
        <f aca="false">IF(A1609="","",LOWER(TRIM(SUBSTITUTE(A1609,CHAR(160)," "))))</f>
        <v/>
      </c>
      <c r="C1609" s="13" t="str">
        <f aca="false">IF(B1609="","",IFERROR(MID(B1609,FIND("@",B1609)+1,255),""))</f>
        <v/>
      </c>
      <c r="D1609" s="13" t="str">
        <f aca="false">IF(B1609="","",IF(AND(LEN(B1609)-LEN(SUBSTITUTE(B1609,"@",""))=1,ISNUMBER(FIND(".",C1609)),ISERROR(FIND(" ",B1609)),LEFT(B1609,1)&lt;&gt;"@",RIGHT(B1609,1)&lt;&gt;".",LEFT(C1609,1)&lt;&gt;"."),"OK","Check"))</f>
        <v/>
      </c>
      <c r="E1609" s="13" t="str">
        <f aca="false">IF(B1609="","",IF(COUNTIF($B$2:B1609,B1609)&gt;1,"Duplicate",""))</f>
        <v/>
      </c>
      <c r="F1609" s="13" t="str">
        <f aca="false">IF(C1609="","",IFERROR(VLOOKUP(C1609,Typos!$A$2:$B$500,2,FALSE()),""))</f>
        <v/>
      </c>
      <c r="G1609" s="13" t="str">
        <f aca="false">IF(F1609="","",LEFT(B1609,FIND("@",B1609))&amp;F1609)</f>
        <v/>
      </c>
      <c r="H1609" s="13" t="str">
        <f aca="false">IF(B1609="","",IFERROR(IF(COUNTIF(Roles!$A$2:$A$200,LEFT(B1609,FIND("@",B1609)-1))&gt;0,"Role",""),""))</f>
        <v/>
      </c>
      <c r="I1609" s="13" t="str">
        <f aca="false">IF(B1609="","",IF(D1609="Check","Fix format",IF(E1609="Duplicate","Remove (duplicate)",IF(F1609&lt;&gt;"","Fix typo",IF(H1609="Role","Keep? (role address)","Looks good")))))</f>
        <v/>
      </c>
    </row>
    <row r="1610" customFormat="false" ht="15" hidden="false" customHeight="false" outlineLevel="0" collapsed="false">
      <c r="A1610" s="12"/>
      <c r="B1610" s="13" t="str">
        <f aca="false">IF(A1610="","",LOWER(TRIM(SUBSTITUTE(A1610,CHAR(160)," "))))</f>
        <v/>
      </c>
      <c r="C1610" s="13" t="str">
        <f aca="false">IF(B1610="","",IFERROR(MID(B1610,FIND("@",B1610)+1,255),""))</f>
        <v/>
      </c>
      <c r="D1610" s="13" t="str">
        <f aca="false">IF(B1610="","",IF(AND(LEN(B1610)-LEN(SUBSTITUTE(B1610,"@",""))=1,ISNUMBER(FIND(".",C1610)),ISERROR(FIND(" ",B1610)),LEFT(B1610,1)&lt;&gt;"@",RIGHT(B1610,1)&lt;&gt;".",LEFT(C1610,1)&lt;&gt;"."),"OK","Check"))</f>
        <v/>
      </c>
      <c r="E1610" s="13" t="str">
        <f aca="false">IF(B1610="","",IF(COUNTIF($B$2:B1610,B1610)&gt;1,"Duplicate",""))</f>
        <v/>
      </c>
      <c r="F1610" s="13" t="str">
        <f aca="false">IF(C1610="","",IFERROR(VLOOKUP(C1610,Typos!$A$2:$B$500,2,FALSE()),""))</f>
        <v/>
      </c>
      <c r="G1610" s="13" t="str">
        <f aca="false">IF(F1610="","",LEFT(B1610,FIND("@",B1610))&amp;F1610)</f>
        <v/>
      </c>
      <c r="H1610" s="13" t="str">
        <f aca="false">IF(B1610="","",IFERROR(IF(COUNTIF(Roles!$A$2:$A$200,LEFT(B1610,FIND("@",B1610)-1))&gt;0,"Role",""),""))</f>
        <v/>
      </c>
      <c r="I1610" s="13" t="str">
        <f aca="false">IF(B1610="","",IF(D1610="Check","Fix format",IF(E1610="Duplicate","Remove (duplicate)",IF(F1610&lt;&gt;"","Fix typo",IF(H1610="Role","Keep? (role address)","Looks good")))))</f>
        <v/>
      </c>
    </row>
    <row r="1611" customFormat="false" ht="15" hidden="false" customHeight="false" outlineLevel="0" collapsed="false">
      <c r="A1611" s="12"/>
      <c r="B1611" s="13" t="str">
        <f aca="false">IF(A1611="","",LOWER(TRIM(SUBSTITUTE(A1611,CHAR(160)," "))))</f>
        <v/>
      </c>
      <c r="C1611" s="13" t="str">
        <f aca="false">IF(B1611="","",IFERROR(MID(B1611,FIND("@",B1611)+1,255),""))</f>
        <v/>
      </c>
      <c r="D1611" s="13" t="str">
        <f aca="false">IF(B1611="","",IF(AND(LEN(B1611)-LEN(SUBSTITUTE(B1611,"@",""))=1,ISNUMBER(FIND(".",C1611)),ISERROR(FIND(" ",B1611)),LEFT(B1611,1)&lt;&gt;"@",RIGHT(B1611,1)&lt;&gt;".",LEFT(C1611,1)&lt;&gt;"."),"OK","Check"))</f>
        <v/>
      </c>
      <c r="E1611" s="13" t="str">
        <f aca="false">IF(B1611="","",IF(COUNTIF($B$2:B1611,B1611)&gt;1,"Duplicate",""))</f>
        <v/>
      </c>
      <c r="F1611" s="13" t="str">
        <f aca="false">IF(C1611="","",IFERROR(VLOOKUP(C1611,Typos!$A$2:$B$500,2,FALSE()),""))</f>
        <v/>
      </c>
      <c r="G1611" s="13" t="str">
        <f aca="false">IF(F1611="","",LEFT(B1611,FIND("@",B1611))&amp;F1611)</f>
        <v/>
      </c>
      <c r="H1611" s="13" t="str">
        <f aca="false">IF(B1611="","",IFERROR(IF(COUNTIF(Roles!$A$2:$A$200,LEFT(B1611,FIND("@",B1611)-1))&gt;0,"Role",""),""))</f>
        <v/>
      </c>
      <c r="I1611" s="13" t="str">
        <f aca="false">IF(B1611="","",IF(D1611="Check","Fix format",IF(E1611="Duplicate","Remove (duplicate)",IF(F1611&lt;&gt;"","Fix typo",IF(H1611="Role","Keep? (role address)","Looks good")))))</f>
        <v/>
      </c>
    </row>
    <row r="1612" customFormat="false" ht="15" hidden="false" customHeight="false" outlineLevel="0" collapsed="false">
      <c r="A1612" s="12"/>
      <c r="B1612" s="13" t="str">
        <f aca="false">IF(A1612="","",LOWER(TRIM(SUBSTITUTE(A1612,CHAR(160)," "))))</f>
        <v/>
      </c>
      <c r="C1612" s="13" t="str">
        <f aca="false">IF(B1612="","",IFERROR(MID(B1612,FIND("@",B1612)+1,255),""))</f>
        <v/>
      </c>
      <c r="D1612" s="13" t="str">
        <f aca="false">IF(B1612="","",IF(AND(LEN(B1612)-LEN(SUBSTITUTE(B1612,"@",""))=1,ISNUMBER(FIND(".",C1612)),ISERROR(FIND(" ",B1612)),LEFT(B1612,1)&lt;&gt;"@",RIGHT(B1612,1)&lt;&gt;".",LEFT(C1612,1)&lt;&gt;"."),"OK","Check"))</f>
        <v/>
      </c>
      <c r="E1612" s="13" t="str">
        <f aca="false">IF(B1612="","",IF(COUNTIF($B$2:B1612,B1612)&gt;1,"Duplicate",""))</f>
        <v/>
      </c>
      <c r="F1612" s="13" t="str">
        <f aca="false">IF(C1612="","",IFERROR(VLOOKUP(C1612,Typos!$A$2:$B$500,2,FALSE()),""))</f>
        <v/>
      </c>
      <c r="G1612" s="13" t="str">
        <f aca="false">IF(F1612="","",LEFT(B1612,FIND("@",B1612))&amp;F1612)</f>
        <v/>
      </c>
      <c r="H1612" s="13" t="str">
        <f aca="false">IF(B1612="","",IFERROR(IF(COUNTIF(Roles!$A$2:$A$200,LEFT(B1612,FIND("@",B1612)-1))&gt;0,"Role",""),""))</f>
        <v/>
      </c>
      <c r="I1612" s="13" t="str">
        <f aca="false">IF(B1612="","",IF(D1612="Check","Fix format",IF(E1612="Duplicate","Remove (duplicate)",IF(F1612&lt;&gt;"","Fix typo",IF(H1612="Role","Keep? (role address)","Looks good")))))</f>
        <v/>
      </c>
    </row>
    <row r="1613" customFormat="false" ht="15" hidden="false" customHeight="false" outlineLevel="0" collapsed="false">
      <c r="A1613" s="12"/>
      <c r="B1613" s="13" t="str">
        <f aca="false">IF(A1613="","",LOWER(TRIM(SUBSTITUTE(A1613,CHAR(160)," "))))</f>
        <v/>
      </c>
      <c r="C1613" s="13" t="str">
        <f aca="false">IF(B1613="","",IFERROR(MID(B1613,FIND("@",B1613)+1,255),""))</f>
        <v/>
      </c>
      <c r="D1613" s="13" t="str">
        <f aca="false">IF(B1613="","",IF(AND(LEN(B1613)-LEN(SUBSTITUTE(B1613,"@",""))=1,ISNUMBER(FIND(".",C1613)),ISERROR(FIND(" ",B1613)),LEFT(B1613,1)&lt;&gt;"@",RIGHT(B1613,1)&lt;&gt;".",LEFT(C1613,1)&lt;&gt;"."),"OK","Check"))</f>
        <v/>
      </c>
      <c r="E1613" s="13" t="str">
        <f aca="false">IF(B1613="","",IF(COUNTIF($B$2:B1613,B1613)&gt;1,"Duplicate",""))</f>
        <v/>
      </c>
      <c r="F1613" s="13" t="str">
        <f aca="false">IF(C1613="","",IFERROR(VLOOKUP(C1613,Typos!$A$2:$B$500,2,FALSE()),""))</f>
        <v/>
      </c>
      <c r="G1613" s="13" t="str">
        <f aca="false">IF(F1613="","",LEFT(B1613,FIND("@",B1613))&amp;F1613)</f>
        <v/>
      </c>
      <c r="H1613" s="13" t="str">
        <f aca="false">IF(B1613="","",IFERROR(IF(COUNTIF(Roles!$A$2:$A$200,LEFT(B1613,FIND("@",B1613)-1))&gt;0,"Role",""),""))</f>
        <v/>
      </c>
      <c r="I1613" s="13" t="str">
        <f aca="false">IF(B1613="","",IF(D1613="Check","Fix format",IF(E1613="Duplicate","Remove (duplicate)",IF(F1613&lt;&gt;"","Fix typo",IF(H1613="Role","Keep? (role address)","Looks good")))))</f>
        <v/>
      </c>
    </row>
    <row r="1614" customFormat="false" ht="15" hidden="false" customHeight="false" outlineLevel="0" collapsed="false">
      <c r="A1614" s="12"/>
      <c r="B1614" s="13" t="str">
        <f aca="false">IF(A1614="","",LOWER(TRIM(SUBSTITUTE(A1614,CHAR(160)," "))))</f>
        <v/>
      </c>
      <c r="C1614" s="13" t="str">
        <f aca="false">IF(B1614="","",IFERROR(MID(B1614,FIND("@",B1614)+1,255),""))</f>
        <v/>
      </c>
      <c r="D1614" s="13" t="str">
        <f aca="false">IF(B1614="","",IF(AND(LEN(B1614)-LEN(SUBSTITUTE(B1614,"@",""))=1,ISNUMBER(FIND(".",C1614)),ISERROR(FIND(" ",B1614)),LEFT(B1614,1)&lt;&gt;"@",RIGHT(B1614,1)&lt;&gt;".",LEFT(C1614,1)&lt;&gt;"."),"OK","Check"))</f>
        <v/>
      </c>
      <c r="E1614" s="13" t="str">
        <f aca="false">IF(B1614="","",IF(COUNTIF($B$2:B1614,B1614)&gt;1,"Duplicate",""))</f>
        <v/>
      </c>
      <c r="F1614" s="13" t="str">
        <f aca="false">IF(C1614="","",IFERROR(VLOOKUP(C1614,Typos!$A$2:$B$500,2,FALSE()),""))</f>
        <v/>
      </c>
      <c r="G1614" s="13" t="str">
        <f aca="false">IF(F1614="","",LEFT(B1614,FIND("@",B1614))&amp;F1614)</f>
        <v/>
      </c>
      <c r="H1614" s="13" t="str">
        <f aca="false">IF(B1614="","",IFERROR(IF(COUNTIF(Roles!$A$2:$A$200,LEFT(B1614,FIND("@",B1614)-1))&gt;0,"Role",""),""))</f>
        <v/>
      </c>
      <c r="I1614" s="13" t="str">
        <f aca="false">IF(B1614="","",IF(D1614="Check","Fix format",IF(E1614="Duplicate","Remove (duplicate)",IF(F1614&lt;&gt;"","Fix typo",IF(H1614="Role","Keep? (role address)","Looks good")))))</f>
        <v/>
      </c>
    </row>
    <row r="1615" customFormat="false" ht="15" hidden="false" customHeight="false" outlineLevel="0" collapsed="false">
      <c r="A1615" s="12"/>
      <c r="B1615" s="13" t="str">
        <f aca="false">IF(A1615="","",LOWER(TRIM(SUBSTITUTE(A1615,CHAR(160)," "))))</f>
        <v/>
      </c>
      <c r="C1615" s="13" t="str">
        <f aca="false">IF(B1615="","",IFERROR(MID(B1615,FIND("@",B1615)+1,255),""))</f>
        <v/>
      </c>
      <c r="D1615" s="13" t="str">
        <f aca="false">IF(B1615="","",IF(AND(LEN(B1615)-LEN(SUBSTITUTE(B1615,"@",""))=1,ISNUMBER(FIND(".",C1615)),ISERROR(FIND(" ",B1615)),LEFT(B1615,1)&lt;&gt;"@",RIGHT(B1615,1)&lt;&gt;".",LEFT(C1615,1)&lt;&gt;"."),"OK","Check"))</f>
        <v/>
      </c>
      <c r="E1615" s="13" t="str">
        <f aca="false">IF(B1615="","",IF(COUNTIF($B$2:B1615,B1615)&gt;1,"Duplicate",""))</f>
        <v/>
      </c>
      <c r="F1615" s="13" t="str">
        <f aca="false">IF(C1615="","",IFERROR(VLOOKUP(C1615,Typos!$A$2:$B$500,2,FALSE()),""))</f>
        <v/>
      </c>
      <c r="G1615" s="13" t="str">
        <f aca="false">IF(F1615="","",LEFT(B1615,FIND("@",B1615))&amp;F1615)</f>
        <v/>
      </c>
      <c r="H1615" s="13" t="str">
        <f aca="false">IF(B1615="","",IFERROR(IF(COUNTIF(Roles!$A$2:$A$200,LEFT(B1615,FIND("@",B1615)-1))&gt;0,"Role",""),""))</f>
        <v/>
      </c>
      <c r="I1615" s="13" t="str">
        <f aca="false">IF(B1615="","",IF(D1615="Check","Fix format",IF(E1615="Duplicate","Remove (duplicate)",IF(F1615&lt;&gt;"","Fix typo",IF(H1615="Role","Keep? (role address)","Looks good")))))</f>
        <v/>
      </c>
    </row>
    <row r="1616" customFormat="false" ht="15" hidden="false" customHeight="false" outlineLevel="0" collapsed="false">
      <c r="A1616" s="12"/>
      <c r="B1616" s="13" t="str">
        <f aca="false">IF(A1616="","",LOWER(TRIM(SUBSTITUTE(A1616,CHAR(160)," "))))</f>
        <v/>
      </c>
      <c r="C1616" s="13" t="str">
        <f aca="false">IF(B1616="","",IFERROR(MID(B1616,FIND("@",B1616)+1,255),""))</f>
        <v/>
      </c>
      <c r="D1616" s="13" t="str">
        <f aca="false">IF(B1616="","",IF(AND(LEN(B1616)-LEN(SUBSTITUTE(B1616,"@",""))=1,ISNUMBER(FIND(".",C1616)),ISERROR(FIND(" ",B1616)),LEFT(B1616,1)&lt;&gt;"@",RIGHT(B1616,1)&lt;&gt;".",LEFT(C1616,1)&lt;&gt;"."),"OK","Check"))</f>
        <v/>
      </c>
      <c r="E1616" s="13" t="str">
        <f aca="false">IF(B1616="","",IF(COUNTIF($B$2:B1616,B1616)&gt;1,"Duplicate",""))</f>
        <v/>
      </c>
      <c r="F1616" s="13" t="str">
        <f aca="false">IF(C1616="","",IFERROR(VLOOKUP(C1616,Typos!$A$2:$B$500,2,FALSE()),""))</f>
        <v/>
      </c>
      <c r="G1616" s="13" t="str">
        <f aca="false">IF(F1616="","",LEFT(B1616,FIND("@",B1616))&amp;F1616)</f>
        <v/>
      </c>
      <c r="H1616" s="13" t="str">
        <f aca="false">IF(B1616="","",IFERROR(IF(COUNTIF(Roles!$A$2:$A$200,LEFT(B1616,FIND("@",B1616)-1))&gt;0,"Role",""),""))</f>
        <v/>
      </c>
      <c r="I1616" s="13" t="str">
        <f aca="false">IF(B1616="","",IF(D1616="Check","Fix format",IF(E1616="Duplicate","Remove (duplicate)",IF(F1616&lt;&gt;"","Fix typo",IF(H1616="Role","Keep? (role address)","Looks good")))))</f>
        <v/>
      </c>
    </row>
    <row r="1617" customFormat="false" ht="15" hidden="false" customHeight="false" outlineLevel="0" collapsed="false">
      <c r="A1617" s="12"/>
      <c r="B1617" s="13" t="str">
        <f aca="false">IF(A1617="","",LOWER(TRIM(SUBSTITUTE(A1617,CHAR(160)," "))))</f>
        <v/>
      </c>
      <c r="C1617" s="13" t="str">
        <f aca="false">IF(B1617="","",IFERROR(MID(B1617,FIND("@",B1617)+1,255),""))</f>
        <v/>
      </c>
      <c r="D1617" s="13" t="str">
        <f aca="false">IF(B1617="","",IF(AND(LEN(B1617)-LEN(SUBSTITUTE(B1617,"@",""))=1,ISNUMBER(FIND(".",C1617)),ISERROR(FIND(" ",B1617)),LEFT(B1617,1)&lt;&gt;"@",RIGHT(B1617,1)&lt;&gt;".",LEFT(C1617,1)&lt;&gt;"."),"OK","Check"))</f>
        <v/>
      </c>
      <c r="E1617" s="13" t="str">
        <f aca="false">IF(B1617="","",IF(COUNTIF($B$2:B1617,B1617)&gt;1,"Duplicate",""))</f>
        <v/>
      </c>
      <c r="F1617" s="13" t="str">
        <f aca="false">IF(C1617="","",IFERROR(VLOOKUP(C1617,Typos!$A$2:$B$500,2,FALSE()),""))</f>
        <v/>
      </c>
      <c r="G1617" s="13" t="str">
        <f aca="false">IF(F1617="","",LEFT(B1617,FIND("@",B1617))&amp;F1617)</f>
        <v/>
      </c>
      <c r="H1617" s="13" t="str">
        <f aca="false">IF(B1617="","",IFERROR(IF(COUNTIF(Roles!$A$2:$A$200,LEFT(B1617,FIND("@",B1617)-1))&gt;0,"Role",""),""))</f>
        <v/>
      </c>
      <c r="I1617" s="13" t="str">
        <f aca="false">IF(B1617="","",IF(D1617="Check","Fix format",IF(E1617="Duplicate","Remove (duplicate)",IF(F1617&lt;&gt;"","Fix typo",IF(H1617="Role","Keep? (role address)","Looks good")))))</f>
        <v/>
      </c>
    </row>
    <row r="1618" customFormat="false" ht="15" hidden="false" customHeight="false" outlineLevel="0" collapsed="false">
      <c r="A1618" s="12"/>
      <c r="B1618" s="13" t="str">
        <f aca="false">IF(A1618="","",LOWER(TRIM(SUBSTITUTE(A1618,CHAR(160)," "))))</f>
        <v/>
      </c>
      <c r="C1618" s="13" t="str">
        <f aca="false">IF(B1618="","",IFERROR(MID(B1618,FIND("@",B1618)+1,255),""))</f>
        <v/>
      </c>
      <c r="D1618" s="13" t="str">
        <f aca="false">IF(B1618="","",IF(AND(LEN(B1618)-LEN(SUBSTITUTE(B1618,"@",""))=1,ISNUMBER(FIND(".",C1618)),ISERROR(FIND(" ",B1618)),LEFT(B1618,1)&lt;&gt;"@",RIGHT(B1618,1)&lt;&gt;".",LEFT(C1618,1)&lt;&gt;"."),"OK","Check"))</f>
        <v/>
      </c>
      <c r="E1618" s="13" t="str">
        <f aca="false">IF(B1618="","",IF(COUNTIF($B$2:B1618,B1618)&gt;1,"Duplicate",""))</f>
        <v/>
      </c>
      <c r="F1618" s="13" t="str">
        <f aca="false">IF(C1618="","",IFERROR(VLOOKUP(C1618,Typos!$A$2:$B$500,2,FALSE()),""))</f>
        <v/>
      </c>
      <c r="G1618" s="13" t="str">
        <f aca="false">IF(F1618="","",LEFT(B1618,FIND("@",B1618))&amp;F1618)</f>
        <v/>
      </c>
      <c r="H1618" s="13" t="str">
        <f aca="false">IF(B1618="","",IFERROR(IF(COUNTIF(Roles!$A$2:$A$200,LEFT(B1618,FIND("@",B1618)-1))&gt;0,"Role",""),""))</f>
        <v/>
      </c>
      <c r="I1618" s="13" t="str">
        <f aca="false">IF(B1618="","",IF(D1618="Check","Fix format",IF(E1618="Duplicate","Remove (duplicate)",IF(F1618&lt;&gt;"","Fix typo",IF(H1618="Role","Keep? (role address)","Looks good")))))</f>
        <v/>
      </c>
    </row>
    <row r="1619" customFormat="false" ht="15" hidden="false" customHeight="false" outlineLevel="0" collapsed="false">
      <c r="A1619" s="12"/>
      <c r="B1619" s="13" t="str">
        <f aca="false">IF(A1619="","",LOWER(TRIM(SUBSTITUTE(A1619,CHAR(160)," "))))</f>
        <v/>
      </c>
      <c r="C1619" s="13" t="str">
        <f aca="false">IF(B1619="","",IFERROR(MID(B1619,FIND("@",B1619)+1,255),""))</f>
        <v/>
      </c>
      <c r="D1619" s="13" t="str">
        <f aca="false">IF(B1619="","",IF(AND(LEN(B1619)-LEN(SUBSTITUTE(B1619,"@",""))=1,ISNUMBER(FIND(".",C1619)),ISERROR(FIND(" ",B1619)),LEFT(B1619,1)&lt;&gt;"@",RIGHT(B1619,1)&lt;&gt;".",LEFT(C1619,1)&lt;&gt;"."),"OK","Check"))</f>
        <v/>
      </c>
      <c r="E1619" s="13" t="str">
        <f aca="false">IF(B1619="","",IF(COUNTIF($B$2:B1619,B1619)&gt;1,"Duplicate",""))</f>
        <v/>
      </c>
      <c r="F1619" s="13" t="str">
        <f aca="false">IF(C1619="","",IFERROR(VLOOKUP(C1619,Typos!$A$2:$B$500,2,FALSE()),""))</f>
        <v/>
      </c>
      <c r="G1619" s="13" t="str">
        <f aca="false">IF(F1619="","",LEFT(B1619,FIND("@",B1619))&amp;F1619)</f>
        <v/>
      </c>
      <c r="H1619" s="13" t="str">
        <f aca="false">IF(B1619="","",IFERROR(IF(COUNTIF(Roles!$A$2:$A$200,LEFT(B1619,FIND("@",B1619)-1))&gt;0,"Role",""),""))</f>
        <v/>
      </c>
      <c r="I1619" s="13" t="str">
        <f aca="false">IF(B1619="","",IF(D1619="Check","Fix format",IF(E1619="Duplicate","Remove (duplicate)",IF(F1619&lt;&gt;"","Fix typo",IF(H1619="Role","Keep? (role address)","Looks good")))))</f>
        <v/>
      </c>
    </row>
    <row r="1620" customFormat="false" ht="15" hidden="false" customHeight="false" outlineLevel="0" collapsed="false">
      <c r="A1620" s="12"/>
      <c r="B1620" s="13" t="str">
        <f aca="false">IF(A1620="","",LOWER(TRIM(SUBSTITUTE(A1620,CHAR(160)," "))))</f>
        <v/>
      </c>
      <c r="C1620" s="13" t="str">
        <f aca="false">IF(B1620="","",IFERROR(MID(B1620,FIND("@",B1620)+1,255),""))</f>
        <v/>
      </c>
      <c r="D1620" s="13" t="str">
        <f aca="false">IF(B1620="","",IF(AND(LEN(B1620)-LEN(SUBSTITUTE(B1620,"@",""))=1,ISNUMBER(FIND(".",C1620)),ISERROR(FIND(" ",B1620)),LEFT(B1620,1)&lt;&gt;"@",RIGHT(B1620,1)&lt;&gt;".",LEFT(C1620,1)&lt;&gt;"."),"OK","Check"))</f>
        <v/>
      </c>
      <c r="E1620" s="13" t="str">
        <f aca="false">IF(B1620="","",IF(COUNTIF($B$2:B1620,B1620)&gt;1,"Duplicate",""))</f>
        <v/>
      </c>
      <c r="F1620" s="13" t="str">
        <f aca="false">IF(C1620="","",IFERROR(VLOOKUP(C1620,Typos!$A$2:$B$500,2,FALSE()),""))</f>
        <v/>
      </c>
      <c r="G1620" s="13" t="str">
        <f aca="false">IF(F1620="","",LEFT(B1620,FIND("@",B1620))&amp;F1620)</f>
        <v/>
      </c>
      <c r="H1620" s="13" t="str">
        <f aca="false">IF(B1620="","",IFERROR(IF(COUNTIF(Roles!$A$2:$A$200,LEFT(B1620,FIND("@",B1620)-1))&gt;0,"Role",""),""))</f>
        <v/>
      </c>
      <c r="I1620" s="13" t="str">
        <f aca="false">IF(B1620="","",IF(D1620="Check","Fix format",IF(E1620="Duplicate","Remove (duplicate)",IF(F1620&lt;&gt;"","Fix typo",IF(H1620="Role","Keep? (role address)","Looks good")))))</f>
        <v/>
      </c>
    </row>
    <row r="1621" customFormat="false" ht="15" hidden="false" customHeight="false" outlineLevel="0" collapsed="false">
      <c r="A1621" s="12"/>
      <c r="B1621" s="13" t="str">
        <f aca="false">IF(A1621="","",LOWER(TRIM(SUBSTITUTE(A1621,CHAR(160)," "))))</f>
        <v/>
      </c>
      <c r="C1621" s="13" t="str">
        <f aca="false">IF(B1621="","",IFERROR(MID(B1621,FIND("@",B1621)+1,255),""))</f>
        <v/>
      </c>
      <c r="D1621" s="13" t="str">
        <f aca="false">IF(B1621="","",IF(AND(LEN(B1621)-LEN(SUBSTITUTE(B1621,"@",""))=1,ISNUMBER(FIND(".",C1621)),ISERROR(FIND(" ",B1621)),LEFT(B1621,1)&lt;&gt;"@",RIGHT(B1621,1)&lt;&gt;".",LEFT(C1621,1)&lt;&gt;"."),"OK","Check"))</f>
        <v/>
      </c>
      <c r="E1621" s="13" t="str">
        <f aca="false">IF(B1621="","",IF(COUNTIF($B$2:B1621,B1621)&gt;1,"Duplicate",""))</f>
        <v/>
      </c>
      <c r="F1621" s="13" t="str">
        <f aca="false">IF(C1621="","",IFERROR(VLOOKUP(C1621,Typos!$A$2:$B$500,2,FALSE()),""))</f>
        <v/>
      </c>
      <c r="G1621" s="13" t="str">
        <f aca="false">IF(F1621="","",LEFT(B1621,FIND("@",B1621))&amp;F1621)</f>
        <v/>
      </c>
      <c r="H1621" s="13" t="str">
        <f aca="false">IF(B1621="","",IFERROR(IF(COUNTIF(Roles!$A$2:$A$200,LEFT(B1621,FIND("@",B1621)-1))&gt;0,"Role",""),""))</f>
        <v/>
      </c>
      <c r="I1621" s="13" t="str">
        <f aca="false">IF(B1621="","",IF(D1621="Check","Fix format",IF(E1621="Duplicate","Remove (duplicate)",IF(F1621&lt;&gt;"","Fix typo",IF(H1621="Role","Keep? (role address)","Looks good")))))</f>
        <v/>
      </c>
    </row>
    <row r="1622" customFormat="false" ht="15" hidden="false" customHeight="false" outlineLevel="0" collapsed="false">
      <c r="A1622" s="12"/>
      <c r="B1622" s="13" t="str">
        <f aca="false">IF(A1622="","",LOWER(TRIM(SUBSTITUTE(A1622,CHAR(160)," "))))</f>
        <v/>
      </c>
      <c r="C1622" s="13" t="str">
        <f aca="false">IF(B1622="","",IFERROR(MID(B1622,FIND("@",B1622)+1,255),""))</f>
        <v/>
      </c>
      <c r="D1622" s="13" t="str">
        <f aca="false">IF(B1622="","",IF(AND(LEN(B1622)-LEN(SUBSTITUTE(B1622,"@",""))=1,ISNUMBER(FIND(".",C1622)),ISERROR(FIND(" ",B1622)),LEFT(B1622,1)&lt;&gt;"@",RIGHT(B1622,1)&lt;&gt;".",LEFT(C1622,1)&lt;&gt;"."),"OK","Check"))</f>
        <v/>
      </c>
      <c r="E1622" s="13" t="str">
        <f aca="false">IF(B1622="","",IF(COUNTIF($B$2:B1622,B1622)&gt;1,"Duplicate",""))</f>
        <v/>
      </c>
      <c r="F1622" s="13" t="str">
        <f aca="false">IF(C1622="","",IFERROR(VLOOKUP(C1622,Typos!$A$2:$B$500,2,FALSE()),""))</f>
        <v/>
      </c>
      <c r="G1622" s="13" t="str">
        <f aca="false">IF(F1622="","",LEFT(B1622,FIND("@",B1622))&amp;F1622)</f>
        <v/>
      </c>
      <c r="H1622" s="13" t="str">
        <f aca="false">IF(B1622="","",IFERROR(IF(COUNTIF(Roles!$A$2:$A$200,LEFT(B1622,FIND("@",B1622)-1))&gt;0,"Role",""),""))</f>
        <v/>
      </c>
      <c r="I1622" s="13" t="str">
        <f aca="false">IF(B1622="","",IF(D1622="Check","Fix format",IF(E1622="Duplicate","Remove (duplicate)",IF(F1622&lt;&gt;"","Fix typo",IF(H1622="Role","Keep? (role address)","Looks good")))))</f>
        <v/>
      </c>
    </row>
    <row r="1623" customFormat="false" ht="15" hidden="false" customHeight="false" outlineLevel="0" collapsed="false">
      <c r="A1623" s="12"/>
      <c r="B1623" s="13" t="str">
        <f aca="false">IF(A1623="","",LOWER(TRIM(SUBSTITUTE(A1623,CHAR(160)," "))))</f>
        <v/>
      </c>
      <c r="C1623" s="13" t="str">
        <f aca="false">IF(B1623="","",IFERROR(MID(B1623,FIND("@",B1623)+1,255),""))</f>
        <v/>
      </c>
      <c r="D1623" s="13" t="str">
        <f aca="false">IF(B1623="","",IF(AND(LEN(B1623)-LEN(SUBSTITUTE(B1623,"@",""))=1,ISNUMBER(FIND(".",C1623)),ISERROR(FIND(" ",B1623)),LEFT(B1623,1)&lt;&gt;"@",RIGHT(B1623,1)&lt;&gt;".",LEFT(C1623,1)&lt;&gt;"."),"OK","Check"))</f>
        <v/>
      </c>
      <c r="E1623" s="13" t="str">
        <f aca="false">IF(B1623="","",IF(COUNTIF($B$2:B1623,B1623)&gt;1,"Duplicate",""))</f>
        <v/>
      </c>
      <c r="F1623" s="13" t="str">
        <f aca="false">IF(C1623="","",IFERROR(VLOOKUP(C1623,Typos!$A$2:$B$500,2,FALSE()),""))</f>
        <v/>
      </c>
      <c r="G1623" s="13" t="str">
        <f aca="false">IF(F1623="","",LEFT(B1623,FIND("@",B1623))&amp;F1623)</f>
        <v/>
      </c>
      <c r="H1623" s="13" t="str">
        <f aca="false">IF(B1623="","",IFERROR(IF(COUNTIF(Roles!$A$2:$A$200,LEFT(B1623,FIND("@",B1623)-1))&gt;0,"Role",""),""))</f>
        <v/>
      </c>
      <c r="I1623" s="13" t="str">
        <f aca="false">IF(B1623="","",IF(D1623="Check","Fix format",IF(E1623="Duplicate","Remove (duplicate)",IF(F1623&lt;&gt;"","Fix typo",IF(H1623="Role","Keep? (role address)","Looks good")))))</f>
        <v/>
      </c>
    </row>
    <row r="1624" customFormat="false" ht="15" hidden="false" customHeight="false" outlineLevel="0" collapsed="false">
      <c r="A1624" s="12"/>
      <c r="B1624" s="13" t="str">
        <f aca="false">IF(A1624="","",LOWER(TRIM(SUBSTITUTE(A1624,CHAR(160)," "))))</f>
        <v/>
      </c>
      <c r="C1624" s="13" t="str">
        <f aca="false">IF(B1624="","",IFERROR(MID(B1624,FIND("@",B1624)+1,255),""))</f>
        <v/>
      </c>
      <c r="D1624" s="13" t="str">
        <f aca="false">IF(B1624="","",IF(AND(LEN(B1624)-LEN(SUBSTITUTE(B1624,"@",""))=1,ISNUMBER(FIND(".",C1624)),ISERROR(FIND(" ",B1624)),LEFT(B1624,1)&lt;&gt;"@",RIGHT(B1624,1)&lt;&gt;".",LEFT(C1624,1)&lt;&gt;"."),"OK","Check"))</f>
        <v/>
      </c>
      <c r="E1624" s="13" t="str">
        <f aca="false">IF(B1624="","",IF(COUNTIF($B$2:B1624,B1624)&gt;1,"Duplicate",""))</f>
        <v/>
      </c>
      <c r="F1624" s="13" t="str">
        <f aca="false">IF(C1624="","",IFERROR(VLOOKUP(C1624,Typos!$A$2:$B$500,2,FALSE()),""))</f>
        <v/>
      </c>
      <c r="G1624" s="13" t="str">
        <f aca="false">IF(F1624="","",LEFT(B1624,FIND("@",B1624))&amp;F1624)</f>
        <v/>
      </c>
      <c r="H1624" s="13" t="str">
        <f aca="false">IF(B1624="","",IFERROR(IF(COUNTIF(Roles!$A$2:$A$200,LEFT(B1624,FIND("@",B1624)-1))&gt;0,"Role",""),""))</f>
        <v/>
      </c>
      <c r="I1624" s="13" t="str">
        <f aca="false">IF(B1624="","",IF(D1624="Check","Fix format",IF(E1624="Duplicate","Remove (duplicate)",IF(F1624&lt;&gt;"","Fix typo",IF(H1624="Role","Keep? (role address)","Looks good")))))</f>
        <v/>
      </c>
    </row>
    <row r="1625" customFormat="false" ht="15" hidden="false" customHeight="false" outlineLevel="0" collapsed="false">
      <c r="A1625" s="12"/>
      <c r="B1625" s="13" t="str">
        <f aca="false">IF(A1625="","",LOWER(TRIM(SUBSTITUTE(A1625,CHAR(160)," "))))</f>
        <v/>
      </c>
      <c r="C1625" s="13" t="str">
        <f aca="false">IF(B1625="","",IFERROR(MID(B1625,FIND("@",B1625)+1,255),""))</f>
        <v/>
      </c>
      <c r="D1625" s="13" t="str">
        <f aca="false">IF(B1625="","",IF(AND(LEN(B1625)-LEN(SUBSTITUTE(B1625,"@",""))=1,ISNUMBER(FIND(".",C1625)),ISERROR(FIND(" ",B1625)),LEFT(B1625,1)&lt;&gt;"@",RIGHT(B1625,1)&lt;&gt;".",LEFT(C1625,1)&lt;&gt;"."),"OK","Check"))</f>
        <v/>
      </c>
      <c r="E1625" s="13" t="str">
        <f aca="false">IF(B1625="","",IF(COUNTIF($B$2:B1625,B1625)&gt;1,"Duplicate",""))</f>
        <v/>
      </c>
      <c r="F1625" s="13" t="str">
        <f aca="false">IF(C1625="","",IFERROR(VLOOKUP(C1625,Typos!$A$2:$B$500,2,FALSE()),""))</f>
        <v/>
      </c>
      <c r="G1625" s="13" t="str">
        <f aca="false">IF(F1625="","",LEFT(B1625,FIND("@",B1625))&amp;F1625)</f>
        <v/>
      </c>
      <c r="H1625" s="13" t="str">
        <f aca="false">IF(B1625="","",IFERROR(IF(COUNTIF(Roles!$A$2:$A$200,LEFT(B1625,FIND("@",B1625)-1))&gt;0,"Role",""),""))</f>
        <v/>
      </c>
      <c r="I1625" s="13" t="str">
        <f aca="false">IF(B1625="","",IF(D1625="Check","Fix format",IF(E1625="Duplicate","Remove (duplicate)",IF(F1625&lt;&gt;"","Fix typo",IF(H1625="Role","Keep? (role address)","Looks good")))))</f>
        <v/>
      </c>
    </row>
    <row r="1626" customFormat="false" ht="15" hidden="false" customHeight="false" outlineLevel="0" collapsed="false">
      <c r="A1626" s="12"/>
      <c r="B1626" s="13" t="str">
        <f aca="false">IF(A1626="","",LOWER(TRIM(SUBSTITUTE(A1626,CHAR(160)," "))))</f>
        <v/>
      </c>
      <c r="C1626" s="13" t="str">
        <f aca="false">IF(B1626="","",IFERROR(MID(B1626,FIND("@",B1626)+1,255),""))</f>
        <v/>
      </c>
      <c r="D1626" s="13" t="str">
        <f aca="false">IF(B1626="","",IF(AND(LEN(B1626)-LEN(SUBSTITUTE(B1626,"@",""))=1,ISNUMBER(FIND(".",C1626)),ISERROR(FIND(" ",B1626)),LEFT(B1626,1)&lt;&gt;"@",RIGHT(B1626,1)&lt;&gt;".",LEFT(C1626,1)&lt;&gt;"."),"OK","Check"))</f>
        <v/>
      </c>
      <c r="E1626" s="13" t="str">
        <f aca="false">IF(B1626="","",IF(COUNTIF($B$2:B1626,B1626)&gt;1,"Duplicate",""))</f>
        <v/>
      </c>
      <c r="F1626" s="13" t="str">
        <f aca="false">IF(C1626="","",IFERROR(VLOOKUP(C1626,Typos!$A$2:$B$500,2,FALSE()),""))</f>
        <v/>
      </c>
      <c r="G1626" s="13" t="str">
        <f aca="false">IF(F1626="","",LEFT(B1626,FIND("@",B1626))&amp;F1626)</f>
        <v/>
      </c>
      <c r="H1626" s="13" t="str">
        <f aca="false">IF(B1626="","",IFERROR(IF(COUNTIF(Roles!$A$2:$A$200,LEFT(B1626,FIND("@",B1626)-1))&gt;0,"Role",""),""))</f>
        <v/>
      </c>
      <c r="I1626" s="13" t="str">
        <f aca="false">IF(B1626="","",IF(D1626="Check","Fix format",IF(E1626="Duplicate","Remove (duplicate)",IF(F1626&lt;&gt;"","Fix typo",IF(H1626="Role","Keep? (role address)","Looks good")))))</f>
        <v/>
      </c>
    </row>
    <row r="1627" customFormat="false" ht="15" hidden="false" customHeight="false" outlineLevel="0" collapsed="false">
      <c r="A1627" s="12"/>
      <c r="B1627" s="13" t="str">
        <f aca="false">IF(A1627="","",LOWER(TRIM(SUBSTITUTE(A1627,CHAR(160)," "))))</f>
        <v/>
      </c>
      <c r="C1627" s="13" t="str">
        <f aca="false">IF(B1627="","",IFERROR(MID(B1627,FIND("@",B1627)+1,255),""))</f>
        <v/>
      </c>
      <c r="D1627" s="13" t="str">
        <f aca="false">IF(B1627="","",IF(AND(LEN(B1627)-LEN(SUBSTITUTE(B1627,"@",""))=1,ISNUMBER(FIND(".",C1627)),ISERROR(FIND(" ",B1627)),LEFT(B1627,1)&lt;&gt;"@",RIGHT(B1627,1)&lt;&gt;".",LEFT(C1627,1)&lt;&gt;"."),"OK","Check"))</f>
        <v/>
      </c>
      <c r="E1627" s="13" t="str">
        <f aca="false">IF(B1627="","",IF(COUNTIF($B$2:B1627,B1627)&gt;1,"Duplicate",""))</f>
        <v/>
      </c>
      <c r="F1627" s="13" t="str">
        <f aca="false">IF(C1627="","",IFERROR(VLOOKUP(C1627,Typos!$A$2:$B$500,2,FALSE()),""))</f>
        <v/>
      </c>
      <c r="G1627" s="13" t="str">
        <f aca="false">IF(F1627="","",LEFT(B1627,FIND("@",B1627))&amp;F1627)</f>
        <v/>
      </c>
      <c r="H1627" s="13" t="str">
        <f aca="false">IF(B1627="","",IFERROR(IF(COUNTIF(Roles!$A$2:$A$200,LEFT(B1627,FIND("@",B1627)-1))&gt;0,"Role",""),""))</f>
        <v/>
      </c>
      <c r="I1627" s="13" t="str">
        <f aca="false">IF(B1627="","",IF(D1627="Check","Fix format",IF(E1627="Duplicate","Remove (duplicate)",IF(F1627&lt;&gt;"","Fix typo",IF(H1627="Role","Keep? (role address)","Looks good")))))</f>
        <v/>
      </c>
    </row>
    <row r="1628" customFormat="false" ht="15" hidden="false" customHeight="false" outlineLevel="0" collapsed="false">
      <c r="A1628" s="12"/>
      <c r="B1628" s="13" t="str">
        <f aca="false">IF(A1628="","",LOWER(TRIM(SUBSTITUTE(A1628,CHAR(160)," "))))</f>
        <v/>
      </c>
      <c r="C1628" s="13" t="str">
        <f aca="false">IF(B1628="","",IFERROR(MID(B1628,FIND("@",B1628)+1,255),""))</f>
        <v/>
      </c>
      <c r="D1628" s="13" t="str">
        <f aca="false">IF(B1628="","",IF(AND(LEN(B1628)-LEN(SUBSTITUTE(B1628,"@",""))=1,ISNUMBER(FIND(".",C1628)),ISERROR(FIND(" ",B1628)),LEFT(B1628,1)&lt;&gt;"@",RIGHT(B1628,1)&lt;&gt;".",LEFT(C1628,1)&lt;&gt;"."),"OK","Check"))</f>
        <v/>
      </c>
      <c r="E1628" s="13" t="str">
        <f aca="false">IF(B1628="","",IF(COUNTIF($B$2:B1628,B1628)&gt;1,"Duplicate",""))</f>
        <v/>
      </c>
      <c r="F1628" s="13" t="str">
        <f aca="false">IF(C1628="","",IFERROR(VLOOKUP(C1628,Typos!$A$2:$B$500,2,FALSE()),""))</f>
        <v/>
      </c>
      <c r="G1628" s="13" t="str">
        <f aca="false">IF(F1628="","",LEFT(B1628,FIND("@",B1628))&amp;F1628)</f>
        <v/>
      </c>
      <c r="H1628" s="13" t="str">
        <f aca="false">IF(B1628="","",IFERROR(IF(COUNTIF(Roles!$A$2:$A$200,LEFT(B1628,FIND("@",B1628)-1))&gt;0,"Role",""),""))</f>
        <v/>
      </c>
      <c r="I1628" s="13" t="str">
        <f aca="false">IF(B1628="","",IF(D1628="Check","Fix format",IF(E1628="Duplicate","Remove (duplicate)",IF(F1628&lt;&gt;"","Fix typo",IF(H1628="Role","Keep? (role address)","Looks good")))))</f>
        <v/>
      </c>
    </row>
    <row r="1629" customFormat="false" ht="15" hidden="false" customHeight="false" outlineLevel="0" collapsed="false">
      <c r="A1629" s="12"/>
      <c r="B1629" s="13" t="str">
        <f aca="false">IF(A1629="","",LOWER(TRIM(SUBSTITUTE(A1629,CHAR(160)," "))))</f>
        <v/>
      </c>
      <c r="C1629" s="13" t="str">
        <f aca="false">IF(B1629="","",IFERROR(MID(B1629,FIND("@",B1629)+1,255),""))</f>
        <v/>
      </c>
      <c r="D1629" s="13" t="str">
        <f aca="false">IF(B1629="","",IF(AND(LEN(B1629)-LEN(SUBSTITUTE(B1629,"@",""))=1,ISNUMBER(FIND(".",C1629)),ISERROR(FIND(" ",B1629)),LEFT(B1629,1)&lt;&gt;"@",RIGHT(B1629,1)&lt;&gt;".",LEFT(C1629,1)&lt;&gt;"."),"OK","Check"))</f>
        <v/>
      </c>
      <c r="E1629" s="13" t="str">
        <f aca="false">IF(B1629="","",IF(COUNTIF($B$2:B1629,B1629)&gt;1,"Duplicate",""))</f>
        <v/>
      </c>
      <c r="F1629" s="13" t="str">
        <f aca="false">IF(C1629="","",IFERROR(VLOOKUP(C1629,Typos!$A$2:$B$500,2,FALSE()),""))</f>
        <v/>
      </c>
      <c r="G1629" s="13" t="str">
        <f aca="false">IF(F1629="","",LEFT(B1629,FIND("@",B1629))&amp;F1629)</f>
        <v/>
      </c>
      <c r="H1629" s="13" t="str">
        <f aca="false">IF(B1629="","",IFERROR(IF(COUNTIF(Roles!$A$2:$A$200,LEFT(B1629,FIND("@",B1629)-1))&gt;0,"Role",""),""))</f>
        <v/>
      </c>
      <c r="I1629" s="13" t="str">
        <f aca="false">IF(B1629="","",IF(D1629="Check","Fix format",IF(E1629="Duplicate","Remove (duplicate)",IF(F1629&lt;&gt;"","Fix typo",IF(H1629="Role","Keep? (role address)","Looks good")))))</f>
        <v/>
      </c>
    </row>
    <row r="1630" customFormat="false" ht="15" hidden="false" customHeight="false" outlineLevel="0" collapsed="false">
      <c r="A1630" s="12"/>
      <c r="B1630" s="13" t="str">
        <f aca="false">IF(A1630="","",LOWER(TRIM(SUBSTITUTE(A1630,CHAR(160)," "))))</f>
        <v/>
      </c>
      <c r="C1630" s="13" t="str">
        <f aca="false">IF(B1630="","",IFERROR(MID(B1630,FIND("@",B1630)+1,255),""))</f>
        <v/>
      </c>
      <c r="D1630" s="13" t="str">
        <f aca="false">IF(B1630="","",IF(AND(LEN(B1630)-LEN(SUBSTITUTE(B1630,"@",""))=1,ISNUMBER(FIND(".",C1630)),ISERROR(FIND(" ",B1630)),LEFT(B1630,1)&lt;&gt;"@",RIGHT(B1630,1)&lt;&gt;".",LEFT(C1630,1)&lt;&gt;"."),"OK","Check"))</f>
        <v/>
      </c>
      <c r="E1630" s="13" t="str">
        <f aca="false">IF(B1630="","",IF(COUNTIF($B$2:B1630,B1630)&gt;1,"Duplicate",""))</f>
        <v/>
      </c>
      <c r="F1630" s="13" t="str">
        <f aca="false">IF(C1630="","",IFERROR(VLOOKUP(C1630,Typos!$A$2:$B$500,2,FALSE()),""))</f>
        <v/>
      </c>
      <c r="G1630" s="13" t="str">
        <f aca="false">IF(F1630="","",LEFT(B1630,FIND("@",B1630))&amp;F1630)</f>
        <v/>
      </c>
      <c r="H1630" s="13" t="str">
        <f aca="false">IF(B1630="","",IFERROR(IF(COUNTIF(Roles!$A$2:$A$200,LEFT(B1630,FIND("@",B1630)-1))&gt;0,"Role",""),""))</f>
        <v/>
      </c>
      <c r="I1630" s="13" t="str">
        <f aca="false">IF(B1630="","",IF(D1630="Check","Fix format",IF(E1630="Duplicate","Remove (duplicate)",IF(F1630&lt;&gt;"","Fix typo",IF(H1630="Role","Keep? (role address)","Looks good")))))</f>
        <v/>
      </c>
    </row>
    <row r="1631" customFormat="false" ht="15" hidden="false" customHeight="false" outlineLevel="0" collapsed="false">
      <c r="A1631" s="12"/>
      <c r="B1631" s="13" t="str">
        <f aca="false">IF(A1631="","",LOWER(TRIM(SUBSTITUTE(A1631,CHAR(160)," "))))</f>
        <v/>
      </c>
      <c r="C1631" s="13" t="str">
        <f aca="false">IF(B1631="","",IFERROR(MID(B1631,FIND("@",B1631)+1,255),""))</f>
        <v/>
      </c>
      <c r="D1631" s="13" t="str">
        <f aca="false">IF(B1631="","",IF(AND(LEN(B1631)-LEN(SUBSTITUTE(B1631,"@",""))=1,ISNUMBER(FIND(".",C1631)),ISERROR(FIND(" ",B1631)),LEFT(B1631,1)&lt;&gt;"@",RIGHT(B1631,1)&lt;&gt;".",LEFT(C1631,1)&lt;&gt;"."),"OK","Check"))</f>
        <v/>
      </c>
      <c r="E1631" s="13" t="str">
        <f aca="false">IF(B1631="","",IF(COUNTIF($B$2:B1631,B1631)&gt;1,"Duplicate",""))</f>
        <v/>
      </c>
      <c r="F1631" s="13" t="str">
        <f aca="false">IF(C1631="","",IFERROR(VLOOKUP(C1631,Typos!$A$2:$B$500,2,FALSE()),""))</f>
        <v/>
      </c>
      <c r="G1631" s="13" t="str">
        <f aca="false">IF(F1631="","",LEFT(B1631,FIND("@",B1631))&amp;F1631)</f>
        <v/>
      </c>
      <c r="H1631" s="13" t="str">
        <f aca="false">IF(B1631="","",IFERROR(IF(COUNTIF(Roles!$A$2:$A$200,LEFT(B1631,FIND("@",B1631)-1))&gt;0,"Role",""),""))</f>
        <v/>
      </c>
      <c r="I1631" s="13" t="str">
        <f aca="false">IF(B1631="","",IF(D1631="Check","Fix format",IF(E1631="Duplicate","Remove (duplicate)",IF(F1631&lt;&gt;"","Fix typo",IF(H1631="Role","Keep? (role address)","Looks good")))))</f>
        <v/>
      </c>
    </row>
    <row r="1632" customFormat="false" ht="15" hidden="false" customHeight="false" outlineLevel="0" collapsed="false">
      <c r="A1632" s="12"/>
      <c r="B1632" s="13" t="str">
        <f aca="false">IF(A1632="","",LOWER(TRIM(SUBSTITUTE(A1632,CHAR(160)," "))))</f>
        <v/>
      </c>
      <c r="C1632" s="13" t="str">
        <f aca="false">IF(B1632="","",IFERROR(MID(B1632,FIND("@",B1632)+1,255),""))</f>
        <v/>
      </c>
      <c r="D1632" s="13" t="str">
        <f aca="false">IF(B1632="","",IF(AND(LEN(B1632)-LEN(SUBSTITUTE(B1632,"@",""))=1,ISNUMBER(FIND(".",C1632)),ISERROR(FIND(" ",B1632)),LEFT(B1632,1)&lt;&gt;"@",RIGHT(B1632,1)&lt;&gt;".",LEFT(C1632,1)&lt;&gt;"."),"OK","Check"))</f>
        <v/>
      </c>
      <c r="E1632" s="13" t="str">
        <f aca="false">IF(B1632="","",IF(COUNTIF($B$2:B1632,B1632)&gt;1,"Duplicate",""))</f>
        <v/>
      </c>
      <c r="F1632" s="13" t="str">
        <f aca="false">IF(C1632="","",IFERROR(VLOOKUP(C1632,Typos!$A$2:$B$500,2,FALSE()),""))</f>
        <v/>
      </c>
      <c r="G1632" s="13" t="str">
        <f aca="false">IF(F1632="","",LEFT(B1632,FIND("@",B1632))&amp;F1632)</f>
        <v/>
      </c>
      <c r="H1632" s="13" t="str">
        <f aca="false">IF(B1632="","",IFERROR(IF(COUNTIF(Roles!$A$2:$A$200,LEFT(B1632,FIND("@",B1632)-1))&gt;0,"Role",""),""))</f>
        <v/>
      </c>
      <c r="I1632" s="13" t="str">
        <f aca="false">IF(B1632="","",IF(D1632="Check","Fix format",IF(E1632="Duplicate","Remove (duplicate)",IF(F1632&lt;&gt;"","Fix typo",IF(H1632="Role","Keep? (role address)","Looks good")))))</f>
        <v/>
      </c>
    </row>
    <row r="1633" customFormat="false" ht="15" hidden="false" customHeight="false" outlineLevel="0" collapsed="false">
      <c r="A1633" s="12"/>
      <c r="B1633" s="13" t="str">
        <f aca="false">IF(A1633="","",LOWER(TRIM(SUBSTITUTE(A1633,CHAR(160)," "))))</f>
        <v/>
      </c>
      <c r="C1633" s="13" t="str">
        <f aca="false">IF(B1633="","",IFERROR(MID(B1633,FIND("@",B1633)+1,255),""))</f>
        <v/>
      </c>
      <c r="D1633" s="13" t="str">
        <f aca="false">IF(B1633="","",IF(AND(LEN(B1633)-LEN(SUBSTITUTE(B1633,"@",""))=1,ISNUMBER(FIND(".",C1633)),ISERROR(FIND(" ",B1633)),LEFT(B1633,1)&lt;&gt;"@",RIGHT(B1633,1)&lt;&gt;".",LEFT(C1633,1)&lt;&gt;"."),"OK","Check"))</f>
        <v/>
      </c>
      <c r="E1633" s="13" t="str">
        <f aca="false">IF(B1633="","",IF(COUNTIF($B$2:B1633,B1633)&gt;1,"Duplicate",""))</f>
        <v/>
      </c>
      <c r="F1633" s="13" t="str">
        <f aca="false">IF(C1633="","",IFERROR(VLOOKUP(C1633,Typos!$A$2:$B$500,2,FALSE()),""))</f>
        <v/>
      </c>
      <c r="G1633" s="13" t="str">
        <f aca="false">IF(F1633="","",LEFT(B1633,FIND("@",B1633))&amp;F1633)</f>
        <v/>
      </c>
      <c r="H1633" s="13" t="str">
        <f aca="false">IF(B1633="","",IFERROR(IF(COUNTIF(Roles!$A$2:$A$200,LEFT(B1633,FIND("@",B1633)-1))&gt;0,"Role",""),""))</f>
        <v/>
      </c>
      <c r="I1633" s="13" t="str">
        <f aca="false">IF(B1633="","",IF(D1633="Check","Fix format",IF(E1633="Duplicate","Remove (duplicate)",IF(F1633&lt;&gt;"","Fix typo",IF(H1633="Role","Keep? (role address)","Looks good")))))</f>
        <v/>
      </c>
    </row>
    <row r="1634" customFormat="false" ht="15" hidden="false" customHeight="false" outlineLevel="0" collapsed="false">
      <c r="A1634" s="12"/>
      <c r="B1634" s="13" t="str">
        <f aca="false">IF(A1634="","",LOWER(TRIM(SUBSTITUTE(A1634,CHAR(160)," "))))</f>
        <v/>
      </c>
      <c r="C1634" s="13" t="str">
        <f aca="false">IF(B1634="","",IFERROR(MID(B1634,FIND("@",B1634)+1,255),""))</f>
        <v/>
      </c>
      <c r="D1634" s="13" t="str">
        <f aca="false">IF(B1634="","",IF(AND(LEN(B1634)-LEN(SUBSTITUTE(B1634,"@",""))=1,ISNUMBER(FIND(".",C1634)),ISERROR(FIND(" ",B1634)),LEFT(B1634,1)&lt;&gt;"@",RIGHT(B1634,1)&lt;&gt;".",LEFT(C1634,1)&lt;&gt;"."),"OK","Check"))</f>
        <v/>
      </c>
      <c r="E1634" s="13" t="str">
        <f aca="false">IF(B1634="","",IF(COUNTIF($B$2:B1634,B1634)&gt;1,"Duplicate",""))</f>
        <v/>
      </c>
      <c r="F1634" s="13" t="str">
        <f aca="false">IF(C1634="","",IFERROR(VLOOKUP(C1634,Typos!$A$2:$B$500,2,FALSE()),""))</f>
        <v/>
      </c>
      <c r="G1634" s="13" t="str">
        <f aca="false">IF(F1634="","",LEFT(B1634,FIND("@",B1634))&amp;F1634)</f>
        <v/>
      </c>
      <c r="H1634" s="13" t="str">
        <f aca="false">IF(B1634="","",IFERROR(IF(COUNTIF(Roles!$A$2:$A$200,LEFT(B1634,FIND("@",B1634)-1))&gt;0,"Role",""),""))</f>
        <v/>
      </c>
      <c r="I1634" s="13" t="str">
        <f aca="false">IF(B1634="","",IF(D1634="Check","Fix format",IF(E1634="Duplicate","Remove (duplicate)",IF(F1634&lt;&gt;"","Fix typo",IF(H1634="Role","Keep? (role address)","Looks good")))))</f>
        <v/>
      </c>
    </row>
    <row r="1635" customFormat="false" ht="15" hidden="false" customHeight="false" outlineLevel="0" collapsed="false">
      <c r="A1635" s="12"/>
      <c r="B1635" s="13" t="str">
        <f aca="false">IF(A1635="","",LOWER(TRIM(SUBSTITUTE(A1635,CHAR(160)," "))))</f>
        <v/>
      </c>
      <c r="C1635" s="13" t="str">
        <f aca="false">IF(B1635="","",IFERROR(MID(B1635,FIND("@",B1635)+1,255),""))</f>
        <v/>
      </c>
      <c r="D1635" s="13" t="str">
        <f aca="false">IF(B1635="","",IF(AND(LEN(B1635)-LEN(SUBSTITUTE(B1635,"@",""))=1,ISNUMBER(FIND(".",C1635)),ISERROR(FIND(" ",B1635)),LEFT(B1635,1)&lt;&gt;"@",RIGHT(B1635,1)&lt;&gt;".",LEFT(C1635,1)&lt;&gt;"."),"OK","Check"))</f>
        <v/>
      </c>
      <c r="E1635" s="13" t="str">
        <f aca="false">IF(B1635="","",IF(COUNTIF($B$2:B1635,B1635)&gt;1,"Duplicate",""))</f>
        <v/>
      </c>
      <c r="F1635" s="13" t="str">
        <f aca="false">IF(C1635="","",IFERROR(VLOOKUP(C1635,Typos!$A$2:$B$500,2,FALSE()),""))</f>
        <v/>
      </c>
      <c r="G1635" s="13" t="str">
        <f aca="false">IF(F1635="","",LEFT(B1635,FIND("@",B1635))&amp;F1635)</f>
        <v/>
      </c>
      <c r="H1635" s="13" t="str">
        <f aca="false">IF(B1635="","",IFERROR(IF(COUNTIF(Roles!$A$2:$A$200,LEFT(B1635,FIND("@",B1635)-1))&gt;0,"Role",""),""))</f>
        <v/>
      </c>
      <c r="I1635" s="13" t="str">
        <f aca="false">IF(B1635="","",IF(D1635="Check","Fix format",IF(E1635="Duplicate","Remove (duplicate)",IF(F1635&lt;&gt;"","Fix typo",IF(H1635="Role","Keep? (role address)","Looks good")))))</f>
        <v/>
      </c>
    </row>
    <row r="1636" customFormat="false" ht="15" hidden="false" customHeight="false" outlineLevel="0" collapsed="false">
      <c r="A1636" s="12"/>
      <c r="B1636" s="13" t="str">
        <f aca="false">IF(A1636="","",LOWER(TRIM(SUBSTITUTE(A1636,CHAR(160)," "))))</f>
        <v/>
      </c>
      <c r="C1636" s="13" t="str">
        <f aca="false">IF(B1636="","",IFERROR(MID(B1636,FIND("@",B1636)+1,255),""))</f>
        <v/>
      </c>
      <c r="D1636" s="13" t="str">
        <f aca="false">IF(B1636="","",IF(AND(LEN(B1636)-LEN(SUBSTITUTE(B1636,"@",""))=1,ISNUMBER(FIND(".",C1636)),ISERROR(FIND(" ",B1636)),LEFT(B1636,1)&lt;&gt;"@",RIGHT(B1636,1)&lt;&gt;".",LEFT(C1636,1)&lt;&gt;"."),"OK","Check"))</f>
        <v/>
      </c>
      <c r="E1636" s="13" t="str">
        <f aca="false">IF(B1636="","",IF(COUNTIF($B$2:B1636,B1636)&gt;1,"Duplicate",""))</f>
        <v/>
      </c>
      <c r="F1636" s="13" t="str">
        <f aca="false">IF(C1636="","",IFERROR(VLOOKUP(C1636,Typos!$A$2:$B$500,2,FALSE()),""))</f>
        <v/>
      </c>
      <c r="G1636" s="13" t="str">
        <f aca="false">IF(F1636="","",LEFT(B1636,FIND("@",B1636))&amp;F1636)</f>
        <v/>
      </c>
      <c r="H1636" s="13" t="str">
        <f aca="false">IF(B1636="","",IFERROR(IF(COUNTIF(Roles!$A$2:$A$200,LEFT(B1636,FIND("@",B1636)-1))&gt;0,"Role",""),""))</f>
        <v/>
      </c>
      <c r="I1636" s="13" t="str">
        <f aca="false">IF(B1636="","",IF(D1636="Check","Fix format",IF(E1636="Duplicate","Remove (duplicate)",IF(F1636&lt;&gt;"","Fix typo",IF(H1636="Role","Keep? (role address)","Looks good")))))</f>
        <v/>
      </c>
    </row>
    <row r="1637" customFormat="false" ht="15" hidden="false" customHeight="false" outlineLevel="0" collapsed="false">
      <c r="A1637" s="12"/>
      <c r="B1637" s="13" t="str">
        <f aca="false">IF(A1637="","",LOWER(TRIM(SUBSTITUTE(A1637,CHAR(160)," "))))</f>
        <v/>
      </c>
      <c r="C1637" s="13" t="str">
        <f aca="false">IF(B1637="","",IFERROR(MID(B1637,FIND("@",B1637)+1,255),""))</f>
        <v/>
      </c>
      <c r="D1637" s="13" t="str">
        <f aca="false">IF(B1637="","",IF(AND(LEN(B1637)-LEN(SUBSTITUTE(B1637,"@",""))=1,ISNUMBER(FIND(".",C1637)),ISERROR(FIND(" ",B1637)),LEFT(B1637,1)&lt;&gt;"@",RIGHT(B1637,1)&lt;&gt;".",LEFT(C1637,1)&lt;&gt;"."),"OK","Check"))</f>
        <v/>
      </c>
      <c r="E1637" s="13" t="str">
        <f aca="false">IF(B1637="","",IF(COUNTIF($B$2:B1637,B1637)&gt;1,"Duplicate",""))</f>
        <v/>
      </c>
      <c r="F1637" s="13" t="str">
        <f aca="false">IF(C1637="","",IFERROR(VLOOKUP(C1637,Typos!$A$2:$B$500,2,FALSE()),""))</f>
        <v/>
      </c>
      <c r="G1637" s="13" t="str">
        <f aca="false">IF(F1637="","",LEFT(B1637,FIND("@",B1637))&amp;F1637)</f>
        <v/>
      </c>
      <c r="H1637" s="13" t="str">
        <f aca="false">IF(B1637="","",IFERROR(IF(COUNTIF(Roles!$A$2:$A$200,LEFT(B1637,FIND("@",B1637)-1))&gt;0,"Role",""),""))</f>
        <v/>
      </c>
      <c r="I1637" s="13" t="str">
        <f aca="false">IF(B1637="","",IF(D1637="Check","Fix format",IF(E1637="Duplicate","Remove (duplicate)",IF(F1637&lt;&gt;"","Fix typo",IF(H1637="Role","Keep? (role address)","Looks good")))))</f>
        <v/>
      </c>
    </row>
    <row r="1638" customFormat="false" ht="15" hidden="false" customHeight="false" outlineLevel="0" collapsed="false">
      <c r="A1638" s="12"/>
      <c r="B1638" s="13" t="str">
        <f aca="false">IF(A1638="","",LOWER(TRIM(SUBSTITUTE(A1638,CHAR(160)," "))))</f>
        <v/>
      </c>
      <c r="C1638" s="13" t="str">
        <f aca="false">IF(B1638="","",IFERROR(MID(B1638,FIND("@",B1638)+1,255),""))</f>
        <v/>
      </c>
      <c r="D1638" s="13" t="str">
        <f aca="false">IF(B1638="","",IF(AND(LEN(B1638)-LEN(SUBSTITUTE(B1638,"@",""))=1,ISNUMBER(FIND(".",C1638)),ISERROR(FIND(" ",B1638)),LEFT(B1638,1)&lt;&gt;"@",RIGHT(B1638,1)&lt;&gt;".",LEFT(C1638,1)&lt;&gt;"."),"OK","Check"))</f>
        <v/>
      </c>
      <c r="E1638" s="13" t="str">
        <f aca="false">IF(B1638="","",IF(COUNTIF($B$2:B1638,B1638)&gt;1,"Duplicate",""))</f>
        <v/>
      </c>
      <c r="F1638" s="13" t="str">
        <f aca="false">IF(C1638="","",IFERROR(VLOOKUP(C1638,Typos!$A$2:$B$500,2,FALSE()),""))</f>
        <v/>
      </c>
      <c r="G1638" s="13" t="str">
        <f aca="false">IF(F1638="","",LEFT(B1638,FIND("@",B1638))&amp;F1638)</f>
        <v/>
      </c>
      <c r="H1638" s="13" t="str">
        <f aca="false">IF(B1638="","",IFERROR(IF(COUNTIF(Roles!$A$2:$A$200,LEFT(B1638,FIND("@",B1638)-1))&gt;0,"Role",""),""))</f>
        <v/>
      </c>
      <c r="I1638" s="13" t="str">
        <f aca="false">IF(B1638="","",IF(D1638="Check","Fix format",IF(E1638="Duplicate","Remove (duplicate)",IF(F1638&lt;&gt;"","Fix typo",IF(H1638="Role","Keep? (role address)","Looks good")))))</f>
        <v/>
      </c>
    </row>
    <row r="1639" customFormat="false" ht="15" hidden="false" customHeight="false" outlineLevel="0" collapsed="false">
      <c r="A1639" s="12"/>
      <c r="B1639" s="13" t="str">
        <f aca="false">IF(A1639="","",LOWER(TRIM(SUBSTITUTE(A1639,CHAR(160)," "))))</f>
        <v/>
      </c>
      <c r="C1639" s="13" t="str">
        <f aca="false">IF(B1639="","",IFERROR(MID(B1639,FIND("@",B1639)+1,255),""))</f>
        <v/>
      </c>
      <c r="D1639" s="13" t="str">
        <f aca="false">IF(B1639="","",IF(AND(LEN(B1639)-LEN(SUBSTITUTE(B1639,"@",""))=1,ISNUMBER(FIND(".",C1639)),ISERROR(FIND(" ",B1639)),LEFT(B1639,1)&lt;&gt;"@",RIGHT(B1639,1)&lt;&gt;".",LEFT(C1639,1)&lt;&gt;"."),"OK","Check"))</f>
        <v/>
      </c>
      <c r="E1639" s="13" t="str">
        <f aca="false">IF(B1639="","",IF(COUNTIF($B$2:B1639,B1639)&gt;1,"Duplicate",""))</f>
        <v/>
      </c>
      <c r="F1639" s="13" t="str">
        <f aca="false">IF(C1639="","",IFERROR(VLOOKUP(C1639,Typos!$A$2:$B$500,2,FALSE()),""))</f>
        <v/>
      </c>
      <c r="G1639" s="13" t="str">
        <f aca="false">IF(F1639="","",LEFT(B1639,FIND("@",B1639))&amp;F1639)</f>
        <v/>
      </c>
      <c r="H1639" s="13" t="str">
        <f aca="false">IF(B1639="","",IFERROR(IF(COUNTIF(Roles!$A$2:$A$200,LEFT(B1639,FIND("@",B1639)-1))&gt;0,"Role",""),""))</f>
        <v/>
      </c>
      <c r="I1639" s="13" t="str">
        <f aca="false">IF(B1639="","",IF(D1639="Check","Fix format",IF(E1639="Duplicate","Remove (duplicate)",IF(F1639&lt;&gt;"","Fix typo",IF(H1639="Role","Keep? (role address)","Looks good")))))</f>
        <v/>
      </c>
    </row>
    <row r="1640" customFormat="false" ht="15" hidden="false" customHeight="false" outlineLevel="0" collapsed="false">
      <c r="A1640" s="12"/>
      <c r="B1640" s="13" t="str">
        <f aca="false">IF(A1640="","",LOWER(TRIM(SUBSTITUTE(A1640,CHAR(160)," "))))</f>
        <v/>
      </c>
      <c r="C1640" s="13" t="str">
        <f aca="false">IF(B1640="","",IFERROR(MID(B1640,FIND("@",B1640)+1,255),""))</f>
        <v/>
      </c>
      <c r="D1640" s="13" t="str">
        <f aca="false">IF(B1640="","",IF(AND(LEN(B1640)-LEN(SUBSTITUTE(B1640,"@",""))=1,ISNUMBER(FIND(".",C1640)),ISERROR(FIND(" ",B1640)),LEFT(B1640,1)&lt;&gt;"@",RIGHT(B1640,1)&lt;&gt;".",LEFT(C1640,1)&lt;&gt;"."),"OK","Check"))</f>
        <v/>
      </c>
      <c r="E1640" s="13" t="str">
        <f aca="false">IF(B1640="","",IF(COUNTIF($B$2:B1640,B1640)&gt;1,"Duplicate",""))</f>
        <v/>
      </c>
      <c r="F1640" s="13" t="str">
        <f aca="false">IF(C1640="","",IFERROR(VLOOKUP(C1640,Typos!$A$2:$B$500,2,FALSE()),""))</f>
        <v/>
      </c>
      <c r="G1640" s="13" t="str">
        <f aca="false">IF(F1640="","",LEFT(B1640,FIND("@",B1640))&amp;F1640)</f>
        <v/>
      </c>
      <c r="H1640" s="13" t="str">
        <f aca="false">IF(B1640="","",IFERROR(IF(COUNTIF(Roles!$A$2:$A$200,LEFT(B1640,FIND("@",B1640)-1))&gt;0,"Role",""),""))</f>
        <v/>
      </c>
      <c r="I1640" s="13" t="str">
        <f aca="false">IF(B1640="","",IF(D1640="Check","Fix format",IF(E1640="Duplicate","Remove (duplicate)",IF(F1640&lt;&gt;"","Fix typo",IF(H1640="Role","Keep? (role address)","Looks good")))))</f>
        <v/>
      </c>
    </row>
    <row r="1641" customFormat="false" ht="15" hidden="false" customHeight="false" outlineLevel="0" collapsed="false">
      <c r="A1641" s="12"/>
      <c r="B1641" s="13" t="str">
        <f aca="false">IF(A1641="","",LOWER(TRIM(SUBSTITUTE(A1641,CHAR(160)," "))))</f>
        <v/>
      </c>
      <c r="C1641" s="13" t="str">
        <f aca="false">IF(B1641="","",IFERROR(MID(B1641,FIND("@",B1641)+1,255),""))</f>
        <v/>
      </c>
      <c r="D1641" s="13" t="str">
        <f aca="false">IF(B1641="","",IF(AND(LEN(B1641)-LEN(SUBSTITUTE(B1641,"@",""))=1,ISNUMBER(FIND(".",C1641)),ISERROR(FIND(" ",B1641)),LEFT(B1641,1)&lt;&gt;"@",RIGHT(B1641,1)&lt;&gt;".",LEFT(C1641,1)&lt;&gt;"."),"OK","Check"))</f>
        <v/>
      </c>
      <c r="E1641" s="13" t="str">
        <f aca="false">IF(B1641="","",IF(COUNTIF($B$2:B1641,B1641)&gt;1,"Duplicate",""))</f>
        <v/>
      </c>
      <c r="F1641" s="13" t="str">
        <f aca="false">IF(C1641="","",IFERROR(VLOOKUP(C1641,Typos!$A$2:$B$500,2,FALSE()),""))</f>
        <v/>
      </c>
      <c r="G1641" s="13" t="str">
        <f aca="false">IF(F1641="","",LEFT(B1641,FIND("@",B1641))&amp;F1641)</f>
        <v/>
      </c>
      <c r="H1641" s="13" t="str">
        <f aca="false">IF(B1641="","",IFERROR(IF(COUNTIF(Roles!$A$2:$A$200,LEFT(B1641,FIND("@",B1641)-1))&gt;0,"Role",""),""))</f>
        <v/>
      </c>
      <c r="I1641" s="13" t="str">
        <f aca="false">IF(B1641="","",IF(D1641="Check","Fix format",IF(E1641="Duplicate","Remove (duplicate)",IF(F1641&lt;&gt;"","Fix typo",IF(H1641="Role","Keep? (role address)","Looks good")))))</f>
        <v/>
      </c>
    </row>
    <row r="1642" customFormat="false" ht="15" hidden="false" customHeight="false" outlineLevel="0" collapsed="false">
      <c r="A1642" s="12"/>
      <c r="B1642" s="13" t="str">
        <f aca="false">IF(A1642="","",LOWER(TRIM(SUBSTITUTE(A1642,CHAR(160)," "))))</f>
        <v/>
      </c>
      <c r="C1642" s="13" t="str">
        <f aca="false">IF(B1642="","",IFERROR(MID(B1642,FIND("@",B1642)+1,255),""))</f>
        <v/>
      </c>
      <c r="D1642" s="13" t="str">
        <f aca="false">IF(B1642="","",IF(AND(LEN(B1642)-LEN(SUBSTITUTE(B1642,"@",""))=1,ISNUMBER(FIND(".",C1642)),ISERROR(FIND(" ",B1642)),LEFT(B1642,1)&lt;&gt;"@",RIGHT(B1642,1)&lt;&gt;".",LEFT(C1642,1)&lt;&gt;"."),"OK","Check"))</f>
        <v/>
      </c>
      <c r="E1642" s="13" t="str">
        <f aca="false">IF(B1642="","",IF(COUNTIF($B$2:B1642,B1642)&gt;1,"Duplicate",""))</f>
        <v/>
      </c>
      <c r="F1642" s="13" t="str">
        <f aca="false">IF(C1642="","",IFERROR(VLOOKUP(C1642,Typos!$A$2:$B$500,2,FALSE()),""))</f>
        <v/>
      </c>
      <c r="G1642" s="13" t="str">
        <f aca="false">IF(F1642="","",LEFT(B1642,FIND("@",B1642))&amp;F1642)</f>
        <v/>
      </c>
      <c r="H1642" s="13" t="str">
        <f aca="false">IF(B1642="","",IFERROR(IF(COUNTIF(Roles!$A$2:$A$200,LEFT(B1642,FIND("@",B1642)-1))&gt;0,"Role",""),""))</f>
        <v/>
      </c>
      <c r="I1642" s="13" t="str">
        <f aca="false">IF(B1642="","",IF(D1642="Check","Fix format",IF(E1642="Duplicate","Remove (duplicate)",IF(F1642&lt;&gt;"","Fix typo",IF(H1642="Role","Keep? (role address)","Looks good")))))</f>
        <v/>
      </c>
    </row>
    <row r="1643" customFormat="false" ht="15" hidden="false" customHeight="false" outlineLevel="0" collapsed="false">
      <c r="A1643" s="12"/>
      <c r="B1643" s="13" t="str">
        <f aca="false">IF(A1643="","",LOWER(TRIM(SUBSTITUTE(A1643,CHAR(160)," "))))</f>
        <v/>
      </c>
      <c r="C1643" s="13" t="str">
        <f aca="false">IF(B1643="","",IFERROR(MID(B1643,FIND("@",B1643)+1,255),""))</f>
        <v/>
      </c>
      <c r="D1643" s="13" t="str">
        <f aca="false">IF(B1643="","",IF(AND(LEN(B1643)-LEN(SUBSTITUTE(B1643,"@",""))=1,ISNUMBER(FIND(".",C1643)),ISERROR(FIND(" ",B1643)),LEFT(B1643,1)&lt;&gt;"@",RIGHT(B1643,1)&lt;&gt;".",LEFT(C1643,1)&lt;&gt;"."),"OK","Check"))</f>
        <v/>
      </c>
      <c r="E1643" s="13" t="str">
        <f aca="false">IF(B1643="","",IF(COUNTIF($B$2:B1643,B1643)&gt;1,"Duplicate",""))</f>
        <v/>
      </c>
      <c r="F1643" s="13" t="str">
        <f aca="false">IF(C1643="","",IFERROR(VLOOKUP(C1643,Typos!$A$2:$B$500,2,FALSE()),""))</f>
        <v/>
      </c>
      <c r="G1643" s="13" t="str">
        <f aca="false">IF(F1643="","",LEFT(B1643,FIND("@",B1643))&amp;F1643)</f>
        <v/>
      </c>
      <c r="H1643" s="13" t="str">
        <f aca="false">IF(B1643="","",IFERROR(IF(COUNTIF(Roles!$A$2:$A$200,LEFT(B1643,FIND("@",B1643)-1))&gt;0,"Role",""),""))</f>
        <v/>
      </c>
      <c r="I1643" s="13" t="str">
        <f aca="false">IF(B1643="","",IF(D1643="Check","Fix format",IF(E1643="Duplicate","Remove (duplicate)",IF(F1643&lt;&gt;"","Fix typo",IF(H1643="Role","Keep? (role address)","Looks good")))))</f>
        <v/>
      </c>
    </row>
    <row r="1644" customFormat="false" ht="15" hidden="false" customHeight="false" outlineLevel="0" collapsed="false">
      <c r="A1644" s="12"/>
      <c r="B1644" s="13" t="str">
        <f aca="false">IF(A1644="","",LOWER(TRIM(SUBSTITUTE(A1644,CHAR(160)," "))))</f>
        <v/>
      </c>
      <c r="C1644" s="13" t="str">
        <f aca="false">IF(B1644="","",IFERROR(MID(B1644,FIND("@",B1644)+1,255),""))</f>
        <v/>
      </c>
      <c r="D1644" s="13" t="str">
        <f aca="false">IF(B1644="","",IF(AND(LEN(B1644)-LEN(SUBSTITUTE(B1644,"@",""))=1,ISNUMBER(FIND(".",C1644)),ISERROR(FIND(" ",B1644)),LEFT(B1644,1)&lt;&gt;"@",RIGHT(B1644,1)&lt;&gt;".",LEFT(C1644,1)&lt;&gt;"."),"OK","Check"))</f>
        <v/>
      </c>
      <c r="E1644" s="13" t="str">
        <f aca="false">IF(B1644="","",IF(COUNTIF($B$2:B1644,B1644)&gt;1,"Duplicate",""))</f>
        <v/>
      </c>
      <c r="F1644" s="13" t="str">
        <f aca="false">IF(C1644="","",IFERROR(VLOOKUP(C1644,Typos!$A$2:$B$500,2,FALSE()),""))</f>
        <v/>
      </c>
      <c r="G1644" s="13" t="str">
        <f aca="false">IF(F1644="","",LEFT(B1644,FIND("@",B1644))&amp;F1644)</f>
        <v/>
      </c>
      <c r="H1644" s="13" t="str">
        <f aca="false">IF(B1644="","",IFERROR(IF(COUNTIF(Roles!$A$2:$A$200,LEFT(B1644,FIND("@",B1644)-1))&gt;0,"Role",""),""))</f>
        <v/>
      </c>
      <c r="I1644" s="13" t="str">
        <f aca="false">IF(B1644="","",IF(D1644="Check","Fix format",IF(E1644="Duplicate","Remove (duplicate)",IF(F1644&lt;&gt;"","Fix typo",IF(H1644="Role","Keep? (role address)","Looks good")))))</f>
        <v/>
      </c>
    </row>
    <row r="1645" customFormat="false" ht="15" hidden="false" customHeight="false" outlineLevel="0" collapsed="false">
      <c r="A1645" s="12"/>
      <c r="B1645" s="13" t="str">
        <f aca="false">IF(A1645="","",LOWER(TRIM(SUBSTITUTE(A1645,CHAR(160)," "))))</f>
        <v/>
      </c>
      <c r="C1645" s="13" t="str">
        <f aca="false">IF(B1645="","",IFERROR(MID(B1645,FIND("@",B1645)+1,255),""))</f>
        <v/>
      </c>
      <c r="D1645" s="13" t="str">
        <f aca="false">IF(B1645="","",IF(AND(LEN(B1645)-LEN(SUBSTITUTE(B1645,"@",""))=1,ISNUMBER(FIND(".",C1645)),ISERROR(FIND(" ",B1645)),LEFT(B1645,1)&lt;&gt;"@",RIGHT(B1645,1)&lt;&gt;".",LEFT(C1645,1)&lt;&gt;"."),"OK","Check"))</f>
        <v/>
      </c>
      <c r="E1645" s="13" t="str">
        <f aca="false">IF(B1645="","",IF(COUNTIF($B$2:B1645,B1645)&gt;1,"Duplicate",""))</f>
        <v/>
      </c>
      <c r="F1645" s="13" t="str">
        <f aca="false">IF(C1645="","",IFERROR(VLOOKUP(C1645,Typos!$A$2:$B$500,2,FALSE()),""))</f>
        <v/>
      </c>
      <c r="G1645" s="13" t="str">
        <f aca="false">IF(F1645="","",LEFT(B1645,FIND("@",B1645))&amp;F1645)</f>
        <v/>
      </c>
      <c r="H1645" s="13" t="str">
        <f aca="false">IF(B1645="","",IFERROR(IF(COUNTIF(Roles!$A$2:$A$200,LEFT(B1645,FIND("@",B1645)-1))&gt;0,"Role",""),""))</f>
        <v/>
      </c>
      <c r="I1645" s="13" t="str">
        <f aca="false">IF(B1645="","",IF(D1645="Check","Fix format",IF(E1645="Duplicate","Remove (duplicate)",IF(F1645&lt;&gt;"","Fix typo",IF(H1645="Role","Keep? (role address)","Looks good")))))</f>
        <v/>
      </c>
    </row>
    <row r="1646" customFormat="false" ht="15" hidden="false" customHeight="false" outlineLevel="0" collapsed="false">
      <c r="A1646" s="12"/>
      <c r="B1646" s="13" t="str">
        <f aca="false">IF(A1646="","",LOWER(TRIM(SUBSTITUTE(A1646,CHAR(160)," "))))</f>
        <v/>
      </c>
      <c r="C1646" s="13" t="str">
        <f aca="false">IF(B1646="","",IFERROR(MID(B1646,FIND("@",B1646)+1,255),""))</f>
        <v/>
      </c>
      <c r="D1646" s="13" t="str">
        <f aca="false">IF(B1646="","",IF(AND(LEN(B1646)-LEN(SUBSTITUTE(B1646,"@",""))=1,ISNUMBER(FIND(".",C1646)),ISERROR(FIND(" ",B1646)),LEFT(B1646,1)&lt;&gt;"@",RIGHT(B1646,1)&lt;&gt;".",LEFT(C1646,1)&lt;&gt;"."),"OK","Check"))</f>
        <v/>
      </c>
      <c r="E1646" s="13" t="str">
        <f aca="false">IF(B1646="","",IF(COUNTIF($B$2:B1646,B1646)&gt;1,"Duplicate",""))</f>
        <v/>
      </c>
      <c r="F1646" s="13" t="str">
        <f aca="false">IF(C1646="","",IFERROR(VLOOKUP(C1646,Typos!$A$2:$B$500,2,FALSE()),""))</f>
        <v/>
      </c>
      <c r="G1646" s="13" t="str">
        <f aca="false">IF(F1646="","",LEFT(B1646,FIND("@",B1646))&amp;F1646)</f>
        <v/>
      </c>
      <c r="H1646" s="13" t="str">
        <f aca="false">IF(B1646="","",IFERROR(IF(COUNTIF(Roles!$A$2:$A$200,LEFT(B1646,FIND("@",B1646)-1))&gt;0,"Role",""),""))</f>
        <v/>
      </c>
      <c r="I1646" s="13" t="str">
        <f aca="false">IF(B1646="","",IF(D1646="Check","Fix format",IF(E1646="Duplicate","Remove (duplicate)",IF(F1646&lt;&gt;"","Fix typo",IF(H1646="Role","Keep? (role address)","Looks good")))))</f>
        <v/>
      </c>
    </row>
    <row r="1647" customFormat="false" ht="15" hidden="false" customHeight="false" outlineLevel="0" collapsed="false">
      <c r="A1647" s="12"/>
      <c r="B1647" s="13" t="str">
        <f aca="false">IF(A1647="","",LOWER(TRIM(SUBSTITUTE(A1647,CHAR(160)," "))))</f>
        <v/>
      </c>
      <c r="C1647" s="13" t="str">
        <f aca="false">IF(B1647="","",IFERROR(MID(B1647,FIND("@",B1647)+1,255),""))</f>
        <v/>
      </c>
      <c r="D1647" s="13" t="str">
        <f aca="false">IF(B1647="","",IF(AND(LEN(B1647)-LEN(SUBSTITUTE(B1647,"@",""))=1,ISNUMBER(FIND(".",C1647)),ISERROR(FIND(" ",B1647)),LEFT(B1647,1)&lt;&gt;"@",RIGHT(B1647,1)&lt;&gt;".",LEFT(C1647,1)&lt;&gt;"."),"OK","Check"))</f>
        <v/>
      </c>
      <c r="E1647" s="13" t="str">
        <f aca="false">IF(B1647="","",IF(COUNTIF($B$2:B1647,B1647)&gt;1,"Duplicate",""))</f>
        <v/>
      </c>
      <c r="F1647" s="13" t="str">
        <f aca="false">IF(C1647="","",IFERROR(VLOOKUP(C1647,Typos!$A$2:$B$500,2,FALSE()),""))</f>
        <v/>
      </c>
      <c r="G1647" s="13" t="str">
        <f aca="false">IF(F1647="","",LEFT(B1647,FIND("@",B1647))&amp;F1647)</f>
        <v/>
      </c>
      <c r="H1647" s="13" t="str">
        <f aca="false">IF(B1647="","",IFERROR(IF(COUNTIF(Roles!$A$2:$A$200,LEFT(B1647,FIND("@",B1647)-1))&gt;0,"Role",""),""))</f>
        <v/>
      </c>
      <c r="I1647" s="13" t="str">
        <f aca="false">IF(B1647="","",IF(D1647="Check","Fix format",IF(E1647="Duplicate","Remove (duplicate)",IF(F1647&lt;&gt;"","Fix typo",IF(H1647="Role","Keep? (role address)","Looks good")))))</f>
        <v/>
      </c>
    </row>
    <row r="1648" customFormat="false" ht="15" hidden="false" customHeight="false" outlineLevel="0" collapsed="false">
      <c r="A1648" s="12"/>
      <c r="B1648" s="13" t="str">
        <f aca="false">IF(A1648="","",LOWER(TRIM(SUBSTITUTE(A1648,CHAR(160)," "))))</f>
        <v/>
      </c>
      <c r="C1648" s="13" t="str">
        <f aca="false">IF(B1648="","",IFERROR(MID(B1648,FIND("@",B1648)+1,255),""))</f>
        <v/>
      </c>
      <c r="D1648" s="13" t="str">
        <f aca="false">IF(B1648="","",IF(AND(LEN(B1648)-LEN(SUBSTITUTE(B1648,"@",""))=1,ISNUMBER(FIND(".",C1648)),ISERROR(FIND(" ",B1648)),LEFT(B1648,1)&lt;&gt;"@",RIGHT(B1648,1)&lt;&gt;".",LEFT(C1648,1)&lt;&gt;"."),"OK","Check"))</f>
        <v/>
      </c>
      <c r="E1648" s="13" t="str">
        <f aca="false">IF(B1648="","",IF(COUNTIF($B$2:B1648,B1648)&gt;1,"Duplicate",""))</f>
        <v/>
      </c>
      <c r="F1648" s="13" t="str">
        <f aca="false">IF(C1648="","",IFERROR(VLOOKUP(C1648,Typos!$A$2:$B$500,2,FALSE()),""))</f>
        <v/>
      </c>
      <c r="G1648" s="13" t="str">
        <f aca="false">IF(F1648="","",LEFT(B1648,FIND("@",B1648))&amp;F1648)</f>
        <v/>
      </c>
      <c r="H1648" s="13" t="str">
        <f aca="false">IF(B1648="","",IFERROR(IF(COUNTIF(Roles!$A$2:$A$200,LEFT(B1648,FIND("@",B1648)-1))&gt;0,"Role",""),""))</f>
        <v/>
      </c>
      <c r="I1648" s="13" t="str">
        <f aca="false">IF(B1648="","",IF(D1648="Check","Fix format",IF(E1648="Duplicate","Remove (duplicate)",IF(F1648&lt;&gt;"","Fix typo",IF(H1648="Role","Keep? (role address)","Looks good")))))</f>
        <v/>
      </c>
    </row>
    <row r="1649" customFormat="false" ht="15" hidden="false" customHeight="false" outlineLevel="0" collapsed="false">
      <c r="A1649" s="12"/>
      <c r="B1649" s="13" t="str">
        <f aca="false">IF(A1649="","",LOWER(TRIM(SUBSTITUTE(A1649,CHAR(160)," "))))</f>
        <v/>
      </c>
      <c r="C1649" s="13" t="str">
        <f aca="false">IF(B1649="","",IFERROR(MID(B1649,FIND("@",B1649)+1,255),""))</f>
        <v/>
      </c>
      <c r="D1649" s="13" t="str">
        <f aca="false">IF(B1649="","",IF(AND(LEN(B1649)-LEN(SUBSTITUTE(B1649,"@",""))=1,ISNUMBER(FIND(".",C1649)),ISERROR(FIND(" ",B1649)),LEFT(B1649,1)&lt;&gt;"@",RIGHT(B1649,1)&lt;&gt;".",LEFT(C1649,1)&lt;&gt;"."),"OK","Check"))</f>
        <v/>
      </c>
      <c r="E1649" s="13" t="str">
        <f aca="false">IF(B1649="","",IF(COUNTIF($B$2:B1649,B1649)&gt;1,"Duplicate",""))</f>
        <v/>
      </c>
      <c r="F1649" s="13" t="str">
        <f aca="false">IF(C1649="","",IFERROR(VLOOKUP(C1649,Typos!$A$2:$B$500,2,FALSE()),""))</f>
        <v/>
      </c>
      <c r="G1649" s="13" t="str">
        <f aca="false">IF(F1649="","",LEFT(B1649,FIND("@",B1649))&amp;F1649)</f>
        <v/>
      </c>
      <c r="H1649" s="13" t="str">
        <f aca="false">IF(B1649="","",IFERROR(IF(COUNTIF(Roles!$A$2:$A$200,LEFT(B1649,FIND("@",B1649)-1))&gt;0,"Role",""),""))</f>
        <v/>
      </c>
      <c r="I1649" s="13" t="str">
        <f aca="false">IF(B1649="","",IF(D1649="Check","Fix format",IF(E1649="Duplicate","Remove (duplicate)",IF(F1649&lt;&gt;"","Fix typo",IF(H1649="Role","Keep? (role address)","Looks good")))))</f>
        <v/>
      </c>
    </row>
    <row r="1650" customFormat="false" ht="15" hidden="false" customHeight="false" outlineLevel="0" collapsed="false">
      <c r="A1650" s="12"/>
      <c r="B1650" s="13" t="str">
        <f aca="false">IF(A1650="","",LOWER(TRIM(SUBSTITUTE(A1650,CHAR(160)," "))))</f>
        <v/>
      </c>
      <c r="C1650" s="13" t="str">
        <f aca="false">IF(B1650="","",IFERROR(MID(B1650,FIND("@",B1650)+1,255),""))</f>
        <v/>
      </c>
      <c r="D1650" s="13" t="str">
        <f aca="false">IF(B1650="","",IF(AND(LEN(B1650)-LEN(SUBSTITUTE(B1650,"@",""))=1,ISNUMBER(FIND(".",C1650)),ISERROR(FIND(" ",B1650)),LEFT(B1650,1)&lt;&gt;"@",RIGHT(B1650,1)&lt;&gt;".",LEFT(C1650,1)&lt;&gt;"."),"OK","Check"))</f>
        <v/>
      </c>
      <c r="E1650" s="13" t="str">
        <f aca="false">IF(B1650="","",IF(COUNTIF($B$2:B1650,B1650)&gt;1,"Duplicate",""))</f>
        <v/>
      </c>
      <c r="F1650" s="13" t="str">
        <f aca="false">IF(C1650="","",IFERROR(VLOOKUP(C1650,Typos!$A$2:$B$500,2,FALSE()),""))</f>
        <v/>
      </c>
      <c r="G1650" s="13" t="str">
        <f aca="false">IF(F1650="","",LEFT(B1650,FIND("@",B1650))&amp;F1650)</f>
        <v/>
      </c>
      <c r="H1650" s="13" t="str">
        <f aca="false">IF(B1650="","",IFERROR(IF(COUNTIF(Roles!$A$2:$A$200,LEFT(B1650,FIND("@",B1650)-1))&gt;0,"Role",""),""))</f>
        <v/>
      </c>
      <c r="I1650" s="13" t="str">
        <f aca="false">IF(B1650="","",IF(D1650="Check","Fix format",IF(E1650="Duplicate","Remove (duplicate)",IF(F1650&lt;&gt;"","Fix typo",IF(H1650="Role","Keep? (role address)","Looks good")))))</f>
        <v/>
      </c>
    </row>
    <row r="1651" customFormat="false" ht="15" hidden="false" customHeight="false" outlineLevel="0" collapsed="false">
      <c r="A1651" s="12"/>
      <c r="B1651" s="13" t="str">
        <f aca="false">IF(A1651="","",LOWER(TRIM(SUBSTITUTE(A1651,CHAR(160)," "))))</f>
        <v/>
      </c>
      <c r="C1651" s="13" t="str">
        <f aca="false">IF(B1651="","",IFERROR(MID(B1651,FIND("@",B1651)+1,255),""))</f>
        <v/>
      </c>
      <c r="D1651" s="13" t="str">
        <f aca="false">IF(B1651="","",IF(AND(LEN(B1651)-LEN(SUBSTITUTE(B1651,"@",""))=1,ISNUMBER(FIND(".",C1651)),ISERROR(FIND(" ",B1651)),LEFT(B1651,1)&lt;&gt;"@",RIGHT(B1651,1)&lt;&gt;".",LEFT(C1651,1)&lt;&gt;"."),"OK","Check"))</f>
        <v/>
      </c>
      <c r="E1651" s="13" t="str">
        <f aca="false">IF(B1651="","",IF(COUNTIF($B$2:B1651,B1651)&gt;1,"Duplicate",""))</f>
        <v/>
      </c>
      <c r="F1651" s="13" t="str">
        <f aca="false">IF(C1651="","",IFERROR(VLOOKUP(C1651,Typos!$A$2:$B$500,2,FALSE()),""))</f>
        <v/>
      </c>
      <c r="G1651" s="13" t="str">
        <f aca="false">IF(F1651="","",LEFT(B1651,FIND("@",B1651))&amp;F1651)</f>
        <v/>
      </c>
      <c r="H1651" s="13" t="str">
        <f aca="false">IF(B1651="","",IFERROR(IF(COUNTIF(Roles!$A$2:$A$200,LEFT(B1651,FIND("@",B1651)-1))&gt;0,"Role",""),""))</f>
        <v/>
      </c>
      <c r="I1651" s="13" t="str">
        <f aca="false">IF(B1651="","",IF(D1651="Check","Fix format",IF(E1651="Duplicate","Remove (duplicate)",IF(F1651&lt;&gt;"","Fix typo",IF(H1651="Role","Keep? (role address)","Looks good")))))</f>
        <v/>
      </c>
    </row>
    <row r="1652" customFormat="false" ht="15" hidden="false" customHeight="false" outlineLevel="0" collapsed="false">
      <c r="A1652" s="12"/>
      <c r="B1652" s="13" t="str">
        <f aca="false">IF(A1652="","",LOWER(TRIM(SUBSTITUTE(A1652,CHAR(160)," "))))</f>
        <v/>
      </c>
      <c r="C1652" s="13" t="str">
        <f aca="false">IF(B1652="","",IFERROR(MID(B1652,FIND("@",B1652)+1,255),""))</f>
        <v/>
      </c>
      <c r="D1652" s="13" t="str">
        <f aca="false">IF(B1652="","",IF(AND(LEN(B1652)-LEN(SUBSTITUTE(B1652,"@",""))=1,ISNUMBER(FIND(".",C1652)),ISERROR(FIND(" ",B1652)),LEFT(B1652,1)&lt;&gt;"@",RIGHT(B1652,1)&lt;&gt;".",LEFT(C1652,1)&lt;&gt;"."),"OK","Check"))</f>
        <v/>
      </c>
      <c r="E1652" s="13" t="str">
        <f aca="false">IF(B1652="","",IF(COUNTIF($B$2:B1652,B1652)&gt;1,"Duplicate",""))</f>
        <v/>
      </c>
      <c r="F1652" s="13" t="str">
        <f aca="false">IF(C1652="","",IFERROR(VLOOKUP(C1652,Typos!$A$2:$B$500,2,FALSE()),""))</f>
        <v/>
      </c>
      <c r="G1652" s="13" t="str">
        <f aca="false">IF(F1652="","",LEFT(B1652,FIND("@",B1652))&amp;F1652)</f>
        <v/>
      </c>
      <c r="H1652" s="13" t="str">
        <f aca="false">IF(B1652="","",IFERROR(IF(COUNTIF(Roles!$A$2:$A$200,LEFT(B1652,FIND("@",B1652)-1))&gt;0,"Role",""),""))</f>
        <v/>
      </c>
      <c r="I1652" s="13" t="str">
        <f aca="false">IF(B1652="","",IF(D1652="Check","Fix format",IF(E1652="Duplicate","Remove (duplicate)",IF(F1652&lt;&gt;"","Fix typo",IF(H1652="Role","Keep? (role address)","Looks good")))))</f>
        <v/>
      </c>
    </row>
    <row r="1653" customFormat="false" ht="15" hidden="false" customHeight="false" outlineLevel="0" collapsed="false">
      <c r="A1653" s="12"/>
      <c r="B1653" s="13" t="str">
        <f aca="false">IF(A1653="","",LOWER(TRIM(SUBSTITUTE(A1653,CHAR(160)," "))))</f>
        <v/>
      </c>
      <c r="C1653" s="13" t="str">
        <f aca="false">IF(B1653="","",IFERROR(MID(B1653,FIND("@",B1653)+1,255),""))</f>
        <v/>
      </c>
      <c r="D1653" s="13" t="str">
        <f aca="false">IF(B1653="","",IF(AND(LEN(B1653)-LEN(SUBSTITUTE(B1653,"@",""))=1,ISNUMBER(FIND(".",C1653)),ISERROR(FIND(" ",B1653)),LEFT(B1653,1)&lt;&gt;"@",RIGHT(B1653,1)&lt;&gt;".",LEFT(C1653,1)&lt;&gt;"."),"OK","Check"))</f>
        <v/>
      </c>
      <c r="E1653" s="13" t="str">
        <f aca="false">IF(B1653="","",IF(COUNTIF($B$2:B1653,B1653)&gt;1,"Duplicate",""))</f>
        <v/>
      </c>
      <c r="F1653" s="13" t="str">
        <f aca="false">IF(C1653="","",IFERROR(VLOOKUP(C1653,Typos!$A$2:$B$500,2,FALSE()),""))</f>
        <v/>
      </c>
      <c r="G1653" s="13" t="str">
        <f aca="false">IF(F1653="","",LEFT(B1653,FIND("@",B1653))&amp;F1653)</f>
        <v/>
      </c>
      <c r="H1653" s="13" t="str">
        <f aca="false">IF(B1653="","",IFERROR(IF(COUNTIF(Roles!$A$2:$A$200,LEFT(B1653,FIND("@",B1653)-1))&gt;0,"Role",""),""))</f>
        <v/>
      </c>
      <c r="I1653" s="13" t="str">
        <f aca="false">IF(B1653="","",IF(D1653="Check","Fix format",IF(E1653="Duplicate","Remove (duplicate)",IF(F1653&lt;&gt;"","Fix typo",IF(H1653="Role","Keep? (role address)","Looks good")))))</f>
        <v/>
      </c>
    </row>
    <row r="1654" customFormat="false" ht="15" hidden="false" customHeight="false" outlineLevel="0" collapsed="false">
      <c r="A1654" s="12"/>
      <c r="B1654" s="13" t="str">
        <f aca="false">IF(A1654="","",LOWER(TRIM(SUBSTITUTE(A1654,CHAR(160)," "))))</f>
        <v/>
      </c>
      <c r="C1654" s="13" t="str">
        <f aca="false">IF(B1654="","",IFERROR(MID(B1654,FIND("@",B1654)+1,255),""))</f>
        <v/>
      </c>
      <c r="D1654" s="13" t="str">
        <f aca="false">IF(B1654="","",IF(AND(LEN(B1654)-LEN(SUBSTITUTE(B1654,"@",""))=1,ISNUMBER(FIND(".",C1654)),ISERROR(FIND(" ",B1654)),LEFT(B1654,1)&lt;&gt;"@",RIGHT(B1654,1)&lt;&gt;".",LEFT(C1654,1)&lt;&gt;"."),"OK","Check"))</f>
        <v/>
      </c>
      <c r="E1654" s="13" t="str">
        <f aca="false">IF(B1654="","",IF(COUNTIF($B$2:B1654,B1654)&gt;1,"Duplicate",""))</f>
        <v/>
      </c>
      <c r="F1654" s="13" t="str">
        <f aca="false">IF(C1654="","",IFERROR(VLOOKUP(C1654,Typos!$A$2:$B$500,2,FALSE()),""))</f>
        <v/>
      </c>
      <c r="G1654" s="13" t="str">
        <f aca="false">IF(F1654="","",LEFT(B1654,FIND("@",B1654))&amp;F1654)</f>
        <v/>
      </c>
      <c r="H1654" s="13" t="str">
        <f aca="false">IF(B1654="","",IFERROR(IF(COUNTIF(Roles!$A$2:$A$200,LEFT(B1654,FIND("@",B1654)-1))&gt;0,"Role",""),""))</f>
        <v/>
      </c>
      <c r="I1654" s="13" t="str">
        <f aca="false">IF(B1654="","",IF(D1654="Check","Fix format",IF(E1654="Duplicate","Remove (duplicate)",IF(F1654&lt;&gt;"","Fix typo",IF(H1654="Role","Keep? (role address)","Looks good")))))</f>
        <v/>
      </c>
    </row>
    <row r="1655" customFormat="false" ht="15" hidden="false" customHeight="false" outlineLevel="0" collapsed="false">
      <c r="A1655" s="12"/>
      <c r="B1655" s="13" t="str">
        <f aca="false">IF(A1655="","",LOWER(TRIM(SUBSTITUTE(A1655,CHAR(160)," "))))</f>
        <v/>
      </c>
      <c r="C1655" s="13" t="str">
        <f aca="false">IF(B1655="","",IFERROR(MID(B1655,FIND("@",B1655)+1,255),""))</f>
        <v/>
      </c>
      <c r="D1655" s="13" t="str">
        <f aca="false">IF(B1655="","",IF(AND(LEN(B1655)-LEN(SUBSTITUTE(B1655,"@",""))=1,ISNUMBER(FIND(".",C1655)),ISERROR(FIND(" ",B1655)),LEFT(B1655,1)&lt;&gt;"@",RIGHT(B1655,1)&lt;&gt;".",LEFT(C1655,1)&lt;&gt;"."),"OK","Check"))</f>
        <v/>
      </c>
      <c r="E1655" s="13" t="str">
        <f aca="false">IF(B1655="","",IF(COUNTIF($B$2:B1655,B1655)&gt;1,"Duplicate",""))</f>
        <v/>
      </c>
      <c r="F1655" s="13" t="str">
        <f aca="false">IF(C1655="","",IFERROR(VLOOKUP(C1655,Typos!$A$2:$B$500,2,FALSE()),""))</f>
        <v/>
      </c>
      <c r="G1655" s="13" t="str">
        <f aca="false">IF(F1655="","",LEFT(B1655,FIND("@",B1655))&amp;F1655)</f>
        <v/>
      </c>
      <c r="H1655" s="13" t="str">
        <f aca="false">IF(B1655="","",IFERROR(IF(COUNTIF(Roles!$A$2:$A$200,LEFT(B1655,FIND("@",B1655)-1))&gt;0,"Role",""),""))</f>
        <v/>
      </c>
      <c r="I1655" s="13" t="str">
        <f aca="false">IF(B1655="","",IF(D1655="Check","Fix format",IF(E1655="Duplicate","Remove (duplicate)",IF(F1655&lt;&gt;"","Fix typo",IF(H1655="Role","Keep? (role address)","Looks good")))))</f>
        <v/>
      </c>
    </row>
    <row r="1656" customFormat="false" ht="15" hidden="false" customHeight="false" outlineLevel="0" collapsed="false">
      <c r="A1656" s="12"/>
      <c r="B1656" s="13" t="str">
        <f aca="false">IF(A1656="","",LOWER(TRIM(SUBSTITUTE(A1656,CHAR(160)," "))))</f>
        <v/>
      </c>
      <c r="C1656" s="13" t="str">
        <f aca="false">IF(B1656="","",IFERROR(MID(B1656,FIND("@",B1656)+1,255),""))</f>
        <v/>
      </c>
      <c r="D1656" s="13" t="str">
        <f aca="false">IF(B1656="","",IF(AND(LEN(B1656)-LEN(SUBSTITUTE(B1656,"@",""))=1,ISNUMBER(FIND(".",C1656)),ISERROR(FIND(" ",B1656)),LEFT(B1656,1)&lt;&gt;"@",RIGHT(B1656,1)&lt;&gt;".",LEFT(C1656,1)&lt;&gt;"."),"OK","Check"))</f>
        <v/>
      </c>
      <c r="E1656" s="13" t="str">
        <f aca="false">IF(B1656="","",IF(COUNTIF($B$2:B1656,B1656)&gt;1,"Duplicate",""))</f>
        <v/>
      </c>
      <c r="F1656" s="13" t="str">
        <f aca="false">IF(C1656="","",IFERROR(VLOOKUP(C1656,Typos!$A$2:$B$500,2,FALSE()),""))</f>
        <v/>
      </c>
      <c r="G1656" s="13" t="str">
        <f aca="false">IF(F1656="","",LEFT(B1656,FIND("@",B1656))&amp;F1656)</f>
        <v/>
      </c>
      <c r="H1656" s="13" t="str">
        <f aca="false">IF(B1656="","",IFERROR(IF(COUNTIF(Roles!$A$2:$A$200,LEFT(B1656,FIND("@",B1656)-1))&gt;0,"Role",""),""))</f>
        <v/>
      </c>
      <c r="I1656" s="13" t="str">
        <f aca="false">IF(B1656="","",IF(D1656="Check","Fix format",IF(E1656="Duplicate","Remove (duplicate)",IF(F1656&lt;&gt;"","Fix typo",IF(H1656="Role","Keep? (role address)","Looks good")))))</f>
        <v/>
      </c>
    </row>
    <row r="1657" customFormat="false" ht="15" hidden="false" customHeight="false" outlineLevel="0" collapsed="false">
      <c r="A1657" s="12"/>
      <c r="B1657" s="13" t="str">
        <f aca="false">IF(A1657="","",LOWER(TRIM(SUBSTITUTE(A1657,CHAR(160)," "))))</f>
        <v/>
      </c>
      <c r="C1657" s="13" t="str">
        <f aca="false">IF(B1657="","",IFERROR(MID(B1657,FIND("@",B1657)+1,255),""))</f>
        <v/>
      </c>
      <c r="D1657" s="13" t="str">
        <f aca="false">IF(B1657="","",IF(AND(LEN(B1657)-LEN(SUBSTITUTE(B1657,"@",""))=1,ISNUMBER(FIND(".",C1657)),ISERROR(FIND(" ",B1657)),LEFT(B1657,1)&lt;&gt;"@",RIGHT(B1657,1)&lt;&gt;".",LEFT(C1657,1)&lt;&gt;"."),"OK","Check"))</f>
        <v/>
      </c>
      <c r="E1657" s="13" t="str">
        <f aca="false">IF(B1657="","",IF(COUNTIF($B$2:B1657,B1657)&gt;1,"Duplicate",""))</f>
        <v/>
      </c>
      <c r="F1657" s="13" t="str">
        <f aca="false">IF(C1657="","",IFERROR(VLOOKUP(C1657,Typos!$A$2:$B$500,2,FALSE()),""))</f>
        <v/>
      </c>
      <c r="G1657" s="13" t="str">
        <f aca="false">IF(F1657="","",LEFT(B1657,FIND("@",B1657))&amp;F1657)</f>
        <v/>
      </c>
      <c r="H1657" s="13" t="str">
        <f aca="false">IF(B1657="","",IFERROR(IF(COUNTIF(Roles!$A$2:$A$200,LEFT(B1657,FIND("@",B1657)-1))&gt;0,"Role",""),""))</f>
        <v/>
      </c>
      <c r="I1657" s="13" t="str">
        <f aca="false">IF(B1657="","",IF(D1657="Check","Fix format",IF(E1657="Duplicate","Remove (duplicate)",IF(F1657&lt;&gt;"","Fix typo",IF(H1657="Role","Keep? (role address)","Looks good")))))</f>
        <v/>
      </c>
    </row>
    <row r="1658" customFormat="false" ht="15" hidden="false" customHeight="false" outlineLevel="0" collapsed="false">
      <c r="A1658" s="12"/>
      <c r="B1658" s="13" t="str">
        <f aca="false">IF(A1658="","",LOWER(TRIM(SUBSTITUTE(A1658,CHAR(160)," "))))</f>
        <v/>
      </c>
      <c r="C1658" s="13" t="str">
        <f aca="false">IF(B1658="","",IFERROR(MID(B1658,FIND("@",B1658)+1,255),""))</f>
        <v/>
      </c>
      <c r="D1658" s="13" t="str">
        <f aca="false">IF(B1658="","",IF(AND(LEN(B1658)-LEN(SUBSTITUTE(B1658,"@",""))=1,ISNUMBER(FIND(".",C1658)),ISERROR(FIND(" ",B1658)),LEFT(B1658,1)&lt;&gt;"@",RIGHT(B1658,1)&lt;&gt;".",LEFT(C1658,1)&lt;&gt;"."),"OK","Check"))</f>
        <v/>
      </c>
      <c r="E1658" s="13" t="str">
        <f aca="false">IF(B1658="","",IF(COUNTIF($B$2:B1658,B1658)&gt;1,"Duplicate",""))</f>
        <v/>
      </c>
      <c r="F1658" s="13" t="str">
        <f aca="false">IF(C1658="","",IFERROR(VLOOKUP(C1658,Typos!$A$2:$B$500,2,FALSE()),""))</f>
        <v/>
      </c>
      <c r="G1658" s="13" t="str">
        <f aca="false">IF(F1658="","",LEFT(B1658,FIND("@",B1658))&amp;F1658)</f>
        <v/>
      </c>
      <c r="H1658" s="13" t="str">
        <f aca="false">IF(B1658="","",IFERROR(IF(COUNTIF(Roles!$A$2:$A$200,LEFT(B1658,FIND("@",B1658)-1))&gt;0,"Role",""),""))</f>
        <v/>
      </c>
      <c r="I1658" s="13" t="str">
        <f aca="false">IF(B1658="","",IF(D1658="Check","Fix format",IF(E1658="Duplicate","Remove (duplicate)",IF(F1658&lt;&gt;"","Fix typo",IF(H1658="Role","Keep? (role address)","Looks good")))))</f>
        <v/>
      </c>
    </row>
    <row r="1659" customFormat="false" ht="15" hidden="false" customHeight="false" outlineLevel="0" collapsed="false">
      <c r="A1659" s="12"/>
      <c r="B1659" s="13" t="str">
        <f aca="false">IF(A1659="","",LOWER(TRIM(SUBSTITUTE(A1659,CHAR(160)," "))))</f>
        <v/>
      </c>
      <c r="C1659" s="13" t="str">
        <f aca="false">IF(B1659="","",IFERROR(MID(B1659,FIND("@",B1659)+1,255),""))</f>
        <v/>
      </c>
      <c r="D1659" s="13" t="str">
        <f aca="false">IF(B1659="","",IF(AND(LEN(B1659)-LEN(SUBSTITUTE(B1659,"@",""))=1,ISNUMBER(FIND(".",C1659)),ISERROR(FIND(" ",B1659)),LEFT(B1659,1)&lt;&gt;"@",RIGHT(B1659,1)&lt;&gt;".",LEFT(C1659,1)&lt;&gt;"."),"OK","Check"))</f>
        <v/>
      </c>
      <c r="E1659" s="13" t="str">
        <f aca="false">IF(B1659="","",IF(COUNTIF($B$2:B1659,B1659)&gt;1,"Duplicate",""))</f>
        <v/>
      </c>
      <c r="F1659" s="13" t="str">
        <f aca="false">IF(C1659="","",IFERROR(VLOOKUP(C1659,Typos!$A$2:$B$500,2,FALSE()),""))</f>
        <v/>
      </c>
      <c r="G1659" s="13" t="str">
        <f aca="false">IF(F1659="","",LEFT(B1659,FIND("@",B1659))&amp;F1659)</f>
        <v/>
      </c>
      <c r="H1659" s="13" t="str">
        <f aca="false">IF(B1659="","",IFERROR(IF(COUNTIF(Roles!$A$2:$A$200,LEFT(B1659,FIND("@",B1659)-1))&gt;0,"Role",""),""))</f>
        <v/>
      </c>
      <c r="I1659" s="13" t="str">
        <f aca="false">IF(B1659="","",IF(D1659="Check","Fix format",IF(E1659="Duplicate","Remove (duplicate)",IF(F1659&lt;&gt;"","Fix typo",IF(H1659="Role","Keep? (role address)","Looks good")))))</f>
        <v/>
      </c>
    </row>
    <row r="1660" customFormat="false" ht="15" hidden="false" customHeight="false" outlineLevel="0" collapsed="false">
      <c r="A1660" s="12"/>
      <c r="B1660" s="13" t="str">
        <f aca="false">IF(A1660="","",LOWER(TRIM(SUBSTITUTE(A1660,CHAR(160)," "))))</f>
        <v/>
      </c>
      <c r="C1660" s="13" t="str">
        <f aca="false">IF(B1660="","",IFERROR(MID(B1660,FIND("@",B1660)+1,255),""))</f>
        <v/>
      </c>
      <c r="D1660" s="13" t="str">
        <f aca="false">IF(B1660="","",IF(AND(LEN(B1660)-LEN(SUBSTITUTE(B1660,"@",""))=1,ISNUMBER(FIND(".",C1660)),ISERROR(FIND(" ",B1660)),LEFT(B1660,1)&lt;&gt;"@",RIGHT(B1660,1)&lt;&gt;".",LEFT(C1660,1)&lt;&gt;"."),"OK","Check"))</f>
        <v/>
      </c>
      <c r="E1660" s="13" t="str">
        <f aca="false">IF(B1660="","",IF(COUNTIF($B$2:B1660,B1660)&gt;1,"Duplicate",""))</f>
        <v/>
      </c>
      <c r="F1660" s="13" t="str">
        <f aca="false">IF(C1660="","",IFERROR(VLOOKUP(C1660,Typos!$A$2:$B$500,2,FALSE()),""))</f>
        <v/>
      </c>
      <c r="G1660" s="13" t="str">
        <f aca="false">IF(F1660="","",LEFT(B1660,FIND("@",B1660))&amp;F1660)</f>
        <v/>
      </c>
      <c r="H1660" s="13" t="str">
        <f aca="false">IF(B1660="","",IFERROR(IF(COUNTIF(Roles!$A$2:$A$200,LEFT(B1660,FIND("@",B1660)-1))&gt;0,"Role",""),""))</f>
        <v/>
      </c>
      <c r="I1660" s="13" t="str">
        <f aca="false">IF(B1660="","",IF(D1660="Check","Fix format",IF(E1660="Duplicate","Remove (duplicate)",IF(F1660&lt;&gt;"","Fix typo",IF(H1660="Role","Keep? (role address)","Looks good")))))</f>
        <v/>
      </c>
    </row>
    <row r="1661" customFormat="false" ht="15" hidden="false" customHeight="false" outlineLevel="0" collapsed="false">
      <c r="A1661" s="12"/>
      <c r="B1661" s="13" t="str">
        <f aca="false">IF(A1661="","",LOWER(TRIM(SUBSTITUTE(A1661,CHAR(160)," "))))</f>
        <v/>
      </c>
      <c r="C1661" s="13" t="str">
        <f aca="false">IF(B1661="","",IFERROR(MID(B1661,FIND("@",B1661)+1,255),""))</f>
        <v/>
      </c>
      <c r="D1661" s="13" t="str">
        <f aca="false">IF(B1661="","",IF(AND(LEN(B1661)-LEN(SUBSTITUTE(B1661,"@",""))=1,ISNUMBER(FIND(".",C1661)),ISERROR(FIND(" ",B1661)),LEFT(B1661,1)&lt;&gt;"@",RIGHT(B1661,1)&lt;&gt;".",LEFT(C1661,1)&lt;&gt;"."),"OK","Check"))</f>
        <v/>
      </c>
      <c r="E1661" s="13" t="str">
        <f aca="false">IF(B1661="","",IF(COUNTIF($B$2:B1661,B1661)&gt;1,"Duplicate",""))</f>
        <v/>
      </c>
      <c r="F1661" s="13" t="str">
        <f aca="false">IF(C1661="","",IFERROR(VLOOKUP(C1661,Typos!$A$2:$B$500,2,FALSE()),""))</f>
        <v/>
      </c>
      <c r="G1661" s="13" t="str">
        <f aca="false">IF(F1661="","",LEFT(B1661,FIND("@",B1661))&amp;F1661)</f>
        <v/>
      </c>
      <c r="H1661" s="13" t="str">
        <f aca="false">IF(B1661="","",IFERROR(IF(COUNTIF(Roles!$A$2:$A$200,LEFT(B1661,FIND("@",B1661)-1))&gt;0,"Role",""),""))</f>
        <v/>
      </c>
      <c r="I1661" s="13" t="str">
        <f aca="false">IF(B1661="","",IF(D1661="Check","Fix format",IF(E1661="Duplicate","Remove (duplicate)",IF(F1661&lt;&gt;"","Fix typo",IF(H1661="Role","Keep? (role address)","Looks good")))))</f>
        <v/>
      </c>
    </row>
    <row r="1662" customFormat="false" ht="15" hidden="false" customHeight="false" outlineLevel="0" collapsed="false">
      <c r="A1662" s="12"/>
      <c r="B1662" s="13" t="str">
        <f aca="false">IF(A1662="","",LOWER(TRIM(SUBSTITUTE(A1662,CHAR(160)," "))))</f>
        <v/>
      </c>
      <c r="C1662" s="13" t="str">
        <f aca="false">IF(B1662="","",IFERROR(MID(B1662,FIND("@",B1662)+1,255),""))</f>
        <v/>
      </c>
      <c r="D1662" s="13" t="str">
        <f aca="false">IF(B1662="","",IF(AND(LEN(B1662)-LEN(SUBSTITUTE(B1662,"@",""))=1,ISNUMBER(FIND(".",C1662)),ISERROR(FIND(" ",B1662)),LEFT(B1662,1)&lt;&gt;"@",RIGHT(B1662,1)&lt;&gt;".",LEFT(C1662,1)&lt;&gt;"."),"OK","Check"))</f>
        <v/>
      </c>
      <c r="E1662" s="13" t="str">
        <f aca="false">IF(B1662="","",IF(COUNTIF($B$2:B1662,B1662)&gt;1,"Duplicate",""))</f>
        <v/>
      </c>
      <c r="F1662" s="13" t="str">
        <f aca="false">IF(C1662="","",IFERROR(VLOOKUP(C1662,Typos!$A$2:$B$500,2,FALSE()),""))</f>
        <v/>
      </c>
      <c r="G1662" s="13" t="str">
        <f aca="false">IF(F1662="","",LEFT(B1662,FIND("@",B1662))&amp;F1662)</f>
        <v/>
      </c>
      <c r="H1662" s="13" t="str">
        <f aca="false">IF(B1662="","",IFERROR(IF(COUNTIF(Roles!$A$2:$A$200,LEFT(B1662,FIND("@",B1662)-1))&gt;0,"Role",""),""))</f>
        <v/>
      </c>
      <c r="I1662" s="13" t="str">
        <f aca="false">IF(B1662="","",IF(D1662="Check","Fix format",IF(E1662="Duplicate","Remove (duplicate)",IF(F1662&lt;&gt;"","Fix typo",IF(H1662="Role","Keep? (role address)","Looks good")))))</f>
        <v/>
      </c>
    </row>
    <row r="1663" customFormat="false" ht="15" hidden="false" customHeight="false" outlineLevel="0" collapsed="false">
      <c r="A1663" s="12"/>
      <c r="B1663" s="13" t="str">
        <f aca="false">IF(A1663="","",LOWER(TRIM(SUBSTITUTE(A1663,CHAR(160)," "))))</f>
        <v/>
      </c>
      <c r="C1663" s="13" t="str">
        <f aca="false">IF(B1663="","",IFERROR(MID(B1663,FIND("@",B1663)+1,255),""))</f>
        <v/>
      </c>
      <c r="D1663" s="13" t="str">
        <f aca="false">IF(B1663="","",IF(AND(LEN(B1663)-LEN(SUBSTITUTE(B1663,"@",""))=1,ISNUMBER(FIND(".",C1663)),ISERROR(FIND(" ",B1663)),LEFT(B1663,1)&lt;&gt;"@",RIGHT(B1663,1)&lt;&gt;".",LEFT(C1663,1)&lt;&gt;"."),"OK","Check"))</f>
        <v/>
      </c>
      <c r="E1663" s="13" t="str">
        <f aca="false">IF(B1663="","",IF(COUNTIF($B$2:B1663,B1663)&gt;1,"Duplicate",""))</f>
        <v/>
      </c>
      <c r="F1663" s="13" t="str">
        <f aca="false">IF(C1663="","",IFERROR(VLOOKUP(C1663,Typos!$A$2:$B$500,2,FALSE()),""))</f>
        <v/>
      </c>
      <c r="G1663" s="13" t="str">
        <f aca="false">IF(F1663="","",LEFT(B1663,FIND("@",B1663))&amp;F1663)</f>
        <v/>
      </c>
      <c r="H1663" s="13" t="str">
        <f aca="false">IF(B1663="","",IFERROR(IF(COUNTIF(Roles!$A$2:$A$200,LEFT(B1663,FIND("@",B1663)-1))&gt;0,"Role",""),""))</f>
        <v/>
      </c>
      <c r="I1663" s="13" t="str">
        <f aca="false">IF(B1663="","",IF(D1663="Check","Fix format",IF(E1663="Duplicate","Remove (duplicate)",IF(F1663&lt;&gt;"","Fix typo",IF(H1663="Role","Keep? (role address)","Looks good")))))</f>
        <v/>
      </c>
    </row>
    <row r="1664" customFormat="false" ht="15" hidden="false" customHeight="false" outlineLevel="0" collapsed="false">
      <c r="A1664" s="12"/>
      <c r="B1664" s="13" t="str">
        <f aca="false">IF(A1664="","",LOWER(TRIM(SUBSTITUTE(A1664,CHAR(160)," "))))</f>
        <v/>
      </c>
      <c r="C1664" s="13" t="str">
        <f aca="false">IF(B1664="","",IFERROR(MID(B1664,FIND("@",B1664)+1,255),""))</f>
        <v/>
      </c>
      <c r="D1664" s="13" t="str">
        <f aca="false">IF(B1664="","",IF(AND(LEN(B1664)-LEN(SUBSTITUTE(B1664,"@",""))=1,ISNUMBER(FIND(".",C1664)),ISERROR(FIND(" ",B1664)),LEFT(B1664,1)&lt;&gt;"@",RIGHT(B1664,1)&lt;&gt;".",LEFT(C1664,1)&lt;&gt;"."),"OK","Check"))</f>
        <v/>
      </c>
      <c r="E1664" s="13" t="str">
        <f aca="false">IF(B1664="","",IF(COUNTIF($B$2:B1664,B1664)&gt;1,"Duplicate",""))</f>
        <v/>
      </c>
      <c r="F1664" s="13" t="str">
        <f aca="false">IF(C1664="","",IFERROR(VLOOKUP(C1664,Typos!$A$2:$B$500,2,FALSE()),""))</f>
        <v/>
      </c>
      <c r="G1664" s="13" t="str">
        <f aca="false">IF(F1664="","",LEFT(B1664,FIND("@",B1664))&amp;F1664)</f>
        <v/>
      </c>
      <c r="H1664" s="13" t="str">
        <f aca="false">IF(B1664="","",IFERROR(IF(COUNTIF(Roles!$A$2:$A$200,LEFT(B1664,FIND("@",B1664)-1))&gt;0,"Role",""),""))</f>
        <v/>
      </c>
      <c r="I1664" s="13" t="str">
        <f aca="false">IF(B1664="","",IF(D1664="Check","Fix format",IF(E1664="Duplicate","Remove (duplicate)",IF(F1664&lt;&gt;"","Fix typo",IF(H1664="Role","Keep? (role address)","Looks good")))))</f>
        <v/>
      </c>
    </row>
    <row r="1665" customFormat="false" ht="15" hidden="false" customHeight="false" outlineLevel="0" collapsed="false">
      <c r="A1665" s="12"/>
      <c r="B1665" s="13" t="str">
        <f aca="false">IF(A1665="","",LOWER(TRIM(SUBSTITUTE(A1665,CHAR(160)," "))))</f>
        <v/>
      </c>
      <c r="C1665" s="13" t="str">
        <f aca="false">IF(B1665="","",IFERROR(MID(B1665,FIND("@",B1665)+1,255),""))</f>
        <v/>
      </c>
      <c r="D1665" s="13" t="str">
        <f aca="false">IF(B1665="","",IF(AND(LEN(B1665)-LEN(SUBSTITUTE(B1665,"@",""))=1,ISNUMBER(FIND(".",C1665)),ISERROR(FIND(" ",B1665)),LEFT(B1665,1)&lt;&gt;"@",RIGHT(B1665,1)&lt;&gt;".",LEFT(C1665,1)&lt;&gt;"."),"OK","Check"))</f>
        <v/>
      </c>
      <c r="E1665" s="13" t="str">
        <f aca="false">IF(B1665="","",IF(COUNTIF($B$2:B1665,B1665)&gt;1,"Duplicate",""))</f>
        <v/>
      </c>
      <c r="F1665" s="13" t="str">
        <f aca="false">IF(C1665="","",IFERROR(VLOOKUP(C1665,Typos!$A$2:$B$500,2,FALSE()),""))</f>
        <v/>
      </c>
      <c r="G1665" s="13" t="str">
        <f aca="false">IF(F1665="","",LEFT(B1665,FIND("@",B1665))&amp;F1665)</f>
        <v/>
      </c>
      <c r="H1665" s="13" t="str">
        <f aca="false">IF(B1665="","",IFERROR(IF(COUNTIF(Roles!$A$2:$A$200,LEFT(B1665,FIND("@",B1665)-1))&gt;0,"Role",""),""))</f>
        <v/>
      </c>
      <c r="I1665" s="13" t="str">
        <f aca="false">IF(B1665="","",IF(D1665="Check","Fix format",IF(E1665="Duplicate","Remove (duplicate)",IF(F1665&lt;&gt;"","Fix typo",IF(H1665="Role","Keep? (role address)","Looks good")))))</f>
        <v/>
      </c>
    </row>
    <row r="1666" customFormat="false" ht="15" hidden="false" customHeight="false" outlineLevel="0" collapsed="false">
      <c r="A1666" s="12"/>
      <c r="B1666" s="13" t="str">
        <f aca="false">IF(A1666="","",LOWER(TRIM(SUBSTITUTE(A1666,CHAR(160)," "))))</f>
        <v/>
      </c>
      <c r="C1666" s="13" t="str">
        <f aca="false">IF(B1666="","",IFERROR(MID(B1666,FIND("@",B1666)+1,255),""))</f>
        <v/>
      </c>
      <c r="D1666" s="13" t="str">
        <f aca="false">IF(B1666="","",IF(AND(LEN(B1666)-LEN(SUBSTITUTE(B1666,"@",""))=1,ISNUMBER(FIND(".",C1666)),ISERROR(FIND(" ",B1666)),LEFT(B1666,1)&lt;&gt;"@",RIGHT(B1666,1)&lt;&gt;".",LEFT(C1666,1)&lt;&gt;"."),"OK","Check"))</f>
        <v/>
      </c>
      <c r="E1666" s="13" t="str">
        <f aca="false">IF(B1666="","",IF(COUNTIF($B$2:B1666,B1666)&gt;1,"Duplicate",""))</f>
        <v/>
      </c>
      <c r="F1666" s="13" t="str">
        <f aca="false">IF(C1666="","",IFERROR(VLOOKUP(C1666,Typos!$A$2:$B$500,2,FALSE()),""))</f>
        <v/>
      </c>
      <c r="G1666" s="13" t="str">
        <f aca="false">IF(F1666="","",LEFT(B1666,FIND("@",B1666))&amp;F1666)</f>
        <v/>
      </c>
      <c r="H1666" s="13" t="str">
        <f aca="false">IF(B1666="","",IFERROR(IF(COUNTIF(Roles!$A$2:$A$200,LEFT(B1666,FIND("@",B1666)-1))&gt;0,"Role",""),""))</f>
        <v/>
      </c>
      <c r="I1666" s="13" t="str">
        <f aca="false">IF(B1666="","",IF(D1666="Check","Fix format",IF(E1666="Duplicate","Remove (duplicate)",IF(F1666&lt;&gt;"","Fix typo",IF(H1666="Role","Keep? (role address)","Looks good")))))</f>
        <v/>
      </c>
    </row>
    <row r="1667" customFormat="false" ht="15" hidden="false" customHeight="false" outlineLevel="0" collapsed="false">
      <c r="A1667" s="12"/>
      <c r="B1667" s="13" t="str">
        <f aca="false">IF(A1667="","",LOWER(TRIM(SUBSTITUTE(A1667,CHAR(160)," "))))</f>
        <v/>
      </c>
      <c r="C1667" s="13" t="str">
        <f aca="false">IF(B1667="","",IFERROR(MID(B1667,FIND("@",B1667)+1,255),""))</f>
        <v/>
      </c>
      <c r="D1667" s="13" t="str">
        <f aca="false">IF(B1667="","",IF(AND(LEN(B1667)-LEN(SUBSTITUTE(B1667,"@",""))=1,ISNUMBER(FIND(".",C1667)),ISERROR(FIND(" ",B1667)),LEFT(B1667,1)&lt;&gt;"@",RIGHT(B1667,1)&lt;&gt;".",LEFT(C1667,1)&lt;&gt;"."),"OK","Check"))</f>
        <v/>
      </c>
      <c r="E1667" s="13" t="str">
        <f aca="false">IF(B1667="","",IF(COUNTIF($B$2:B1667,B1667)&gt;1,"Duplicate",""))</f>
        <v/>
      </c>
      <c r="F1667" s="13" t="str">
        <f aca="false">IF(C1667="","",IFERROR(VLOOKUP(C1667,Typos!$A$2:$B$500,2,FALSE()),""))</f>
        <v/>
      </c>
      <c r="G1667" s="13" t="str">
        <f aca="false">IF(F1667="","",LEFT(B1667,FIND("@",B1667))&amp;F1667)</f>
        <v/>
      </c>
      <c r="H1667" s="13" t="str">
        <f aca="false">IF(B1667="","",IFERROR(IF(COUNTIF(Roles!$A$2:$A$200,LEFT(B1667,FIND("@",B1667)-1))&gt;0,"Role",""),""))</f>
        <v/>
      </c>
      <c r="I1667" s="13" t="str">
        <f aca="false">IF(B1667="","",IF(D1667="Check","Fix format",IF(E1667="Duplicate","Remove (duplicate)",IF(F1667&lt;&gt;"","Fix typo",IF(H1667="Role","Keep? (role address)","Looks good")))))</f>
        <v/>
      </c>
    </row>
    <row r="1668" customFormat="false" ht="15" hidden="false" customHeight="false" outlineLevel="0" collapsed="false">
      <c r="A1668" s="12"/>
      <c r="B1668" s="13" t="str">
        <f aca="false">IF(A1668="","",LOWER(TRIM(SUBSTITUTE(A1668,CHAR(160)," "))))</f>
        <v/>
      </c>
      <c r="C1668" s="13" t="str">
        <f aca="false">IF(B1668="","",IFERROR(MID(B1668,FIND("@",B1668)+1,255),""))</f>
        <v/>
      </c>
      <c r="D1668" s="13" t="str">
        <f aca="false">IF(B1668="","",IF(AND(LEN(B1668)-LEN(SUBSTITUTE(B1668,"@",""))=1,ISNUMBER(FIND(".",C1668)),ISERROR(FIND(" ",B1668)),LEFT(B1668,1)&lt;&gt;"@",RIGHT(B1668,1)&lt;&gt;".",LEFT(C1668,1)&lt;&gt;"."),"OK","Check"))</f>
        <v/>
      </c>
      <c r="E1668" s="13" t="str">
        <f aca="false">IF(B1668="","",IF(COUNTIF($B$2:B1668,B1668)&gt;1,"Duplicate",""))</f>
        <v/>
      </c>
      <c r="F1668" s="13" t="str">
        <f aca="false">IF(C1668="","",IFERROR(VLOOKUP(C1668,Typos!$A$2:$B$500,2,FALSE()),""))</f>
        <v/>
      </c>
      <c r="G1668" s="13" t="str">
        <f aca="false">IF(F1668="","",LEFT(B1668,FIND("@",B1668))&amp;F1668)</f>
        <v/>
      </c>
      <c r="H1668" s="13" t="str">
        <f aca="false">IF(B1668="","",IFERROR(IF(COUNTIF(Roles!$A$2:$A$200,LEFT(B1668,FIND("@",B1668)-1))&gt;0,"Role",""),""))</f>
        <v/>
      </c>
      <c r="I1668" s="13" t="str">
        <f aca="false">IF(B1668="","",IF(D1668="Check","Fix format",IF(E1668="Duplicate","Remove (duplicate)",IF(F1668&lt;&gt;"","Fix typo",IF(H1668="Role","Keep? (role address)","Looks good")))))</f>
        <v/>
      </c>
    </row>
    <row r="1669" customFormat="false" ht="15" hidden="false" customHeight="false" outlineLevel="0" collapsed="false">
      <c r="A1669" s="12"/>
      <c r="B1669" s="13" t="str">
        <f aca="false">IF(A1669="","",LOWER(TRIM(SUBSTITUTE(A1669,CHAR(160)," "))))</f>
        <v/>
      </c>
      <c r="C1669" s="13" t="str">
        <f aca="false">IF(B1669="","",IFERROR(MID(B1669,FIND("@",B1669)+1,255),""))</f>
        <v/>
      </c>
      <c r="D1669" s="13" t="str">
        <f aca="false">IF(B1669="","",IF(AND(LEN(B1669)-LEN(SUBSTITUTE(B1669,"@",""))=1,ISNUMBER(FIND(".",C1669)),ISERROR(FIND(" ",B1669)),LEFT(B1669,1)&lt;&gt;"@",RIGHT(B1669,1)&lt;&gt;".",LEFT(C1669,1)&lt;&gt;"."),"OK","Check"))</f>
        <v/>
      </c>
      <c r="E1669" s="13" t="str">
        <f aca="false">IF(B1669="","",IF(COUNTIF($B$2:B1669,B1669)&gt;1,"Duplicate",""))</f>
        <v/>
      </c>
      <c r="F1669" s="13" t="str">
        <f aca="false">IF(C1669="","",IFERROR(VLOOKUP(C1669,Typos!$A$2:$B$500,2,FALSE()),""))</f>
        <v/>
      </c>
      <c r="G1669" s="13" t="str">
        <f aca="false">IF(F1669="","",LEFT(B1669,FIND("@",B1669))&amp;F1669)</f>
        <v/>
      </c>
      <c r="H1669" s="13" t="str">
        <f aca="false">IF(B1669="","",IFERROR(IF(COUNTIF(Roles!$A$2:$A$200,LEFT(B1669,FIND("@",B1669)-1))&gt;0,"Role",""),""))</f>
        <v/>
      </c>
      <c r="I1669" s="13" t="str">
        <f aca="false">IF(B1669="","",IF(D1669="Check","Fix format",IF(E1669="Duplicate","Remove (duplicate)",IF(F1669&lt;&gt;"","Fix typo",IF(H1669="Role","Keep? (role address)","Looks good")))))</f>
        <v/>
      </c>
    </row>
    <row r="1670" customFormat="false" ht="15" hidden="false" customHeight="false" outlineLevel="0" collapsed="false">
      <c r="A1670" s="12"/>
      <c r="B1670" s="13" t="str">
        <f aca="false">IF(A1670="","",LOWER(TRIM(SUBSTITUTE(A1670,CHAR(160)," "))))</f>
        <v/>
      </c>
      <c r="C1670" s="13" t="str">
        <f aca="false">IF(B1670="","",IFERROR(MID(B1670,FIND("@",B1670)+1,255),""))</f>
        <v/>
      </c>
      <c r="D1670" s="13" t="str">
        <f aca="false">IF(B1670="","",IF(AND(LEN(B1670)-LEN(SUBSTITUTE(B1670,"@",""))=1,ISNUMBER(FIND(".",C1670)),ISERROR(FIND(" ",B1670)),LEFT(B1670,1)&lt;&gt;"@",RIGHT(B1670,1)&lt;&gt;".",LEFT(C1670,1)&lt;&gt;"."),"OK","Check"))</f>
        <v/>
      </c>
      <c r="E1670" s="13" t="str">
        <f aca="false">IF(B1670="","",IF(COUNTIF($B$2:B1670,B1670)&gt;1,"Duplicate",""))</f>
        <v/>
      </c>
      <c r="F1670" s="13" t="str">
        <f aca="false">IF(C1670="","",IFERROR(VLOOKUP(C1670,Typos!$A$2:$B$500,2,FALSE()),""))</f>
        <v/>
      </c>
      <c r="G1670" s="13" t="str">
        <f aca="false">IF(F1670="","",LEFT(B1670,FIND("@",B1670))&amp;F1670)</f>
        <v/>
      </c>
      <c r="H1670" s="13" t="str">
        <f aca="false">IF(B1670="","",IFERROR(IF(COUNTIF(Roles!$A$2:$A$200,LEFT(B1670,FIND("@",B1670)-1))&gt;0,"Role",""),""))</f>
        <v/>
      </c>
      <c r="I1670" s="13" t="str">
        <f aca="false">IF(B1670="","",IF(D1670="Check","Fix format",IF(E1670="Duplicate","Remove (duplicate)",IF(F1670&lt;&gt;"","Fix typo",IF(H1670="Role","Keep? (role address)","Looks good")))))</f>
        <v/>
      </c>
    </row>
    <row r="1671" customFormat="false" ht="15" hidden="false" customHeight="false" outlineLevel="0" collapsed="false">
      <c r="A1671" s="12"/>
      <c r="B1671" s="13" t="str">
        <f aca="false">IF(A1671="","",LOWER(TRIM(SUBSTITUTE(A1671,CHAR(160)," "))))</f>
        <v/>
      </c>
      <c r="C1671" s="13" t="str">
        <f aca="false">IF(B1671="","",IFERROR(MID(B1671,FIND("@",B1671)+1,255),""))</f>
        <v/>
      </c>
      <c r="D1671" s="13" t="str">
        <f aca="false">IF(B1671="","",IF(AND(LEN(B1671)-LEN(SUBSTITUTE(B1671,"@",""))=1,ISNUMBER(FIND(".",C1671)),ISERROR(FIND(" ",B1671)),LEFT(B1671,1)&lt;&gt;"@",RIGHT(B1671,1)&lt;&gt;".",LEFT(C1671,1)&lt;&gt;"."),"OK","Check"))</f>
        <v/>
      </c>
      <c r="E1671" s="13" t="str">
        <f aca="false">IF(B1671="","",IF(COUNTIF($B$2:B1671,B1671)&gt;1,"Duplicate",""))</f>
        <v/>
      </c>
      <c r="F1671" s="13" t="str">
        <f aca="false">IF(C1671="","",IFERROR(VLOOKUP(C1671,Typos!$A$2:$B$500,2,FALSE()),""))</f>
        <v/>
      </c>
      <c r="G1671" s="13" t="str">
        <f aca="false">IF(F1671="","",LEFT(B1671,FIND("@",B1671))&amp;F1671)</f>
        <v/>
      </c>
      <c r="H1671" s="13" t="str">
        <f aca="false">IF(B1671="","",IFERROR(IF(COUNTIF(Roles!$A$2:$A$200,LEFT(B1671,FIND("@",B1671)-1))&gt;0,"Role",""),""))</f>
        <v/>
      </c>
      <c r="I1671" s="13" t="str">
        <f aca="false">IF(B1671="","",IF(D1671="Check","Fix format",IF(E1671="Duplicate","Remove (duplicate)",IF(F1671&lt;&gt;"","Fix typo",IF(H1671="Role","Keep? (role address)","Looks good")))))</f>
        <v/>
      </c>
    </row>
    <row r="1672" customFormat="false" ht="15" hidden="false" customHeight="false" outlineLevel="0" collapsed="false">
      <c r="A1672" s="12"/>
      <c r="B1672" s="13" t="str">
        <f aca="false">IF(A1672="","",LOWER(TRIM(SUBSTITUTE(A1672,CHAR(160)," "))))</f>
        <v/>
      </c>
      <c r="C1672" s="13" t="str">
        <f aca="false">IF(B1672="","",IFERROR(MID(B1672,FIND("@",B1672)+1,255),""))</f>
        <v/>
      </c>
      <c r="D1672" s="13" t="str">
        <f aca="false">IF(B1672="","",IF(AND(LEN(B1672)-LEN(SUBSTITUTE(B1672,"@",""))=1,ISNUMBER(FIND(".",C1672)),ISERROR(FIND(" ",B1672)),LEFT(B1672,1)&lt;&gt;"@",RIGHT(B1672,1)&lt;&gt;".",LEFT(C1672,1)&lt;&gt;"."),"OK","Check"))</f>
        <v/>
      </c>
      <c r="E1672" s="13" t="str">
        <f aca="false">IF(B1672="","",IF(COUNTIF($B$2:B1672,B1672)&gt;1,"Duplicate",""))</f>
        <v/>
      </c>
      <c r="F1672" s="13" t="str">
        <f aca="false">IF(C1672="","",IFERROR(VLOOKUP(C1672,Typos!$A$2:$B$500,2,FALSE()),""))</f>
        <v/>
      </c>
      <c r="G1672" s="13" t="str">
        <f aca="false">IF(F1672="","",LEFT(B1672,FIND("@",B1672))&amp;F1672)</f>
        <v/>
      </c>
      <c r="H1672" s="13" t="str">
        <f aca="false">IF(B1672="","",IFERROR(IF(COUNTIF(Roles!$A$2:$A$200,LEFT(B1672,FIND("@",B1672)-1))&gt;0,"Role",""),""))</f>
        <v/>
      </c>
      <c r="I1672" s="13" t="str">
        <f aca="false">IF(B1672="","",IF(D1672="Check","Fix format",IF(E1672="Duplicate","Remove (duplicate)",IF(F1672&lt;&gt;"","Fix typo",IF(H1672="Role","Keep? (role address)","Looks good")))))</f>
        <v/>
      </c>
    </row>
    <row r="1673" customFormat="false" ht="15" hidden="false" customHeight="false" outlineLevel="0" collapsed="false">
      <c r="A1673" s="12"/>
      <c r="B1673" s="13" t="str">
        <f aca="false">IF(A1673="","",LOWER(TRIM(SUBSTITUTE(A1673,CHAR(160)," "))))</f>
        <v/>
      </c>
      <c r="C1673" s="13" t="str">
        <f aca="false">IF(B1673="","",IFERROR(MID(B1673,FIND("@",B1673)+1,255),""))</f>
        <v/>
      </c>
      <c r="D1673" s="13" t="str">
        <f aca="false">IF(B1673="","",IF(AND(LEN(B1673)-LEN(SUBSTITUTE(B1673,"@",""))=1,ISNUMBER(FIND(".",C1673)),ISERROR(FIND(" ",B1673)),LEFT(B1673,1)&lt;&gt;"@",RIGHT(B1673,1)&lt;&gt;".",LEFT(C1673,1)&lt;&gt;"."),"OK","Check"))</f>
        <v/>
      </c>
      <c r="E1673" s="13" t="str">
        <f aca="false">IF(B1673="","",IF(COUNTIF($B$2:B1673,B1673)&gt;1,"Duplicate",""))</f>
        <v/>
      </c>
      <c r="F1673" s="13" t="str">
        <f aca="false">IF(C1673="","",IFERROR(VLOOKUP(C1673,Typos!$A$2:$B$500,2,FALSE()),""))</f>
        <v/>
      </c>
      <c r="G1673" s="13" t="str">
        <f aca="false">IF(F1673="","",LEFT(B1673,FIND("@",B1673))&amp;F1673)</f>
        <v/>
      </c>
      <c r="H1673" s="13" t="str">
        <f aca="false">IF(B1673="","",IFERROR(IF(COUNTIF(Roles!$A$2:$A$200,LEFT(B1673,FIND("@",B1673)-1))&gt;0,"Role",""),""))</f>
        <v/>
      </c>
      <c r="I1673" s="13" t="str">
        <f aca="false">IF(B1673="","",IF(D1673="Check","Fix format",IF(E1673="Duplicate","Remove (duplicate)",IF(F1673&lt;&gt;"","Fix typo",IF(H1673="Role","Keep? (role address)","Looks good")))))</f>
        <v/>
      </c>
    </row>
    <row r="1674" customFormat="false" ht="15" hidden="false" customHeight="false" outlineLevel="0" collapsed="false">
      <c r="A1674" s="12"/>
      <c r="B1674" s="13" t="str">
        <f aca="false">IF(A1674="","",LOWER(TRIM(SUBSTITUTE(A1674,CHAR(160)," "))))</f>
        <v/>
      </c>
      <c r="C1674" s="13" t="str">
        <f aca="false">IF(B1674="","",IFERROR(MID(B1674,FIND("@",B1674)+1,255),""))</f>
        <v/>
      </c>
      <c r="D1674" s="13" t="str">
        <f aca="false">IF(B1674="","",IF(AND(LEN(B1674)-LEN(SUBSTITUTE(B1674,"@",""))=1,ISNUMBER(FIND(".",C1674)),ISERROR(FIND(" ",B1674)),LEFT(B1674,1)&lt;&gt;"@",RIGHT(B1674,1)&lt;&gt;".",LEFT(C1674,1)&lt;&gt;"."),"OK","Check"))</f>
        <v/>
      </c>
      <c r="E1674" s="13" t="str">
        <f aca="false">IF(B1674="","",IF(COUNTIF($B$2:B1674,B1674)&gt;1,"Duplicate",""))</f>
        <v/>
      </c>
      <c r="F1674" s="13" t="str">
        <f aca="false">IF(C1674="","",IFERROR(VLOOKUP(C1674,Typos!$A$2:$B$500,2,FALSE()),""))</f>
        <v/>
      </c>
      <c r="G1674" s="13" t="str">
        <f aca="false">IF(F1674="","",LEFT(B1674,FIND("@",B1674))&amp;F1674)</f>
        <v/>
      </c>
      <c r="H1674" s="13" t="str">
        <f aca="false">IF(B1674="","",IFERROR(IF(COUNTIF(Roles!$A$2:$A$200,LEFT(B1674,FIND("@",B1674)-1))&gt;0,"Role",""),""))</f>
        <v/>
      </c>
      <c r="I1674" s="13" t="str">
        <f aca="false">IF(B1674="","",IF(D1674="Check","Fix format",IF(E1674="Duplicate","Remove (duplicate)",IF(F1674&lt;&gt;"","Fix typo",IF(H1674="Role","Keep? (role address)","Looks good")))))</f>
        <v/>
      </c>
    </row>
    <row r="1675" customFormat="false" ht="15" hidden="false" customHeight="false" outlineLevel="0" collapsed="false">
      <c r="A1675" s="12"/>
      <c r="B1675" s="13" t="str">
        <f aca="false">IF(A1675="","",LOWER(TRIM(SUBSTITUTE(A1675,CHAR(160)," "))))</f>
        <v/>
      </c>
      <c r="C1675" s="13" t="str">
        <f aca="false">IF(B1675="","",IFERROR(MID(B1675,FIND("@",B1675)+1,255),""))</f>
        <v/>
      </c>
      <c r="D1675" s="13" t="str">
        <f aca="false">IF(B1675="","",IF(AND(LEN(B1675)-LEN(SUBSTITUTE(B1675,"@",""))=1,ISNUMBER(FIND(".",C1675)),ISERROR(FIND(" ",B1675)),LEFT(B1675,1)&lt;&gt;"@",RIGHT(B1675,1)&lt;&gt;".",LEFT(C1675,1)&lt;&gt;"."),"OK","Check"))</f>
        <v/>
      </c>
      <c r="E1675" s="13" t="str">
        <f aca="false">IF(B1675="","",IF(COUNTIF($B$2:B1675,B1675)&gt;1,"Duplicate",""))</f>
        <v/>
      </c>
      <c r="F1675" s="13" t="str">
        <f aca="false">IF(C1675="","",IFERROR(VLOOKUP(C1675,Typos!$A$2:$B$500,2,FALSE()),""))</f>
        <v/>
      </c>
      <c r="G1675" s="13" t="str">
        <f aca="false">IF(F1675="","",LEFT(B1675,FIND("@",B1675))&amp;F1675)</f>
        <v/>
      </c>
      <c r="H1675" s="13" t="str">
        <f aca="false">IF(B1675="","",IFERROR(IF(COUNTIF(Roles!$A$2:$A$200,LEFT(B1675,FIND("@",B1675)-1))&gt;0,"Role",""),""))</f>
        <v/>
      </c>
      <c r="I1675" s="13" t="str">
        <f aca="false">IF(B1675="","",IF(D1675="Check","Fix format",IF(E1675="Duplicate","Remove (duplicate)",IF(F1675&lt;&gt;"","Fix typo",IF(H1675="Role","Keep? (role address)","Looks good")))))</f>
        <v/>
      </c>
    </row>
    <row r="1676" customFormat="false" ht="15" hidden="false" customHeight="false" outlineLevel="0" collapsed="false">
      <c r="A1676" s="12"/>
      <c r="B1676" s="13" t="str">
        <f aca="false">IF(A1676="","",LOWER(TRIM(SUBSTITUTE(A1676,CHAR(160)," "))))</f>
        <v/>
      </c>
      <c r="C1676" s="13" t="str">
        <f aca="false">IF(B1676="","",IFERROR(MID(B1676,FIND("@",B1676)+1,255),""))</f>
        <v/>
      </c>
      <c r="D1676" s="13" t="str">
        <f aca="false">IF(B1676="","",IF(AND(LEN(B1676)-LEN(SUBSTITUTE(B1676,"@",""))=1,ISNUMBER(FIND(".",C1676)),ISERROR(FIND(" ",B1676)),LEFT(B1676,1)&lt;&gt;"@",RIGHT(B1676,1)&lt;&gt;".",LEFT(C1676,1)&lt;&gt;"."),"OK","Check"))</f>
        <v/>
      </c>
      <c r="E1676" s="13" t="str">
        <f aca="false">IF(B1676="","",IF(COUNTIF($B$2:B1676,B1676)&gt;1,"Duplicate",""))</f>
        <v/>
      </c>
      <c r="F1676" s="13" t="str">
        <f aca="false">IF(C1676="","",IFERROR(VLOOKUP(C1676,Typos!$A$2:$B$500,2,FALSE()),""))</f>
        <v/>
      </c>
      <c r="G1676" s="13" t="str">
        <f aca="false">IF(F1676="","",LEFT(B1676,FIND("@",B1676))&amp;F1676)</f>
        <v/>
      </c>
      <c r="H1676" s="13" t="str">
        <f aca="false">IF(B1676="","",IFERROR(IF(COUNTIF(Roles!$A$2:$A$200,LEFT(B1676,FIND("@",B1676)-1))&gt;0,"Role",""),""))</f>
        <v/>
      </c>
      <c r="I1676" s="13" t="str">
        <f aca="false">IF(B1676="","",IF(D1676="Check","Fix format",IF(E1676="Duplicate","Remove (duplicate)",IF(F1676&lt;&gt;"","Fix typo",IF(H1676="Role","Keep? (role address)","Looks good")))))</f>
        <v/>
      </c>
    </row>
    <row r="1677" customFormat="false" ht="15" hidden="false" customHeight="false" outlineLevel="0" collapsed="false">
      <c r="A1677" s="12"/>
      <c r="B1677" s="13" t="str">
        <f aca="false">IF(A1677="","",LOWER(TRIM(SUBSTITUTE(A1677,CHAR(160)," "))))</f>
        <v/>
      </c>
      <c r="C1677" s="13" t="str">
        <f aca="false">IF(B1677="","",IFERROR(MID(B1677,FIND("@",B1677)+1,255),""))</f>
        <v/>
      </c>
      <c r="D1677" s="13" t="str">
        <f aca="false">IF(B1677="","",IF(AND(LEN(B1677)-LEN(SUBSTITUTE(B1677,"@",""))=1,ISNUMBER(FIND(".",C1677)),ISERROR(FIND(" ",B1677)),LEFT(B1677,1)&lt;&gt;"@",RIGHT(B1677,1)&lt;&gt;".",LEFT(C1677,1)&lt;&gt;"."),"OK","Check"))</f>
        <v/>
      </c>
      <c r="E1677" s="13" t="str">
        <f aca="false">IF(B1677="","",IF(COUNTIF($B$2:B1677,B1677)&gt;1,"Duplicate",""))</f>
        <v/>
      </c>
      <c r="F1677" s="13" t="str">
        <f aca="false">IF(C1677="","",IFERROR(VLOOKUP(C1677,Typos!$A$2:$B$500,2,FALSE()),""))</f>
        <v/>
      </c>
      <c r="G1677" s="13" t="str">
        <f aca="false">IF(F1677="","",LEFT(B1677,FIND("@",B1677))&amp;F1677)</f>
        <v/>
      </c>
      <c r="H1677" s="13" t="str">
        <f aca="false">IF(B1677="","",IFERROR(IF(COUNTIF(Roles!$A$2:$A$200,LEFT(B1677,FIND("@",B1677)-1))&gt;0,"Role",""),""))</f>
        <v/>
      </c>
      <c r="I1677" s="13" t="str">
        <f aca="false">IF(B1677="","",IF(D1677="Check","Fix format",IF(E1677="Duplicate","Remove (duplicate)",IF(F1677&lt;&gt;"","Fix typo",IF(H1677="Role","Keep? (role address)","Looks good")))))</f>
        <v/>
      </c>
    </row>
    <row r="1678" customFormat="false" ht="15" hidden="false" customHeight="false" outlineLevel="0" collapsed="false">
      <c r="A1678" s="12"/>
      <c r="B1678" s="13" t="str">
        <f aca="false">IF(A1678="","",LOWER(TRIM(SUBSTITUTE(A1678,CHAR(160)," "))))</f>
        <v/>
      </c>
      <c r="C1678" s="13" t="str">
        <f aca="false">IF(B1678="","",IFERROR(MID(B1678,FIND("@",B1678)+1,255),""))</f>
        <v/>
      </c>
      <c r="D1678" s="13" t="str">
        <f aca="false">IF(B1678="","",IF(AND(LEN(B1678)-LEN(SUBSTITUTE(B1678,"@",""))=1,ISNUMBER(FIND(".",C1678)),ISERROR(FIND(" ",B1678)),LEFT(B1678,1)&lt;&gt;"@",RIGHT(B1678,1)&lt;&gt;".",LEFT(C1678,1)&lt;&gt;"."),"OK","Check"))</f>
        <v/>
      </c>
      <c r="E1678" s="13" t="str">
        <f aca="false">IF(B1678="","",IF(COUNTIF($B$2:B1678,B1678)&gt;1,"Duplicate",""))</f>
        <v/>
      </c>
      <c r="F1678" s="13" t="str">
        <f aca="false">IF(C1678="","",IFERROR(VLOOKUP(C1678,Typos!$A$2:$B$500,2,FALSE()),""))</f>
        <v/>
      </c>
      <c r="G1678" s="13" t="str">
        <f aca="false">IF(F1678="","",LEFT(B1678,FIND("@",B1678))&amp;F1678)</f>
        <v/>
      </c>
      <c r="H1678" s="13" t="str">
        <f aca="false">IF(B1678="","",IFERROR(IF(COUNTIF(Roles!$A$2:$A$200,LEFT(B1678,FIND("@",B1678)-1))&gt;0,"Role",""),""))</f>
        <v/>
      </c>
      <c r="I1678" s="13" t="str">
        <f aca="false">IF(B1678="","",IF(D1678="Check","Fix format",IF(E1678="Duplicate","Remove (duplicate)",IF(F1678&lt;&gt;"","Fix typo",IF(H1678="Role","Keep? (role address)","Looks good")))))</f>
        <v/>
      </c>
    </row>
    <row r="1679" customFormat="false" ht="15" hidden="false" customHeight="false" outlineLevel="0" collapsed="false">
      <c r="A1679" s="12"/>
      <c r="B1679" s="13" t="str">
        <f aca="false">IF(A1679="","",LOWER(TRIM(SUBSTITUTE(A1679,CHAR(160)," "))))</f>
        <v/>
      </c>
      <c r="C1679" s="13" t="str">
        <f aca="false">IF(B1679="","",IFERROR(MID(B1679,FIND("@",B1679)+1,255),""))</f>
        <v/>
      </c>
      <c r="D1679" s="13" t="str">
        <f aca="false">IF(B1679="","",IF(AND(LEN(B1679)-LEN(SUBSTITUTE(B1679,"@",""))=1,ISNUMBER(FIND(".",C1679)),ISERROR(FIND(" ",B1679)),LEFT(B1679,1)&lt;&gt;"@",RIGHT(B1679,1)&lt;&gt;".",LEFT(C1679,1)&lt;&gt;"."),"OK","Check"))</f>
        <v/>
      </c>
      <c r="E1679" s="13" t="str">
        <f aca="false">IF(B1679="","",IF(COUNTIF($B$2:B1679,B1679)&gt;1,"Duplicate",""))</f>
        <v/>
      </c>
      <c r="F1679" s="13" t="str">
        <f aca="false">IF(C1679="","",IFERROR(VLOOKUP(C1679,Typos!$A$2:$B$500,2,FALSE()),""))</f>
        <v/>
      </c>
      <c r="G1679" s="13" t="str">
        <f aca="false">IF(F1679="","",LEFT(B1679,FIND("@",B1679))&amp;F1679)</f>
        <v/>
      </c>
      <c r="H1679" s="13" t="str">
        <f aca="false">IF(B1679="","",IFERROR(IF(COUNTIF(Roles!$A$2:$A$200,LEFT(B1679,FIND("@",B1679)-1))&gt;0,"Role",""),""))</f>
        <v/>
      </c>
      <c r="I1679" s="13" t="str">
        <f aca="false">IF(B1679="","",IF(D1679="Check","Fix format",IF(E1679="Duplicate","Remove (duplicate)",IF(F1679&lt;&gt;"","Fix typo",IF(H1679="Role","Keep? (role address)","Looks good")))))</f>
        <v/>
      </c>
    </row>
    <row r="1680" customFormat="false" ht="15" hidden="false" customHeight="false" outlineLevel="0" collapsed="false">
      <c r="A1680" s="12"/>
      <c r="B1680" s="13" t="str">
        <f aca="false">IF(A1680="","",LOWER(TRIM(SUBSTITUTE(A1680,CHAR(160)," "))))</f>
        <v/>
      </c>
      <c r="C1680" s="13" t="str">
        <f aca="false">IF(B1680="","",IFERROR(MID(B1680,FIND("@",B1680)+1,255),""))</f>
        <v/>
      </c>
      <c r="D1680" s="13" t="str">
        <f aca="false">IF(B1680="","",IF(AND(LEN(B1680)-LEN(SUBSTITUTE(B1680,"@",""))=1,ISNUMBER(FIND(".",C1680)),ISERROR(FIND(" ",B1680)),LEFT(B1680,1)&lt;&gt;"@",RIGHT(B1680,1)&lt;&gt;".",LEFT(C1680,1)&lt;&gt;"."),"OK","Check"))</f>
        <v/>
      </c>
      <c r="E1680" s="13" t="str">
        <f aca="false">IF(B1680="","",IF(COUNTIF($B$2:B1680,B1680)&gt;1,"Duplicate",""))</f>
        <v/>
      </c>
      <c r="F1680" s="13" t="str">
        <f aca="false">IF(C1680="","",IFERROR(VLOOKUP(C1680,Typos!$A$2:$B$500,2,FALSE()),""))</f>
        <v/>
      </c>
      <c r="G1680" s="13" t="str">
        <f aca="false">IF(F1680="","",LEFT(B1680,FIND("@",B1680))&amp;F1680)</f>
        <v/>
      </c>
      <c r="H1680" s="13" t="str">
        <f aca="false">IF(B1680="","",IFERROR(IF(COUNTIF(Roles!$A$2:$A$200,LEFT(B1680,FIND("@",B1680)-1))&gt;0,"Role",""),""))</f>
        <v/>
      </c>
      <c r="I1680" s="13" t="str">
        <f aca="false">IF(B1680="","",IF(D1680="Check","Fix format",IF(E1680="Duplicate","Remove (duplicate)",IF(F1680&lt;&gt;"","Fix typo",IF(H1680="Role","Keep? (role address)","Looks good")))))</f>
        <v/>
      </c>
    </row>
    <row r="1681" customFormat="false" ht="15" hidden="false" customHeight="false" outlineLevel="0" collapsed="false">
      <c r="A1681" s="12"/>
      <c r="B1681" s="13" t="str">
        <f aca="false">IF(A1681="","",LOWER(TRIM(SUBSTITUTE(A1681,CHAR(160)," "))))</f>
        <v/>
      </c>
      <c r="C1681" s="13" t="str">
        <f aca="false">IF(B1681="","",IFERROR(MID(B1681,FIND("@",B1681)+1,255),""))</f>
        <v/>
      </c>
      <c r="D1681" s="13" t="str">
        <f aca="false">IF(B1681="","",IF(AND(LEN(B1681)-LEN(SUBSTITUTE(B1681,"@",""))=1,ISNUMBER(FIND(".",C1681)),ISERROR(FIND(" ",B1681)),LEFT(B1681,1)&lt;&gt;"@",RIGHT(B1681,1)&lt;&gt;".",LEFT(C1681,1)&lt;&gt;"."),"OK","Check"))</f>
        <v/>
      </c>
      <c r="E1681" s="13" t="str">
        <f aca="false">IF(B1681="","",IF(COUNTIF($B$2:B1681,B1681)&gt;1,"Duplicate",""))</f>
        <v/>
      </c>
      <c r="F1681" s="13" t="str">
        <f aca="false">IF(C1681="","",IFERROR(VLOOKUP(C1681,Typos!$A$2:$B$500,2,FALSE()),""))</f>
        <v/>
      </c>
      <c r="G1681" s="13" t="str">
        <f aca="false">IF(F1681="","",LEFT(B1681,FIND("@",B1681))&amp;F1681)</f>
        <v/>
      </c>
      <c r="H1681" s="13" t="str">
        <f aca="false">IF(B1681="","",IFERROR(IF(COUNTIF(Roles!$A$2:$A$200,LEFT(B1681,FIND("@",B1681)-1))&gt;0,"Role",""),""))</f>
        <v/>
      </c>
      <c r="I1681" s="13" t="str">
        <f aca="false">IF(B1681="","",IF(D1681="Check","Fix format",IF(E1681="Duplicate","Remove (duplicate)",IF(F1681&lt;&gt;"","Fix typo",IF(H1681="Role","Keep? (role address)","Looks good")))))</f>
        <v/>
      </c>
    </row>
    <row r="1682" customFormat="false" ht="15" hidden="false" customHeight="false" outlineLevel="0" collapsed="false">
      <c r="A1682" s="12"/>
      <c r="B1682" s="13" t="str">
        <f aca="false">IF(A1682="","",LOWER(TRIM(SUBSTITUTE(A1682,CHAR(160)," "))))</f>
        <v/>
      </c>
      <c r="C1682" s="13" t="str">
        <f aca="false">IF(B1682="","",IFERROR(MID(B1682,FIND("@",B1682)+1,255),""))</f>
        <v/>
      </c>
      <c r="D1682" s="13" t="str">
        <f aca="false">IF(B1682="","",IF(AND(LEN(B1682)-LEN(SUBSTITUTE(B1682,"@",""))=1,ISNUMBER(FIND(".",C1682)),ISERROR(FIND(" ",B1682)),LEFT(B1682,1)&lt;&gt;"@",RIGHT(B1682,1)&lt;&gt;".",LEFT(C1682,1)&lt;&gt;"."),"OK","Check"))</f>
        <v/>
      </c>
      <c r="E1682" s="13" t="str">
        <f aca="false">IF(B1682="","",IF(COUNTIF($B$2:B1682,B1682)&gt;1,"Duplicate",""))</f>
        <v/>
      </c>
      <c r="F1682" s="13" t="str">
        <f aca="false">IF(C1682="","",IFERROR(VLOOKUP(C1682,Typos!$A$2:$B$500,2,FALSE()),""))</f>
        <v/>
      </c>
      <c r="G1682" s="13" t="str">
        <f aca="false">IF(F1682="","",LEFT(B1682,FIND("@",B1682))&amp;F1682)</f>
        <v/>
      </c>
      <c r="H1682" s="13" t="str">
        <f aca="false">IF(B1682="","",IFERROR(IF(COUNTIF(Roles!$A$2:$A$200,LEFT(B1682,FIND("@",B1682)-1))&gt;0,"Role",""),""))</f>
        <v/>
      </c>
      <c r="I1682" s="13" t="str">
        <f aca="false">IF(B1682="","",IF(D1682="Check","Fix format",IF(E1682="Duplicate","Remove (duplicate)",IF(F1682&lt;&gt;"","Fix typo",IF(H1682="Role","Keep? (role address)","Looks good")))))</f>
        <v/>
      </c>
    </row>
    <row r="1683" customFormat="false" ht="15" hidden="false" customHeight="false" outlineLevel="0" collapsed="false">
      <c r="A1683" s="12"/>
      <c r="B1683" s="13" t="str">
        <f aca="false">IF(A1683="","",LOWER(TRIM(SUBSTITUTE(A1683,CHAR(160)," "))))</f>
        <v/>
      </c>
      <c r="C1683" s="13" t="str">
        <f aca="false">IF(B1683="","",IFERROR(MID(B1683,FIND("@",B1683)+1,255),""))</f>
        <v/>
      </c>
      <c r="D1683" s="13" t="str">
        <f aca="false">IF(B1683="","",IF(AND(LEN(B1683)-LEN(SUBSTITUTE(B1683,"@",""))=1,ISNUMBER(FIND(".",C1683)),ISERROR(FIND(" ",B1683)),LEFT(B1683,1)&lt;&gt;"@",RIGHT(B1683,1)&lt;&gt;".",LEFT(C1683,1)&lt;&gt;"."),"OK","Check"))</f>
        <v/>
      </c>
      <c r="E1683" s="13" t="str">
        <f aca="false">IF(B1683="","",IF(COUNTIF($B$2:B1683,B1683)&gt;1,"Duplicate",""))</f>
        <v/>
      </c>
      <c r="F1683" s="13" t="str">
        <f aca="false">IF(C1683="","",IFERROR(VLOOKUP(C1683,Typos!$A$2:$B$500,2,FALSE()),""))</f>
        <v/>
      </c>
      <c r="G1683" s="13" t="str">
        <f aca="false">IF(F1683="","",LEFT(B1683,FIND("@",B1683))&amp;F1683)</f>
        <v/>
      </c>
      <c r="H1683" s="13" t="str">
        <f aca="false">IF(B1683="","",IFERROR(IF(COUNTIF(Roles!$A$2:$A$200,LEFT(B1683,FIND("@",B1683)-1))&gt;0,"Role",""),""))</f>
        <v/>
      </c>
      <c r="I1683" s="13" t="str">
        <f aca="false">IF(B1683="","",IF(D1683="Check","Fix format",IF(E1683="Duplicate","Remove (duplicate)",IF(F1683&lt;&gt;"","Fix typo",IF(H1683="Role","Keep? (role address)","Looks good")))))</f>
        <v/>
      </c>
    </row>
    <row r="1684" customFormat="false" ht="15" hidden="false" customHeight="false" outlineLevel="0" collapsed="false">
      <c r="A1684" s="12"/>
      <c r="B1684" s="13" t="str">
        <f aca="false">IF(A1684="","",LOWER(TRIM(SUBSTITUTE(A1684,CHAR(160)," "))))</f>
        <v/>
      </c>
      <c r="C1684" s="13" t="str">
        <f aca="false">IF(B1684="","",IFERROR(MID(B1684,FIND("@",B1684)+1,255),""))</f>
        <v/>
      </c>
      <c r="D1684" s="13" t="str">
        <f aca="false">IF(B1684="","",IF(AND(LEN(B1684)-LEN(SUBSTITUTE(B1684,"@",""))=1,ISNUMBER(FIND(".",C1684)),ISERROR(FIND(" ",B1684)),LEFT(B1684,1)&lt;&gt;"@",RIGHT(B1684,1)&lt;&gt;".",LEFT(C1684,1)&lt;&gt;"."),"OK","Check"))</f>
        <v/>
      </c>
      <c r="E1684" s="13" t="str">
        <f aca="false">IF(B1684="","",IF(COUNTIF($B$2:B1684,B1684)&gt;1,"Duplicate",""))</f>
        <v/>
      </c>
      <c r="F1684" s="13" t="str">
        <f aca="false">IF(C1684="","",IFERROR(VLOOKUP(C1684,Typos!$A$2:$B$500,2,FALSE()),""))</f>
        <v/>
      </c>
      <c r="G1684" s="13" t="str">
        <f aca="false">IF(F1684="","",LEFT(B1684,FIND("@",B1684))&amp;F1684)</f>
        <v/>
      </c>
      <c r="H1684" s="13" t="str">
        <f aca="false">IF(B1684="","",IFERROR(IF(COUNTIF(Roles!$A$2:$A$200,LEFT(B1684,FIND("@",B1684)-1))&gt;0,"Role",""),""))</f>
        <v/>
      </c>
      <c r="I1684" s="13" t="str">
        <f aca="false">IF(B1684="","",IF(D1684="Check","Fix format",IF(E1684="Duplicate","Remove (duplicate)",IF(F1684&lt;&gt;"","Fix typo",IF(H1684="Role","Keep? (role address)","Looks good")))))</f>
        <v/>
      </c>
    </row>
    <row r="1685" customFormat="false" ht="15" hidden="false" customHeight="false" outlineLevel="0" collapsed="false">
      <c r="A1685" s="12"/>
      <c r="B1685" s="13" t="str">
        <f aca="false">IF(A1685="","",LOWER(TRIM(SUBSTITUTE(A1685,CHAR(160)," "))))</f>
        <v/>
      </c>
      <c r="C1685" s="13" t="str">
        <f aca="false">IF(B1685="","",IFERROR(MID(B1685,FIND("@",B1685)+1,255),""))</f>
        <v/>
      </c>
      <c r="D1685" s="13" t="str">
        <f aca="false">IF(B1685="","",IF(AND(LEN(B1685)-LEN(SUBSTITUTE(B1685,"@",""))=1,ISNUMBER(FIND(".",C1685)),ISERROR(FIND(" ",B1685)),LEFT(B1685,1)&lt;&gt;"@",RIGHT(B1685,1)&lt;&gt;".",LEFT(C1685,1)&lt;&gt;"."),"OK","Check"))</f>
        <v/>
      </c>
      <c r="E1685" s="13" t="str">
        <f aca="false">IF(B1685="","",IF(COUNTIF($B$2:B1685,B1685)&gt;1,"Duplicate",""))</f>
        <v/>
      </c>
      <c r="F1685" s="13" t="str">
        <f aca="false">IF(C1685="","",IFERROR(VLOOKUP(C1685,Typos!$A$2:$B$500,2,FALSE()),""))</f>
        <v/>
      </c>
      <c r="G1685" s="13" t="str">
        <f aca="false">IF(F1685="","",LEFT(B1685,FIND("@",B1685))&amp;F1685)</f>
        <v/>
      </c>
      <c r="H1685" s="13" t="str">
        <f aca="false">IF(B1685="","",IFERROR(IF(COUNTIF(Roles!$A$2:$A$200,LEFT(B1685,FIND("@",B1685)-1))&gt;0,"Role",""),""))</f>
        <v/>
      </c>
      <c r="I1685" s="13" t="str">
        <f aca="false">IF(B1685="","",IF(D1685="Check","Fix format",IF(E1685="Duplicate","Remove (duplicate)",IF(F1685&lt;&gt;"","Fix typo",IF(H1685="Role","Keep? (role address)","Looks good")))))</f>
        <v/>
      </c>
    </row>
    <row r="1686" customFormat="false" ht="15" hidden="false" customHeight="false" outlineLevel="0" collapsed="false">
      <c r="A1686" s="12"/>
      <c r="B1686" s="13" t="str">
        <f aca="false">IF(A1686="","",LOWER(TRIM(SUBSTITUTE(A1686,CHAR(160)," "))))</f>
        <v/>
      </c>
      <c r="C1686" s="13" t="str">
        <f aca="false">IF(B1686="","",IFERROR(MID(B1686,FIND("@",B1686)+1,255),""))</f>
        <v/>
      </c>
      <c r="D1686" s="13" t="str">
        <f aca="false">IF(B1686="","",IF(AND(LEN(B1686)-LEN(SUBSTITUTE(B1686,"@",""))=1,ISNUMBER(FIND(".",C1686)),ISERROR(FIND(" ",B1686)),LEFT(B1686,1)&lt;&gt;"@",RIGHT(B1686,1)&lt;&gt;".",LEFT(C1686,1)&lt;&gt;"."),"OK","Check"))</f>
        <v/>
      </c>
      <c r="E1686" s="13" t="str">
        <f aca="false">IF(B1686="","",IF(COUNTIF($B$2:B1686,B1686)&gt;1,"Duplicate",""))</f>
        <v/>
      </c>
      <c r="F1686" s="13" t="str">
        <f aca="false">IF(C1686="","",IFERROR(VLOOKUP(C1686,Typos!$A$2:$B$500,2,FALSE()),""))</f>
        <v/>
      </c>
      <c r="G1686" s="13" t="str">
        <f aca="false">IF(F1686="","",LEFT(B1686,FIND("@",B1686))&amp;F1686)</f>
        <v/>
      </c>
      <c r="H1686" s="13" t="str">
        <f aca="false">IF(B1686="","",IFERROR(IF(COUNTIF(Roles!$A$2:$A$200,LEFT(B1686,FIND("@",B1686)-1))&gt;0,"Role",""),""))</f>
        <v/>
      </c>
      <c r="I1686" s="13" t="str">
        <f aca="false">IF(B1686="","",IF(D1686="Check","Fix format",IF(E1686="Duplicate","Remove (duplicate)",IF(F1686&lt;&gt;"","Fix typo",IF(H1686="Role","Keep? (role address)","Looks good")))))</f>
        <v/>
      </c>
    </row>
    <row r="1687" customFormat="false" ht="15" hidden="false" customHeight="false" outlineLevel="0" collapsed="false">
      <c r="A1687" s="12"/>
      <c r="B1687" s="13" t="str">
        <f aca="false">IF(A1687="","",LOWER(TRIM(SUBSTITUTE(A1687,CHAR(160)," "))))</f>
        <v/>
      </c>
      <c r="C1687" s="13" t="str">
        <f aca="false">IF(B1687="","",IFERROR(MID(B1687,FIND("@",B1687)+1,255),""))</f>
        <v/>
      </c>
      <c r="D1687" s="13" t="str">
        <f aca="false">IF(B1687="","",IF(AND(LEN(B1687)-LEN(SUBSTITUTE(B1687,"@",""))=1,ISNUMBER(FIND(".",C1687)),ISERROR(FIND(" ",B1687)),LEFT(B1687,1)&lt;&gt;"@",RIGHT(B1687,1)&lt;&gt;".",LEFT(C1687,1)&lt;&gt;"."),"OK","Check"))</f>
        <v/>
      </c>
      <c r="E1687" s="13" t="str">
        <f aca="false">IF(B1687="","",IF(COUNTIF($B$2:B1687,B1687)&gt;1,"Duplicate",""))</f>
        <v/>
      </c>
      <c r="F1687" s="13" t="str">
        <f aca="false">IF(C1687="","",IFERROR(VLOOKUP(C1687,Typos!$A$2:$B$500,2,FALSE()),""))</f>
        <v/>
      </c>
      <c r="G1687" s="13" t="str">
        <f aca="false">IF(F1687="","",LEFT(B1687,FIND("@",B1687))&amp;F1687)</f>
        <v/>
      </c>
      <c r="H1687" s="13" t="str">
        <f aca="false">IF(B1687="","",IFERROR(IF(COUNTIF(Roles!$A$2:$A$200,LEFT(B1687,FIND("@",B1687)-1))&gt;0,"Role",""),""))</f>
        <v/>
      </c>
      <c r="I1687" s="13" t="str">
        <f aca="false">IF(B1687="","",IF(D1687="Check","Fix format",IF(E1687="Duplicate","Remove (duplicate)",IF(F1687&lt;&gt;"","Fix typo",IF(H1687="Role","Keep? (role address)","Looks good")))))</f>
        <v/>
      </c>
    </row>
    <row r="1688" customFormat="false" ht="15" hidden="false" customHeight="false" outlineLevel="0" collapsed="false">
      <c r="A1688" s="12"/>
      <c r="B1688" s="13" t="str">
        <f aca="false">IF(A1688="","",LOWER(TRIM(SUBSTITUTE(A1688,CHAR(160)," "))))</f>
        <v/>
      </c>
      <c r="C1688" s="13" t="str">
        <f aca="false">IF(B1688="","",IFERROR(MID(B1688,FIND("@",B1688)+1,255),""))</f>
        <v/>
      </c>
      <c r="D1688" s="13" t="str">
        <f aca="false">IF(B1688="","",IF(AND(LEN(B1688)-LEN(SUBSTITUTE(B1688,"@",""))=1,ISNUMBER(FIND(".",C1688)),ISERROR(FIND(" ",B1688)),LEFT(B1688,1)&lt;&gt;"@",RIGHT(B1688,1)&lt;&gt;".",LEFT(C1688,1)&lt;&gt;"."),"OK","Check"))</f>
        <v/>
      </c>
      <c r="E1688" s="13" t="str">
        <f aca="false">IF(B1688="","",IF(COUNTIF($B$2:B1688,B1688)&gt;1,"Duplicate",""))</f>
        <v/>
      </c>
      <c r="F1688" s="13" t="str">
        <f aca="false">IF(C1688="","",IFERROR(VLOOKUP(C1688,Typos!$A$2:$B$500,2,FALSE()),""))</f>
        <v/>
      </c>
      <c r="G1688" s="13" t="str">
        <f aca="false">IF(F1688="","",LEFT(B1688,FIND("@",B1688))&amp;F1688)</f>
        <v/>
      </c>
      <c r="H1688" s="13" t="str">
        <f aca="false">IF(B1688="","",IFERROR(IF(COUNTIF(Roles!$A$2:$A$200,LEFT(B1688,FIND("@",B1688)-1))&gt;0,"Role",""),""))</f>
        <v/>
      </c>
      <c r="I1688" s="13" t="str">
        <f aca="false">IF(B1688="","",IF(D1688="Check","Fix format",IF(E1688="Duplicate","Remove (duplicate)",IF(F1688&lt;&gt;"","Fix typo",IF(H1688="Role","Keep? (role address)","Looks good")))))</f>
        <v/>
      </c>
    </row>
    <row r="1689" customFormat="false" ht="15" hidden="false" customHeight="false" outlineLevel="0" collapsed="false">
      <c r="A1689" s="12"/>
      <c r="B1689" s="13" t="str">
        <f aca="false">IF(A1689="","",LOWER(TRIM(SUBSTITUTE(A1689,CHAR(160)," "))))</f>
        <v/>
      </c>
      <c r="C1689" s="13" t="str">
        <f aca="false">IF(B1689="","",IFERROR(MID(B1689,FIND("@",B1689)+1,255),""))</f>
        <v/>
      </c>
      <c r="D1689" s="13" t="str">
        <f aca="false">IF(B1689="","",IF(AND(LEN(B1689)-LEN(SUBSTITUTE(B1689,"@",""))=1,ISNUMBER(FIND(".",C1689)),ISERROR(FIND(" ",B1689)),LEFT(B1689,1)&lt;&gt;"@",RIGHT(B1689,1)&lt;&gt;".",LEFT(C1689,1)&lt;&gt;"."),"OK","Check"))</f>
        <v/>
      </c>
      <c r="E1689" s="13" t="str">
        <f aca="false">IF(B1689="","",IF(COUNTIF($B$2:B1689,B1689)&gt;1,"Duplicate",""))</f>
        <v/>
      </c>
      <c r="F1689" s="13" t="str">
        <f aca="false">IF(C1689="","",IFERROR(VLOOKUP(C1689,Typos!$A$2:$B$500,2,FALSE()),""))</f>
        <v/>
      </c>
      <c r="G1689" s="13" t="str">
        <f aca="false">IF(F1689="","",LEFT(B1689,FIND("@",B1689))&amp;F1689)</f>
        <v/>
      </c>
      <c r="H1689" s="13" t="str">
        <f aca="false">IF(B1689="","",IFERROR(IF(COUNTIF(Roles!$A$2:$A$200,LEFT(B1689,FIND("@",B1689)-1))&gt;0,"Role",""),""))</f>
        <v/>
      </c>
      <c r="I1689" s="13" t="str">
        <f aca="false">IF(B1689="","",IF(D1689="Check","Fix format",IF(E1689="Duplicate","Remove (duplicate)",IF(F1689&lt;&gt;"","Fix typo",IF(H1689="Role","Keep? (role address)","Looks good")))))</f>
        <v/>
      </c>
    </row>
    <row r="1690" customFormat="false" ht="15" hidden="false" customHeight="false" outlineLevel="0" collapsed="false">
      <c r="A1690" s="12"/>
      <c r="B1690" s="13" t="str">
        <f aca="false">IF(A1690="","",LOWER(TRIM(SUBSTITUTE(A1690,CHAR(160)," "))))</f>
        <v/>
      </c>
      <c r="C1690" s="13" t="str">
        <f aca="false">IF(B1690="","",IFERROR(MID(B1690,FIND("@",B1690)+1,255),""))</f>
        <v/>
      </c>
      <c r="D1690" s="13" t="str">
        <f aca="false">IF(B1690="","",IF(AND(LEN(B1690)-LEN(SUBSTITUTE(B1690,"@",""))=1,ISNUMBER(FIND(".",C1690)),ISERROR(FIND(" ",B1690)),LEFT(B1690,1)&lt;&gt;"@",RIGHT(B1690,1)&lt;&gt;".",LEFT(C1690,1)&lt;&gt;"."),"OK","Check"))</f>
        <v/>
      </c>
      <c r="E1690" s="13" t="str">
        <f aca="false">IF(B1690="","",IF(COUNTIF($B$2:B1690,B1690)&gt;1,"Duplicate",""))</f>
        <v/>
      </c>
      <c r="F1690" s="13" t="str">
        <f aca="false">IF(C1690="","",IFERROR(VLOOKUP(C1690,Typos!$A$2:$B$500,2,FALSE()),""))</f>
        <v/>
      </c>
      <c r="G1690" s="13" t="str">
        <f aca="false">IF(F1690="","",LEFT(B1690,FIND("@",B1690))&amp;F1690)</f>
        <v/>
      </c>
      <c r="H1690" s="13" t="str">
        <f aca="false">IF(B1690="","",IFERROR(IF(COUNTIF(Roles!$A$2:$A$200,LEFT(B1690,FIND("@",B1690)-1))&gt;0,"Role",""),""))</f>
        <v/>
      </c>
      <c r="I1690" s="13" t="str">
        <f aca="false">IF(B1690="","",IF(D1690="Check","Fix format",IF(E1690="Duplicate","Remove (duplicate)",IF(F1690&lt;&gt;"","Fix typo",IF(H1690="Role","Keep? (role address)","Looks good")))))</f>
        <v/>
      </c>
    </row>
    <row r="1691" customFormat="false" ht="15" hidden="false" customHeight="false" outlineLevel="0" collapsed="false">
      <c r="A1691" s="12"/>
      <c r="B1691" s="13" t="str">
        <f aca="false">IF(A1691="","",LOWER(TRIM(SUBSTITUTE(A1691,CHAR(160)," "))))</f>
        <v/>
      </c>
      <c r="C1691" s="13" t="str">
        <f aca="false">IF(B1691="","",IFERROR(MID(B1691,FIND("@",B1691)+1,255),""))</f>
        <v/>
      </c>
      <c r="D1691" s="13" t="str">
        <f aca="false">IF(B1691="","",IF(AND(LEN(B1691)-LEN(SUBSTITUTE(B1691,"@",""))=1,ISNUMBER(FIND(".",C1691)),ISERROR(FIND(" ",B1691)),LEFT(B1691,1)&lt;&gt;"@",RIGHT(B1691,1)&lt;&gt;".",LEFT(C1691,1)&lt;&gt;"."),"OK","Check"))</f>
        <v/>
      </c>
      <c r="E1691" s="13" t="str">
        <f aca="false">IF(B1691="","",IF(COUNTIF($B$2:B1691,B1691)&gt;1,"Duplicate",""))</f>
        <v/>
      </c>
      <c r="F1691" s="13" t="str">
        <f aca="false">IF(C1691="","",IFERROR(VLOOKUP(C1691,Typos!$A$2:$B$500,2,FALSE()),""))</f>
        <v/>
      </c>
      <c r="G1691" s="13" t="str">
        <f aca="false">IF(F1691="","",LEFT(B1691,FIND("@",B1691))&amp;F1691)</f>
        <v/>
      </c>
      <c r="H1691" s="13" t="str">
        <f aca="false">IF(B1691="","",IFERROR(IF(COUNTIF(Roles!$A$2:$A$200,LEFT(B1691,FIND("@",B1691)-1))&gt;0,"Role",""),""))</f>
        <v/>
      </c>
      <c r="I1691" s="13" t="str">
        <f aca="false">IF(B1691="","",IF(D1691="Check","Fix format",IF(E1691="Duplicate","Remove (duplicate)",IF(F1691&lt;&gt;"","Fix typo",IF(H1691="Role","Keep? (role address)","Looks good")))))</f>
        <v/>
      </c>
    </row>
    <row r="1692" customFormat="false" ht="15" hidden="false" customHeight="false" outlineLevel="0" collapsed="false">
      <c r="A1692" s="12"/>
      <c r="B1692" s="13" t="str">
        <f aca="false">IF(A1692="","",LOWER(TRIM(SUBSTITUTE(A1692,CHAR(160)," "))))</f>
        <v/>
      </c>
      <c r="C1692" s="13" t="str">
        <f aca="false">IF(B1692="","",IFERROR(MID(B1692,FIND("@",B1692)+1,255),""))</f>
        <v/>
      </c>
      <c r="D1692" s="13" t="str">
        <f aca="false">IF(B1692="","",IF(AND(LEN(B1692)-LEN(SUBSTITUTE(B1692,"@",""))=1,ISNUMBER(FIND(".",C1692)),ISERROR(FIND(" ",B1692)),LEFT(B1692,1)&lt;&gt;"@",RIGHT(B1692,1)&lt;&gt;".",LEFT(C1692,1)&lt;&gt;"."),"OK","Check"))</f>
        <v/>
      </c>
      <c r="E1692" s="13" t="str">
        <f aca="false">IF(B1692="","",IF(COUNTIF($B$2:B1692,B1692)&gt;1,"Duplicate",""))</f>
        <v/>
      </c>
      <c r="F1692" s="13" t="str">
        <f aca="false">IF(C1692="","",IFERROR(VLOOKUP(C1692,Typos!$A$2:$B$500,2,FALSE()),""))</f>
        <v/>
      </c>
      <c r="G1692" s="13" t="str">
        <f aca="false">IF(F1692="","",LEFT(B1692,FIND("@",B1692))&amp;F1692)</f>
        <v/>
      </c>
      <c r="H1692" s="13" t="str">
        <f aca="false">IF(B1692="","",IFERROR(IF(COUNTIF(Roles!$A$2:$A$200,LEFT(B1692,FIND("@",B1692)-1))&gt;0,"Role",""),""))</f>
        <v/>
      </c>
      <c r="I1692" s="13" t="str">
        <f aca="false">IF(B1692="","",IF(D1692="Check","Fix format",IF(E1692="Duplicate","Remove (duplicate)",IF(F1692&lt;&gt;"","Fix typo",IF(H1692="Role","Keep? (role address)","Looks good")))))</f>
        <v/>
      </c>
    </row>
    <row r="1693" customFormat="false" ht="15" hidden="false" customHeight="false" outlineLevel="0" collapsed="false">
      <c r="A1693" s="12"/>
      <c r="B1693" s="13" t="str">
        <f aca="false">IF(A1693="","",LOWER(TRIM(SUBSTITUTE(A1693,CHAR(160)," "))))</f>
        <v/>
      </c>
      <c r="C1693" s="13" t="str">
        <f aca="false">IF(B1693="","",IFERROR(MID(B1693,FIND("@",B1693)+1,255),""))</f>
        <v/>
      </c>
      <c r="D1693" s="13" t="str">
        <f aca="false">IF(B1693="","",IF(AND(LEN(B1693)-LEN(SUBSTITUTE(B1693,"@",""))=1,ISNUMBER(FIND(".",C1693)),ISERROR(FIND(" ",B1693)),LEFT(B1693,1)&lt;&gt;"@",RIGHT(B1693,1)&lt;&gt;".",LEFT(C1693,1)&lt;&gt;"."),"OK","Check"))</f>
        <v/>
      </c>
      <c r="E1693" s="13" t="str">
        <f aca="false">IF(B1693="","",IF(COUNTIF($B$2:B1693,B1693)&gt;1,"Duplicate",""))</f>
        <v/>
      </c>
      <c r="F1693" s="13" t="str">
        <f aca="false">IF(C1693="","",IFERROR(VLOOKUP(C1693,Typos!$A$2:$B$500,2,FALSE()),""))</f>
        <v/>
      </c>
      <c r="G1693" s="13" t="str">
        <f aca="false">IF(F1693="","",LEFT(B1693,FIND("@",B1693))&amp;F1693)</f>
        <v/>
      </c>
      <c r="H1693" s="13" t="str">
        <f aca="false">IF(B1693="","",IFERROR(IF(COUNTIF(Roles!$A$2:$A$200,LEFT(B1693,FIND("@",B1693)-1))&gt;0,"Role",""),""))</f>
        <v/>
      </c>
      <c r="I1693" s="13" t="str">
        <f aca="false">IF(B1693="","",IF(D1693="Check","Fix format",IF(E1693="Duplicate","Remove (duplicate)",IF(F1693&lt;&gt;"","Fix typo",IF(H1693="Role","Keep? (role address)","Looks good")))))</f>
        <v/>
      </c>
    </row>
    <row r="1694" customFormat="false" ht="15" hidden="false" customHeight="false" outlineLevel="0" collapsed="false">
      <c r="A1694" s="12"/>
      <c r="B1694" s="13" t="str">
        <f aca="false">IF(A1694="","",LOWER(TRIM(SUBSTITUTE(A1694,CHAR(160)," "))))</f>
        <v/>
      </c>
      <c r="C1694" s="13" t="str">
        <f aca="false">IF(B1694="","",IFERROR(MID(B1694,FIND("@",B1694)+1,255),""))</f>
        <v/>
      </c>
      <c r="D1694" s="13" t="str">
        <f aca="false">IF(B1694="","",IF(AND(LEN(B1694)-LEN(SUBSTITUTE(B1694,"@",""))=1,ISNUMBER(FIND(".",C1694)),ISERROR(FIND(" ",B1694)),LEFT(B1694,1)&lt;&gt;"@",RIGHT(B1694,1)&lt;&gt;".",LEFT(C1694,1)&lt;&gt;"."),"OK","Check"))</f>
        <v/>
      </c>
      <c r="E1694" s="13" t="str">
        <f aca="false">IF(B1694="","",IF(COUNTIF($B$2:B1694,B1694)&gt;1,"Duplicate",""))</f>
        <v/>
      </c>
      <c r="F1694" s="13" t="str">
        <f aca="false">IF(C1694="","",IFERROR(VLOOKUP(C1694,Typos!$A$2:$B$500,2,FALSE()),""))</f>
        <v/>
      </c>
      <c r="G1694" s="13" t="str">
        <f aca="false">IF(F1694="","",LEFT(B1694,FIND("@",B1694))&amp;F1694)</f>
        <v/>
      </c>
      <c r="H1694" s="13" t="str">
        <f aca="false">IF(B1694="","",IFERROR(IF(COUNTIF(Roles!$A$2:$A$200,LEFT(B1694,FIND("@",B1694)-1))&gt;0,"Role",""),""))</f>
        <v/>
      </c>
      <c r="I1694" s="13" t="str">
        <f aca="false">IF(B1694="","",IF(D1694="Check","Fix format",IF(E1694="Duplicate","Remove (duplicate)",IF(F1694&lt;&gt;"","Fix typo",IF(H1694="Role","Keep? (role address)","Looks good")))))</f>
        <v/>
      </c>
    </row>
    <row r="1695" customFormat="false" ht="15" hidden="false" customHeight="false" outlineLevel="0" collapsed="false">
      <c r="A1695" s="12"/>
      <c r="B1695" s="13" t="str">
        <f aca="false">IF(A1695="","",LOWER(TRIM(SUBSTITUTE(A1695,CHAR(160)," "))))</f>
        <v/>
      </c>
      <c r="C1695" s="13" t="str">
        <f aca="false">IF(B1695="","",IFERROR(MID(B1695,FIND("@",B1695)+1,255),""))</f>
        <v/>
      </c>
      <c r="D1695" s="13" t="str">
        <f aca="false">IF(B1695="","",IF(AND(LEN(B1695)-LEN(SUBSTITUTE(B1695,"@",""))=1,ISNUMBER(FIND(".",C1695)),ISERROR(FIND(" ",B1695)),LEFT(B1695,1)&lt;&gt;"@",RIGHT(B1695,1)&lt;&gt;".",LEFT(C1695,1)&lt;&gt;"."),"OK","Check"))</f>
        <v/>
      </c>
      <c r="E1695" s="13" t="str">
        <f aca="false">IF(B1695="","",IF(COUNTIF($B$2:B1695,B1695)&gt;1,"Duplicate",""))</f>
        <v/>
      </c>
      <c r="F1695" s="13" t="str">
        <f aca="false">IF(C1695="","",IFERROR(VLOOKUP(C1695,Typos!$A$2:$B$500,2,FALSE()),""))</f>
        <v/>
      </c>
      <c r="G1695" s="13" t="str">
        <f aca="false">IF(F1695="","",LEFT(B1695,FIND("@",B1695))&amp;F1695)</f>
        <v/>
      </c>
      <c r="H1695" s="13" t="str">
        <f aca="false">IF(B1695="","",IFERROR(IF(COUNTIF(Roles!$A$2:$A$200,LEFT(B1695,FIND("@",B1695)-1))&gt;0,"Role",""),""))</f>
        <v/>
      </c>
      <c r="I1695" s="13" t="str">
        <f aca="false">IF(B1695="","",IF(D1695="Check","Fix format",IF(E1695="Duplicate","Remove (duplicate)",IF(F1695&lt;&gt;"","Fix typo",IF(H1695="Role","Keep? (role address)","Looks good")))))</f>
        <v/>
      </c>
    </row>
    <row r="1696" customFormat="false" ht="15" hidden="false" customHeight="false" outlineLevel="0" collapsed="false">
      <c r="A1696" s="12"/>
      <c r="B1696" s="13" t="str">
        <f aca="false">IF(A1696="","",LOWER(TRIM(SUBSTITUTE(A1696,CHAR(160)," "))))</f>
        <v/>
      </c>
      <c r="C1696" s="13" t="str">
        <f aca="false">IF(B1696="","",IFERROR(MID(B1696,FIND("@",B1696)+1,255),""))</f>
        <v/>
      </c>
      <c r="D1696" s="13" t="str">
        <f aca="false">IF(B1696="","",IF(AND(LEN(B1696)-LEN(SUBSTITUTE(B1696,"@",""))=1,ISNUMBER(FIND(".",C1696)),ISERROR(FIND(" ",B1696)),LEFT(B1696,1)&lt;&gt;"@",RIGHT(B1696,1)&lt;&gt;".",LEFT(C1696,1)&lt;&gt;"."),"OK","Check"))</f>
        <v/>
      </c>
      <c r="E1696" s="13" t="str">
        <f aca="false">IF(B1696="","",IF(COUNTIF($B$2:B1696,B1696)&gt;1,"Duplicate",""))</f>
        <v/>
      </c>
      <c r="F1696" s="13" t="str">
        <f aca="false">IF(C1696="","",IFERROR(VLOOKUP(C1696,Typos!$A$2:$B$500,2,FALSE()),""))</f>
        <v/>
      </c>
      <c r="G1696" s="13" t="str">
        <f aca="false">IF(F1696="","",LEFT(B1696,FIND("@",B1696))&amp;F1696)</f>
        <v/>
      </c>
      <c r="H1696" s="13" t="str">
        <f aca="false">IF(B1696="","",IFERROR(IF(COUNTIF(Roles!$A$2:$A$200,LEFT(B1696,FIND("@",B1696)-1))&gt;0,"Role",""),""))</f>
        <v/>
      </c>
      <c r="I1696" s="13" t="str">
        <f aca="false">IF(B1696="","",IF(D1696="Check","Fix format",IF(E1696="Duplicate","Remove (duplicate)",IF(F1696&lt;&gt;"","Fix typo",IF(H1696="Role","Keep? (role address)","Looks good")))))</f>
        <v/>
      </c>
    </row>
    <row r="1697" customFormat="false" ht="15" hidden="false" customHeight="false" outlineLevel="0" collapsed="false">
      <c r="A1697" s="12"/>
      <c r="B1697" s="13" t="str">
        <f aca="false">IF(A1697="","",LOWER(TRIM(SUBSTITUTE(A1697,CHAR(160)," "))))</f>
        <v/>
      </c>
      <c r="C1697" s="13" t="str">
        <f aca="false">IF(B1697="","",IFERROR(MID(B1697,FIND("@",B1697)+1,255),""))</f>
        <v/>
      </c>
      <c r="D1697" s="13" t="str">
        <f aca="false">IF(B1697="","",IF(AND(LEN(B1697)-LEN(SUBSTITUTE(B1697,"@",""))=1,ISNUMBER(FIND(".",C1697)),ISERROR(FIND(" ",B1697)),LEFT(B1697,1)&lt;&gt;"@",RIGHT(B1697,1)&lt;&gt;".",LEFT(C1697,1)&lt;&gt;"."),"OK","Check"))</f>
        <v/>
      </c>
      <c r="E1697" s="13" t="str">
        <f aca="false">IF(B1697="","",IF(COUNTIF($B$2:B1697,B1697)&gt;1,"Duplicate",""))</f>
        <v/>
      </c>
      <c r="F1697" s="13" t="str">
        <f aca="false">IF(C1697="","",IFERROR(VLOOKUP(C1697,Typos!$A$2:$B$500,2,FALSE()),""))</f>
        <v/>
      </c>
      <c r="G1697" s="13" t="str">
        <f aca="false">IF(F1697="","",LEFT(B1697,FIND("@",B1697))&amp;F1697)</f>
        <v/>
      </c>
      <c r="H1697" s="13" t="str">
        <f aca="false">IF(B1697="","",IFERROR(IF(COUNTIF(Roles!$A$2:$A$200,LEFT(B1697,FIND("@",B1697)-1))&gt;0,"Role",""),""))</f>
        <v/>
      </c>
      <c r="I1697" s="13" t="str">
        <f aca="false">IF(B1697="","",IF(D1697="Check","Fix format",IF(E1697="Duplicate","Remove (duplicate)",IF(F1697&lt;&gt;"","Fix typo",IF(H1697="Role","Keep? (role address)","Looks good")))))</f>
        <v/>
      </c>
    </row>
    <row r="1698" customFormat="false" ht="15" hidden="false" customHeight="false" outlineLevel="0" collapsed="false">
      <c r="A1698" s="12"/>
      <c r="B1698" s="13" t="str">
        <f aca="false">IF(A1698="","",LOWER(TRIM(SUBSTITUTE(A1698,CHAR(160)," "))))</f>
        <v/>
      </c>
      <c r="C1698" s="13" t="str">
        <f aca="false">IF(B1698="","",IFERROR(MID(B1698,FIND("@",B1698)+1,255),""))</f>
        <v/>
      </c>
      <c r="D1698" s="13" t="str">
        <f aca="false">IF(B1698="","",IF(AND(LEN(B1698)-LEN(SUBSTITUTE(B1698,"@",""))=1,ISNUMBER(FIND(".",C1698)),ISERROR(FIND(" ",B1698)),LEFT(B1698,1)&lt;&gt;"@",RIGHT(B1698,1)&lt;&gt;".",LEFT(C1698,1)&lt;&gt;"."),"OK","Check"))</f>
        <v/>
      </c>
      <c r="E1698" s="13" t="str">
        <f aca="false">IF(B1698="","",IF(COUNTIF($B$2:B1698,B1698)&gt;1,"Duplicate",""))</f>
        <v/>
      </c>
      <c r="F1698" s="13" t="str">
        <f aca="false">IF(C1698="","",IFERROR(VLOOKUP(C1698,Typos!$A$2:$B$500,2,FALSE()),""))</f>
        <v/>
      </c>
      <c r="G1698" s="13" t="str">
        <f aca="false">IF(F1698="","",LEFT(B1698,FIND("@",B1698))&amp;F1698)</f>
        <v/>
      </c>
      <c r="H1698" s="13" t="str">
        <f aca="false">IF(B1698="","",IFERROR(IF(COUNTIF(Roles!$A$2:$A$200,LEFT(B1698,FIND("@",B1698)-1))&gt;0,"Role",""),""))</f>
        <v/>
      </c>
      <c r="I1698" s="13" t="str">
        <f aca="false">IF(B1698="","",IF(D1698="Check","Fix format",IF(E1698="Duplicate","Remove (duplicate)",IF(F1698&lt;&gt;"","Fix typo",IF(H1698="Role","Keep? (role address)","Looks good")))))</f>
        <v/>
      </c>
    </row>
    <row r="1699" customFormat="false" ht="15" hidden="false" customHeight="false" outlineLevel="0" collapsed="false">
      <c r="A1699" s="12"/>
      <c r="B1699" s="13" t="str">
        <f aca="false">IF(A1699="","",LOWER(TRIM(SUBSTITUTE(A1699,CHAR(160)," "))))</f>
        <v/>
      </c>
      <c r="C1699" s="13" t="str">
        <f aca="false">IF(B1699="","",IFERROR(MID(B1699,FIND("@",B1699)+1,255),""))</f>
        <v/>
      </c>
      <c r="D1699" s="13" t="str">
        <f aca="false">IF(B1699="","",IF(AND(LEN(B1699)-LEN(SUBSTITUTE(B1699,"@",""))=1,ISNUMBER(FIND(".",C1699)),ISERROR(FIND(" ",B1699)),LEFT(B1699,1)&lt;&gt;"@",RIGHT(B1699,1)&lt;&gt;".",LEFT(C1699,1)&lt;&gt;"."),"OK","Check"))</f>
        <v/>
      </c>
      <c r="E1699" s="13" t="str">
        <f aca="false">IF(B1699="","",IF(COUNTIF($B$2:B1699,B1699)&gt;1,"Duplicate",""))</f>
        <v/>
      </c>
      <c r="F1699" s="13" t="str">
        <f aca="false">IF(C1699="","",IFERROR(VLOOKUP(C1699,Typos!$A$2:$B$500,2,FALSE()),""))</f>
        <v/>
      </c>
      <c r="G1699" s="13" t="str">
        <f aca="false">IF(F1699="","",LEFT(B1699,FIND("@",B1699))&amp;F1699)</f>
        <v/>
      </c>
      <c r="H1699" s="13" t="str">
        <f aca="false">IF(B1699="","",IFERROR(IF(COUNTIF(Roles!$A$2:$A$200,LEFT(B1699,FIND("@",B1699)-1))&gt;0,"Role",""),""))</f>
        <v/>
      </c>
      <c r="I1699" s="13" t="str">
        <f aca="false">IF(B1699="","",IF(D1699="Check","Fix format",IF(E1699="Duplicate","Remove (duplicate)",IF(F1699&lt;&gt;"","Fix typo",IF(H1699="Role","Keep? (role address)","Looks good")))))</f>
        <v/>
      </c>
    </row>
    <row r="1700" customFormat="false" ht="15" hidden="false" customHeight="false" outlineLevel="0" collapsed="false">
      <c r="A1700" s="12"/>
      <c r="B1700" s="13" t="str">
        <f aca="false">IF(A1700="","",LOWER(TRIM(SUBSTITUTE(A1700,CHAR(160)," "))))</f>
        <v/>
      </c>
      <c r="C1700" s="13" t="str">
        <f aca="false">IF(B1700="","",IFERROR(MID(B1700,FIND("@",B1700)+1,255),""))</f>
        <v/>
      </c>
      <c r="D1700" s="13" t="str">
        <f aca="false">IF(B1700="","",IF(AND(LEN(B1700)-LEN(SUBSTITUTE(B1700,"@",""))=1,ISNUMBER(FIND(".",C1700)),ISERROR(FIND(" ",B1700)),LEFT(B1700,1)&lt;&gt;"@",RIGHT(B1700,1)&lt;&gt;".",LEFT(C1700,1)&lt;&gt;"."),"OK","Check"))</f>
        <v/>
      </c>
      <c r="E1700" s="13" t="str">
        <f aca="false">IF(B1700="","",IF(COUNTIF($B$2:B1700,B1700)&gt;1,"Duplicate",""))</f>
        <v/>
      </c>
      <c r="F1700" s="13" t="str">
        <f aca="false">IF(C1700="","",IFERROR(VLOOKUP(C1700,Typos!$A$2:$B$500,2,FALSE()),""))</f>
        <v/>
      </c>
      <c r="G1700" s="13" t="str">
        <f aca="false">IF(F1700="","",LEFT(B1700,FIND("@",B1700))&amp;F1700)</f>
        <v/>
      </c>
      <c r="H1700" s="13" t="str">
        <f aca="false">IF(B1700="","",IFERROR(IF(COUNTIF(Roles!$A$2:$A$200,LEFT(B1700,FIND("@",B1700)-1))&gt;0,"Role",""),""))</f>
        <v/>
      </c>
      <c r="I1700" s="13" t="str">
        <f aca="false">IF(B1700="","",IF(D1700="Check","Fix format",IF(E1700="Duplicate","Remove (duplicate)",IF(F1700&lt;&gt;"","Fix typo",IF(H1700="Role","Keep? (role address)","Looks good")))))</f>
        <v/>
      </c>
    </row>
    <row r="1701" customFormat="false" ht="15" hidden="false" customHeight="false" outlineLevel="0" collapsed="false">
      <c r="A1701" s="12"/>
      <c r="B1701" s="13" t="str">
        <f aca="false">IF(A1701="","",LOWER(TRIM(SUBSTITUTE(A1701,CHAR(160)," "))))</f>
        <v/>
      </c>
      <c r="C1701" s="13" t="str">
        <f aca="false">IF(B1701="","",IFERROR(MID(B1701,FIND("@",B1701)+1,255),""))</f>
        <v/>
      </c>
      <c r="D1701" s="13" t="str">
        <f aca="false">IF(B1701="","",IF(AND(LEN(B1701)-LEN(SUBSTITUTE(B1701,"@",""))=1,ISNUMBER(FIND(".",C1701)),ISERROR(FIND(" ",B1701)),LEFT(B1701,1)&lt;&gt;"@",RIGHT(B1701,1)&lt;&gt;".",LEFT(C1701,1)&lt;&gt;"."),"OK","Check"))</f>
        <v/>
      </c>
      <c r="E1701" s="13" t="str">
        <f aca="false">IF(B1701="","",IF(COUNTIF($B$2:B1701,B1701)&gt;1,"Duplicate",""))</f>
        <v/>
      </c>
      <c r="F1701" s="13" t="str">
        <f aca="false">IF(C1701="","",IFERROR(VLOOKUP(C1701,Typos!$A$2:$B$500,2,FALSE()),""))</f>
        <v/>
      </c>
      <c r="G1701" s="13" t="str">
        <f aca="false">IF(F1701="","",LEFT(B1701,FIND("@",B1701))&amp;F1701)</f>
        <v/>
      </c>
      <c r="H1701" s="13" t="str">
        <f aca="false">IF(B1701="","",IFERROR(IF(COUNTIF(Roles!$A$2:$A$200,LEFT(B1701,FIND("@",B1701)-1))&gt;0,"Role",""),""))</f>
        <v/>
      </c>
      <c r="I1701" s="13" t="str">
        <f aca="false">IF(B1701="","",IF(D1701="Check","Fix format",IF(E1701="Duplicate","Remove (duplicate)",IF(F1701&lt;&gt;"","Fix typo",IF(H1701="Role","Keep? (role address)","Looks good")))))</f>
        <v/>
      </c>
    </row>
    <row r="1702" customFormat="false" ht="15" hidden="false" customHeight="false" outlineLevel="0" collapsed="false">
      <c r="A1702" s="12"/>
      <c r="B1702" s="13" t="str">
        <f aca="false">IF(A1702="","",LOWER(TRIM(SUBSTITUTE(A1702,CHAR(160)," "))))</f>
        <v/>
      </c>
      <c r="C1702" s="13" t="str">
        <f aca="false">IF(B1702="","",IFERROR(MID(B1702,FIND("@",B1702)+1,255),""))</f>
        <v/>
      </c>
      <c r="D1702" s="13" t="str">
        <f aca="false">IF(B1702="","",IF(AND(LEN(B1702)-LEN(SUBSTITUTE(B1702,"@",""))=1,ISNUMBER(FIND(".",C1702)),ISERROR(FIND(" ",B1702)),LEFT(B1702,1)&lt;&gt;"@",RIGHT(B1702,1)&lt;&gt;".",LEFT(C1702,1)&lt;&gt;"."),"OK","Check"))</f>
        <v/>
      </c>
      <c r="E1702" s="13" t="str">
        <f aca="false">IF(B1702="","",IF(COUNTIF($B$2:B1702,B1702)&gt;1,"Duplicate",""))</f>
        <v/>
      </c>
      <c r="F1702" s="13" t="str">
        <f aca="false">IF(C1702="","",IFERROR(VLOOKUP(C1702,Typos!$A$2:$B$500,2,FALSE()),""))</f>
        <v/>
      </c>
      <c r="G1702" s="13" t="str">
        <f aca="false">IF(F1702="","",LEFT(B1702,FIND("@",B1702))&amp;F1702)</f>
        <v/>
      </c>
      <c r="H1702" s="13" t="str">
        <f aca="false">IF(B1702="","",IFERROR(IF(COUNTIF(Roles!$A$2:$A$200,LEFT(B1702,FIND("@",B1702)-1))&gt;0,"Role",""),""))</f>
        <v/>
      </c>
      <c r="I1702" s="13" t="str">
        <f aca="false">IF(B1702="","",IF(D1702="Check","Fix format",IF(E1702="Duplicate","Remove (duplicate)",IF(F1702&lt;&gt;"","Fix typo",IF(H1702="Role","Keep? (role address)","Looks good")))))</f>
        <v/>
      </c>
    </row>
    <row r="1703" customFormat="false" ht="15" hidden="false" customHeight="false" outlineLevel="0" collapsed="false">
      <c r="A1703" s="12"/>
      <c r="B1703" s="13" t="str">
        <f aca="false">IF(A1703="","",LOWER(TRIM(SUBSTITUTE(A1703,CHAR(160)," "))))</f>
        <v/>
      </c>
      <c r="C1703" s="13" t="str">
        <f aca="false">IF(B1703="","",IFERROR(MID(B1703,FIND("@",B1703)+1,255),""))</f>
        <v/>
      </c>
      <c r="D1703" s="13" t="str">
        <f aca="false">IF(B1703="","",IF(AND(LEN(B1703)-LEN(SUBSTITUTE(B1703,"@",""))=1,ISNUMBER(FIND(".",C1703)),ISERROR(FIND(" ",B1703)),LEFT(B1703,1)&lt;&gt;"@",RIGHT(B1703,1)&lt;&gt;".",LEFT(C1703,1)&lt;&gt;"."),"OK","Check"))</f>
        <v/>
      </c>
      <c r="E1703" s="13" t="str">
        <f aca="false">IF(B1703="","",IF(COUNTIF($B$2:B1703,B1703)&gt;1,"Duplicate",""))</f>
        <v/>
      </c>
      <c r="F1703" s="13" t="str">
        <f aca="false">IF(C1703="","",IFERROR(VLOOKUP(C1703,Typos!$A$2:$B$500,2,FALSE()),""))</f>
        <v/>
      </c>
      <c r="G1703" s="13" t="str">
        <f aca="false">IF(F1703="","",LEFT(B1703,FIND("@",B1703))&amp;F1703)</f>
        <v/>
      </c>
      <c r="H1703" s="13" t="str">
        <f aca="false">IF(B1703="","",IFERROR(IF(COUNTIF(Roles!$A$2:$A$200,LEFT(B1703,FIND("@",B1703)-1))&gt;0,"Role",""),""))</f>
        <v/>
      </c>
      <c r="I1703" s="13" t="str">
        <f aca="false">IF(B1703="","",IF(D1703="Check","Fix format",IF(E1703="Duplicate","Remove (duplicate)",IF(F1703&lt;&gt;"","Fix typo",IF(H1703="Role","Keep? (role address)","Looks good")))))</f>
        <v/>
      </c>
    </row>
    <row r="1704" customFormat="false" ht="15" hidden="false" customHeight="false" outlineLevel="0" collapsed="false">
      <c r="A1704" s="12"/>
      <c r="B1704" s="13" t="str">
        <f aca="false">IF(A1704="","",LOWER(TRIM(SUBSTITUTE(A1704,CHAR(160)," "))))</f>
        <v/>
      </c>
      <c r="C1704" s="13" t="str">
        <f aca="false">IF(B1704="","",IFERROR(MID(B1704,FIND("@",B1704)+1,255),""))</f>
        <v/>
      </c>
      <c r="D1704" s="13" t="str">
        <f aca="false">IF(B1704="","",IF(AND(LEN(B1704)-LEN(SUBSTITUTE(B1704,"@",""))=1,ISNUMBER(FIND(".",C1704)),ISERROR(FIND(" ",B1704)),LEFT(B1704,1)&lt;&gt;"@",RIGHT(B1704,1)&lt;&gt;".",LEFT(C1704,1)&lt;&gt;"."),"OK","Check"))</f>
        <v/>
      </c>
      <c r="E1704" s="13" t="str">
        <f aca="false">IF(B1704="","",IF(COUNTIF($B$2:B1704,B1704)&gt;1,"Duplicate",""))</f>
        <v/>
      </c>
      <c r="F1704" s="13" t="str">
        <f aca="false">IF(C1704="","",IFERROR(VLOOKUP(C1704,Typos!$A$2:$B$500,2,FALSE()),""))</f>
        <v/>
      </c>
      <c r="G1704" s="13" t="str">
        <f aca="false">IF(F1704="","",LEFT(B1704,FIND("@",B1704))&amp;F1704)</f>
        <v/>
      </c>
      <c r="H1704" s="13" t="str">
        <f aca="false">IF(B1704="","",IFERROR(IF(COUNTIF(Roles!$A$2:$A$200,LEFT(B1704,FIND("@",B1704)-1))&gt;0,"Role",""),""))</f>
        <v/>
      </c>
      <c r="I1704" s="13" t="str">
        <f aca="false">IF(B1704="","",IF(D1704="Check","Fix format",IF(E1704="Duplicate","Remove (duplicate)",IF(F1704&lt;&gt;"","Fix typo",IF(H1704="Role","Keep? (role address)","Looks good")))))</f>
        <v/>
      </c>
    </row>
    <row r="1705" customFormat="false" ht="15" hidden="false" customHeight="false" outlineLevel="0" collapsed="false">
      <c r="A1705" s="12"/>
      <c r="B1705" s="13" t="str">
        <f aca="false">IF(A1705="","",LOWER(TRIM(SUBSTITUTE(A1705,CHAR(160)," "))))</f>
        <v/>
      </c>
      <c r="C1705" s="13" t="str">
        <f aca="false">IF(B1705="","",IFERROR(MID(B1705,FIND("@",B1705)+1,255),""))</f>
        <v/>
      </c>
      <c r="D1705" s="13" t="str">
        <f aca="false">IF(B1705="","",IF(AND(LEN(B1705)-LEN(SUBSTITUTE(B1705,"@",""))=1,ISNUMBER(FIND(".",C1705)),ISERROR(FIND(" ",B1705)),LEFT(B1705,1)&lt;&gt;"@",RIGHT(B1705,1)&lt;&gt;".",LEFT(C1705,1)&lt;&gt;"."),"OK","Check"))</f>
        <v/>
      </c>
      <c r="E1705" s="13" t="str">
        <f aca="false">IF(B1705="","",IF(COUNTIF($B$2:B1705,B1705)&gt;1,"Duplicate",""))</f>
        <v/>
      </c>
      <c r="F1705" s="13" t="str">
        <f aca="false">IF(C1705="","",IFERROR(VLOOKUP(C1705,Typos!$A$2:$B$500,2,FALSE()),""))</f>
        <v/>
      </c>
      <c r="G1705" s="13" t="str">
        <f aca="false">IF(F1705="","",LEFT(B1705,FIND("@",B1705))&amp;F1705)</f>
        <v/>
      </c>
      <c r="H1705" s="13" t="str">
        <f aca="false">IF(B1705="","",IFERROR(IF(COUNTIF(Roles!$A$2:$A$200,LEFT(B1705,FIND("@",B1705)-1))&gt;0,"Role",""),""))</f>
        <v/>
      </c>
      <c r="I1705" s="13" t="str">
        <f aca="false">IF(B1705="","",IF(D1705="Check","Fix format",IF(E1705="Duplicate","Remove (duplicate)",IF(F1705&lt;&gt;"","Fix typo",IF(H1705="Role","Keep? (role address)","Looks good")))))</f>
        <v/>
      </c>
    </row>
    <row r="1706" customFormat="false" ht="15" hidden="false" customHeight="false" outlineLevel="0" collapsed="false">
      <c r="A1706" s="12"/>
      <c r="B1706" s="13" t="str">
        <f aca="false">IF(A1706="","",LOWER(TRIM(SUBSTITUTE(A1706,CHAR(160)," "))))</f>
        <v/>
      </c>
      <c r="C1706" s="13" t="str">
        <f aca="false">IF(B1706="","",IFERROR(MID(B1706,FIND("@",B1706)+1,255),""))</f>
        <v/>
      </c>
      <c r="D1706" s="13" t="str">
        <f aca="false">IF(B1706="","",IF(AND(LEN(B1706)-LEN(SUBSTITUTE(B1706,"@",""))=1,ISNUMBER(FIND(".",C1706)),ISERROR(FIND(" ",B1706)),LEFT(B1706,1)&lt;&gt;"@",RIGHT(B1706,1)&lt;&gt;".",LEFT(C1706,1)&lt;&gt;"."),"OK","Check"))</f>
        <v/>
      </c>
      <c r="E1706" s="13" t="str">
        <f aca="false">IF(B1706="","",IF(COUNTIF($B$2:B1706,B1706)&gt;1,"Duplicate",""))</f>
        <v/>
      </c>
      <c r="F1706" s="13" t="str">
        <f aca="false">IF(C1706="","",IFERROR(VLOOKUP(C1706,Typos!$A$2:$B$500,2,FALSE()),""))</f>
        <v/>
      </c>
      <c r="G1706" s="13" t="str">
        <f aca="false">IF(F1706="","",LEFT(B1706,FIND("@",B1706))&amp;F1706)</f>
        <v/>
      </c>
      <c r="H1706" s="13" t="str">
        <f aca="false">IF(B1706="","",IFERROR(IF(COUNTIF(Roles!$A$2:$A$200,LEFT(B1706,FIND("@",B1706)-1))&gt;0,"Role",""),""))</f>
        <v/>
      </c>
      <c r="I1706" s="13" t="str">
        <f aca="false">IF(B1706="","",IF(D1706="Check","Fix format",IF(E1706="Duplicate","Remove (duplicate)",IF(F1706&lt;&gt;"","Fix typo",IF(H1706="Role","Keep? (role address)","Looks good")))))</f>
        <v/>
      </c>
    </row>
    <row r="1707" customFormat="false" ht="15" hidden="false" customHeight="false" outlineLevel="0" collapsed="false">
      <c r="A1707" s="12"/>
      <c r="B1707" s="13" t="str">
        <f aca="false">IF(A1707="","",LOWER(TRIM(SUBSTITUTE(A1707,CHAR(160)," "))))</f>
        <v/>
      </c>
      <c r="C1707" s="13" t="str">
        <f aca="false">IF(B1707="","",IFERROR(MID(B1707,FIND("@",B1707)+1,255),""))</f>
        <v/>
      </c>
      <c r="D1707" s="13" t="str">
        <f aca="false">IF(B1707="","",IF(AND(LEN(B1707)-LEN(SUBSTITUTE(B1707,"@",""))=1,ISNUMBER(FIND(".",C1707)),ISERROR(FIND(" ",B1707)),LEFT(B1707,1)&lt;&gt;"@",RIGHT(B1707,1)&lt;&gt;".",LEFT(C1707,1)&lt;&gt;"."),"OK","Check"))</f>
        <v/>
      </c>
      <c r="E1707" s="13" t="str">
        <f aca="false">IF(B1707="","",IF(COUNTIF($B$2:B1707,B1707)&gt;1,"Duplicate",""))</f>
        <v/>
      </c>
      <c r="F1707" s="13" t="str">
        <f aca="false">IF(C1707="","",IFERROR(VLOOKUP(C1707,Typos!$A$2:$B$500,2,FALSE()),""))</f>
        <v/>
      </c>
      <c r="G1707" s="13" t="str">
        <f aca="false">IF(F1707="","",LEFT(B1707,FIND("@",B1707))&amp;F1707)</f>
        <v/>
      </c>
      <c r="H1707" s="13" t="str">
        <f aca="false">IF(B1707="","",IFERROR(IF(COUNTIF(Roles!$A$2:$A$200,LEFT(B1707,FIND("@",B1707)-1))&gt;0,"Role",""),""))</f>
        <v/>
      </c>
      <c r="I1707" s="13" t="str">
        <f aca="false">IF(B1707="","",IF(D1707="Check","Fix format",IF(E1707="Duplicate","Remove (duplicate)",IF(F1707&lt;&gt;"","Fix typo",IF(H1707="Role","Keep? (role address)","Looks good")))))</f>
        <v/>
      </c>
    </row>
    <row r="1708" customFormat="false" ht="15" hidden="false" customHeight="false" outlineLevel="0" collapsed="false">
      <c r="A1708" s="12"/>
      <c r="B1708" s="13" t="str">
        <f aca="false">IF(A1708="","",LOWER(TRIM(SUBSTITUTE(A1708,CHAR(160)," "))))</f>
        <v/>
      </c>
      <c r="C1708" s="13" t="str">
        <f aca="false">IF(B1708="","",IFERROR(MID(B1708,FIND("@",B1708)+1,255),""))</f>
        <v/>
      </c>
      <c r="D1708" s="13" t="str">
        <f aca="false">IF(B1708="","",IF(AND(LEN(B1708)-LEN(SUBSTITUTE(B1708,"@",""))=1,ISNUMBER(FIND(".",C1708)),ISERROR(FIND(" ",B1708)),LEFT(B1708,1)&lt;&gt;"@",RIGHT(B1708,1)&lt;&gt;".",LEFT(C1708,1)&lt;&gt;"."),"OK","Check"))</f>
        <v/>
      </c>
      <c r="E1708" s="13" t="str">
        <f aca="false">IF(B1708="","",IF(COUNTIF($B$2:B1708,B1708)&gt;1,"Duplicate",""))</f>
        <v/>
      </c>
      <c r="F1708" s="13" t="str">
        <f aca="false">IF(C1708="","",IFERROR(VLOOKUP(C1708,Typos!$A$2:$B$500,2,FALSE()),""))</f>
        <v/>
      </c>
      <c r="G1708" s="13" t="str">
        <f aca="false">IF(F1708="","",LEFT(B1708,FIND("@",B1708))&amp;F1708)</f>
        <v/>
      </c>
      <c r="H1708" s="13" t="str">
        <f aca="false">IF(B1708="","",IFERROR(IF(COUNTIF(Roles!$A$2:$A$200,LEFT(B1708,FIND("@",B1708)-1))&gt;0,"Role",""),""))</f>
        <v/>
      </c>
      <c r="I1708" s="13" t="str">
        <f aca="false">IF(B1708="","",IF(D1708="Check","Fix format",IF(E1708="Duplicate","Remove (duplicate)",IF(F1708&lt;&gt;"","Fix typo",IF(H1708="Role","Keep? (role address)","Looks good")))))</f>
        <v/>
      </c>
    </row>
    <row r="1709" customFormat="false" ht="15" hidden="false" customHeight="false" outlineLevel="0" collapsed="false">
      <c r="A1709" s="12"/>
      <c r="B1709" s="13" t="str">
        <f aca="false">IF(A1709="","",LOWER(TRIM(SUBSTITUTE(A1709,CHAR(160)," "))))</f>
        <v/>
      </c>
      <c r="C1709" s="13" t="str">
        <f aca="false">IF(B1709="","",IFERROR(MID(B1709,FIND("@",B1709)+1,255),""))</f>
        <v/>
      </c>
      <c r="D1709" s="13" t="str">
        <f aca="false">IF(B1709="","",IF(AND(LEN(B1709)-LEN(SUBSTITUTE(B1709,"@",""))=1,ISNUMBER(FIND(".",C1709)),ISERROR(FIND(" ",B1709)),LEFT(B1709,1)&lt;&gt;"@",RIGHT(B1709,1)&lt;&gt;".",LEFT(C1709,1)&lt;&gt;"."),"OK","Check"))</f>
        <v/>
      </c>
      <c r="E1709" s="13" t="str">
        <f aca="false">IF(B1709="","",IF(COUNTIF($B$2:B1709,B1709)&gt;1,"Duplicate",""))</f>
        <v/>
      </c>
      <c r="F1709" s="13" t="str">
        <f aca="false">IF(C1709="","",IFERROR(VLOOKUP(C1709,Typos!$A$2:$B$500,2,FALSE()),""))</f>
        <v/>
      </c>
      <c r="G1709" s="13" t="str">
        <f aca="false">IF(F1709="","",LEFT(B1709,FIND("@",B1709))&amp;F1709)</f>
        <v/>
      </c>
      <c r="H1709" s="13" t="str">
        <f aca="false">IF(B1709="","",IFERROR(IF(COUNTIF(Roles!$A$2:$A$200,LEFT(B1709,FIND("@",B1709)-1))&gt;0,"Role",""),""))</f>
        <v/>
      </c>
      <c r="I1709" s="13" t="str">
        <f aca="false">IF(B1709="","",IF(D1709="Check","Fix format",IF(E1709="Duplicate","Remove (duplicate)",IF(F1709&lt;&gt;"","Fix typo",IF(H1709="Role","Keep? (role address)","Looks good")))))</f>
        <v/>
      </c>
    </row>
    <row r="1710" customFormat="false" ht="15" hidden="false" customHeight="false" outlineLevel="0" collapsed="false">
      <c r="A1710" s="12"/>
      <c r="B1710" s="13" t="str">
        <f aca="false">IF(A1710="","",LOWER(TRIM(SUBSTITUTE(A1710,CHAR(160)," "))))</f>
        <v/>
      </c>
      <c r="C1710" s="13" t="str">
        <f aca="false">IF(B1710="","",IFERROR(MID(B1710,FIND("@",B1710)+1,255),""))</f>
        <v/>
      </c>
      <c r="D1710" s="13" t="str">
        <f aca="false">IF(B1710="","",IF(AND(LEN(B1710)-LEN(SUBSTITUTE(B1710,"@",""))=1,ISNUMBER(FIND(".",C1710)),ISERROR(FIND(" ",B1710)),LEFT(B1710,1)&lt;&gt;"@",RIGHT(B1710,1)&lt;&gt;".",LEFT(C1710,1)&lt;&gt;"."),"OK","Check"))</f>
        <v/>
      </c>
      <c r="E1710" s="13" t="str">
        <f aca="false">IF(B1710="","",IF(COUNTIF($B$2:B1710,B1710)&gt;1,"Duplicate",""))</f>
        <v/>
      </c>
      <c r="F1710" s="13" t="str">
        <f aca="false">IF(C1710="","",IFERROR(VLOOKUP(C1710,Typos!$A$2:$B$500,2,FALSE()),""))</f>
        <v/>
      </c>
      <c r="G1710" s="13" t="str">
        <f aca="false">IF(F1710="","",LEFT(B1710,FIND("@",B1710))&amp;F1710)</f>
        <v/>
      </c>
      <c r="H1710" s="13" t="str">
        <f aca="false">IF(B1710="","",IFERROR(IF(COUNTIF(Roles!$A$2:$A$200,LEFT(B1710,FIND("@",B1710)-1))&gt;0,"Role",""),""))</f>
        <v/>
      </c>
      <c r="I1710" s="13" t="str">
        <f aca="false">IF(B1710="","",IF(D1710="Check","Fix format",IF(E1710="Duplicate","Remove (duplicate)",IF(F1710&lt;&gt;"","Fix typo",IF(H1710="Role","Keep? (role address)","Looks good")))))</f>
        <v/>
      </c>
    </row>
    <row r="1711" customFormat="false" ht="15" hidden="false" customHeight="false" outlineLevel="0" collapsed="false">
      <c r="A1711" s="12"/>
      <c r="B1711" s="13" t="str">
        <f aca="false">IF(A1711="","",LOWER(TRIM(SUBSTITUTE(A1711,CHAR(160)," "))))</f>
        <v/>
      </c>
      <c r="C1711" s="13" t="str">
        <f aca="false">IF(B1711="","",IFERROR(MID(B1711,FIND("@",B1711)+1,255),""))</f>
        <v/>
      </c>
      <c r="D1711" s="13" t="str">
        <f aca="false">IF(B1711="","",IF(AND(LEN(B1711)-LEN(SUBSTITUTE(B1711,"@",""))=1,ISNUMBER(FIND(".",C1711)),ISERROR(FIND(" ",B1711)),LEFT(B1711,1)&lt;&gt;"@",RIGHT(B1711,1)&lt;&gt;".",LEFT(C1711,1)&lt;&gt;"."),"OK","Check"))</f>
        <v/>
      </c>
      <c r="E1711" s="13" t="str">
        <f aca="false">IF(B1711="","",IF(COUNTIF($B$2:B1711,B1711)&gt;1,"Duplicate",""))</f>
        <v/>
      </c>
      <c r="F1711" s="13" t="str">
        <f aca="false">IF(C1711="","",IFERROR(VLOOKUP(C1711,Typos!$A$2:$B$500,2,FALSE()),""))</f>
        <v/>
      </c>
      <c r="G1711" s="13" t="str">
        <f aca="false">IF(F1711="","",LEFT(B1711,FIND("@",B1711))&amp;F1711)</f>
        <v/>
      </c>
      <c r="H1711" s="13" t="str">
        <f aca="false">IF(B1711="","",IFERROR(IF(COUNTIF(Roles!$A$2:$A$200,LEFT(B1711,FIND("@",B1711)-1))&gt;0,"Role",""),""))</f>
        <v/>
      </c>
      <c r="I1711" s="13" t="str">
        <f aca="false">IF(B1711="","",IF(D1711="Check","Fix format",IF(E1711="Duplicate","Remove (duplicate)",IF(F1711&lt;&gt;"","Fix typo",IF(H1711="Role","Keep? (role address)","Looks good")))))</f>
        <v/>
      </c>
    </row>
    <row r="1712" customFormat="false" ht="15" hidden="false" customHeight="false" outlineLevel="0" collapsed="false">
      <c r="A1712" s="12"/>
      <c r="B1712" s="13" t="str">
        <f aca="false">IF(A1712="","",LOWER(TRIM(SUBSTITUTE(A1712,CHAR(160)," "))))</f>
        <v/>
      </c>
      <c r="C1712" s="13" t="str">
        <f aca="false">IF(B1712="","",IFERROR(MID(B1712,FIND("@",B1712)+1,255),""))</f>
        <v/>
      </c>
      <c r="D1712" s="13" t="str">
        <f aca="false">IF(B1712="","",IF(AND(LEN(B1712)-LEN(SUBSTITUTE(B1712,"@",""))=1,ISNUMBER(FIND(".",C1712)),ISERROR(FIND(" ",B1712)),LEFT(B1712,1)&lt;&gt;"@",RIGHT(B1712,1)&lt;&gt;".",LEFT(C1712,1)&lt;&gt;"."),"OK","Check"))</f>
        <v/>
      </c>
      <c r="E1712" s="13" t="str">
        <f aca="false">IF(B1712="","",IF(COUNTIF($B$2:B1712,B1712)&gt;1,"Duplicate",""))</f>
        <v/>
      </c>
      <c r="F1712" s="13" t="str">
        <f aca="false">IF(C1712="","",IFERROR(VLOOKUP(C1712,Typos!$A$2:$B$500,2,FALSE()),""))</f>
        <v/>
      </c>
      <c r="G1712" s="13" t="str">
        <f aca="false">IF(F1712="","",LEFT(B1712,FIND("@",B1712))&amp;F1712)</f>
        <v/>
      </c>
      <c r="H1712" s="13" t="str">
        <f aca="false">IF(B1712="","",IFERROR(IF(COUNTIF(Roles!$A$2:$A$200,LEFT(B1712,FIND("@",B1712)-1))&gt;0,"Role",""),""))</f>
        <v/>
      </c>
      <c r="I1712" s="13" t="str">
        <f aca="false">IF(B1712="","",IF(D1712="Check","Fix format",IF(E1712="Duplicate","Remove (duplicate)",IF(F1712&lt;&gt;"","Fix typo",IF(H1712="Role","Keep? (role address)","Looks good")))))</f>
        <v/>
      </c>
    </row>
    <row r="1713" customFormat="false" ht="15" hidden="false" customHeight="false" outlineLevel="0" collapsed="false">
      <c r="A1713" s="12"/>
      <c r="B1713" s="13" t="str">
        <f aca="false">IF(A1713="","",LOWER(TRIM(SUBSTITUTE(A1713,CHAR(160)," "))))</f>
        <v/>
      </c>
      <c r="C1713" s="13" t="str">
        <f aca="false">IF(B1713="","",IFERROR(MID(B1713,FIND("@",B1713)+1,255),""))</f>
        <v/>
      </c>
      <c r="D1713" s="13" t="str">
        <f aca="false">IF(B1713="","",IF(AND(LEN(B1713)-LEN(SUBSTITUTE(B1713,"@",""))=1,ISNUMBER(FIND(".",C1713)),ISERROR(FIND(" ",B1713)),LEFT(B1713,1)&lt;&gt;"@",RIGHT(B1713,1)&lt;&gt;".",LEFT(C1713,1)&lt;&gt;"."),"OK","Check"))</f>
        <v/>
      </c>
      <c r="E1713" s="13" t="str">
        <f aca="false">IF(B1713="","",IF(COUNTIF($B$2:B1713,B1713)&gt;1,"Duplicate",""))</f>
        <v/>
      </c>
      <c r="F1713" s="13" t="str">
        <f aca="false">IF(C1713="","",IFERROR(VLOOKUP(C1713,Typos!$A$2:$B$500,2,FALSE()),""))</f>
        <v/>
      </c>
      <c r="G1713" s="13" t="str">
        <f aca="false">IF(F1713="","",LEFT(B1713,FIND("@",B1713))&amp;F1713)</f>
        <v/>
      </c>
      <c r="H1713" s="13" t="str">
        <f aca="false">IF(B1713="","",IFERROR(IF(COUNTIF(Roles!$A$2:$A$200,LEFT(B1713,FIND("@",B1713)-1))&gt;0,"Role",""),""))</f>
        <v/>
      </c>
      <c r="I1713" s="13" t="str">
        <f aca="false">IF(B1713="","",IF(D1713="Check","Fix format",IF(E1713="Duplicate","Remove (duplicate)",IF(F1713&lt;&gt;"","Fix typo",IF(H1713="Role","Keep? (role address)","Looks good")))))</f>
        <v/>
      </c>
    </row>
    <row r="1714" customFormat="false" ht="15" hidden="false" customHeight="false" outlineLevel="0" collapsed="false">
      <c r="A1714" s="12"/>
      <c r="B1714" s="13" t="str">
        <f aca="false">IF(A1714="","",LOWER(TRIM(SUBSTITUTE(A1714,CHAR(160)," "))))</f>
        <v/>
      </c>
      <c r="C1714" s="13" t="str">
        <f aca="false">IF(B1714="","",IFERROR(MID(B1714,FIND("@",B1714)+1,255),""))</f>
        <v/>
      </c>
      <c r="D1714" s="13" t="str">
        <f aca="false">IF(B1714="","",IF(AND(LEN(B1714)-LEN(SUBSTITUTE(B1714,"@",""))=1,ISNUMBER(FIND(".",C1714)),ISERROR(FIND(" ",B1714)),LEFT(B1714,1)&lt;&gt;"@",RIGHT(B1714,1)&lt;&gt;".",LEFT(C1714,1)&lt;&gt;"."),"OK","Check"))</f>
        <v/>
      </c>
      <c r="E1714" s="13" t="str">
        <f aca="false">IF(B1714="","",IF(COUNTIF($B$2:B1714,B1714)&gt;1,"Duplicate",""))</f>
        <v/>
      </c>
      <c r="F1714" s="13" t="str">
        <f aca="false">IF(C1714="","",IFERROR(VLOOKUP(C1714,Typos!$A$2:$B$500,2,FALSE()),""))</f>
        <v/>
      </c>
      <c r="G1714" s="13" t="str">
        <f aca="false">IF(F1714="","",LEFT(B1714,FIND("@",B1714))&amp;F1714)</f>
        <v/>
      </c>
      <c r="H1714" s="13" t="str">
        <f aca="false">IF(B1714="","",IFERROR(IF(COUNTIF(Roles!$A$2:$A$200,LEFT(B1714,FIND("@",B1714)-1))&gt;0,"Role",""),""))</f>
        <v/>
      </c>
      <c r="I1714" s="13" t="str">
        <f aca="false">IF(B1714="","",IF(D1714="Check","Fix format",IF(E1714="Duplicate","Remove (duplicate)",IF(F1714&lt;&gt;"","Fix typo",IF(H1714="Role","Keep? (role address)","Looks good")))))</f>
        <v/>
      </c>
    </row>
    <row r="1715" customFormat="false" ht="15" hidden="false" customHeight="false" outlineLevel="0" collapsed="false">
      <c r="A1715" s="12"/>
      <c r="B1715" s="13" t="str">
        <f aca="false">IF(A1715="","",LOWER(TRIM(SUBSTITUTE(A1715,CHAR(160)," "))))</f>
        <v/>
      </c>
      <c r="C1715" s="13" t="str">
        <f aca="false">IF(B1715="","",IFERROR(MID(B1715,FIND("@",B1715)+1,255),""))</f>
        <v/>
      </c>
      <c r="D1715" s="13" t="str">
        <f aca="false">IF(B1715="","",IF(AND(LEN(B1715)-LEN(SUBSTITUTE(B1715,"@",""))=1,ISNUMBER(FIND(".",C1715)),ISERROR(FIND(" ",B1715)),LEFT(B1715,1)&lt;&gt;"@",RIGHT(B1715,1)&lt;&gt;".",LEFT(C1715,1)&lt;&gt;"."),"OK","Check"))</f>
        <v/>
      </c>
      <c r="E1715" s="13" t="str">
        <f aca="false">IF(B1715="","",IF(COUNTIF($B$2:B1715,B1715)&gt;1,"Duplicate",""))</f>
        <v/>
      </c>
      <c r="F1715" s="13" t="str">
        <f aca="false">IF(C1715="","",IFERROR(VLOOKUP(C1715,Typos!$A$2:$B$500,2,FALSE()),""))</f>
        <v/>
      </c>
      <c r="G1715" s="13" t="str">
        <f aca="false">IF(F1715="","",LEFT(B1715,FIND("@",B1715))&amp;F1715)</f>
        <v/>
      </c>
      <c r="H1715" s="13" t="str">
        <f aca="false">IF(B1715="","",IFERROR(IF(COUNTIF(Roles!$A$2:$A$200,LEFT(B1715,FIND("@",B1715)-1))&gt;0,"Role",""),""))</f>
        <v/>
      </c>
      <c r="I1715" s="13" t="str">
        <f aca="false">IF(B1715="","",IF(D1715="Check","Fix format",IF(E1715="Duplicate","Remove (duplicate)",IF(F1715&lt;&gt;"","Fix typo",IF(H1715="Role","Keep? (role address)","Looks good")))))</f>
        <v/>
      </c>
    </row>
    <row r="1716" customFormat="false" ht="15" hidden="false" customHeight="false" outlineLevel="0" collapsed="false">
      <c r="A1716" s="12"/>
      <c r="B1716" s="13" t="str">
        <f aca="false">IF(A1716="","",LOWER(TRIM(SUBSTITUTE(A1716,CHAR(160)," "))))</f>
        <v/>
      </c>
      <c r="C1716" s="13" t="str">
        <f aca="false">IF(B1716="","",IFERROR(MID(B1716,FIND("@",B1716)+1,255),""))</f>
        <v/>
      </c>
      <c r="D1716" s="13" t="str">
        <f aca="false">IF(B1716="","",IF(AND(LEN(B1716)-LEN(SUBSTITUTE(B1716,"@",""))=1,ISNUMBER(FIND(".",C1716)),ISERROR(FIND(" ",B1716)),LEFT(B1716,1)&lt;&gt;"@",RIGHT(B1716,1)&lt;&gt;".",LEFT(C1716,1)&lt;&gt;"."),"OK","Check"))</f>
        <v/>
      </c>
      <c r="E1716" s="13" t="str">
        <f aca="false">IF(B1716="","",IF(COUNTIF($B$2:B1716,B1716)&gt;1,"Duplicate",""))</f>
        <v/>
      </c>
      <c r="F1716" s="13" t="str">
        <f aca="false">IF(C1716="","",IFERROR(VLOOKUP(C1716,Typos!$A$2:$B$500,2,FALSE()),""))</f>
        <v/>
      </c>
      <c r="G1716" s="13" t="str">
        <f aca="false">IF(F1716="","",LEFT(B1716,FIND("@",B1716))&amp;F1716)</f>
        <v/>
      </c>
      <c r="H1716" s="13" t="str">
        <f aca="false">IF(B1716="","",IFERROR(IF(COUNTIF(Roles!$A$2:$A$200,LEFT(B1716,FIND("@",B1716)-1))&gt;0,"Role",""),""))</f>
        <v/>
      </c>
      <c r="I1716" s="13" t="str">
        <f aca="false">IF(B1716="","",IF(D1716="Check","Fix format",IF(E1716="Duplicate","Remove (duplicate)",IF(F1716&lt;&gt;"","Fix typo",IF(H1716="Role","Keep? (role address)","Looks good")))))</f>
        <v/>
      </c>
    </row>
    <row r="1717" customFormat="false" ht="15" hidden="false" customHeight="false" outlineLevel="0" collapsed="false">
      <c r="A1717" s="12"/>
      <c r="B1717" s="13" t="str">
        <f aca="false">IF(A1717="","",LOWER(TRIM(SUBSTITUTE(A1717,CHAR(160)," "))))</f>
        <v/>
      </c>
      <c r="C1717" s="13" t="str">
        <f aca="false">IF(B1717="","",IFERROR(MID(B1717,FIND("@",B1717)+1,255),""))</f>
        <v/>
      </c>
      <c r="D1717" s="13" t="str">
        <f aca="false">IF(B1717="","",IF(AND(LEN(B1717)-LEN(SUBSTITUTE(B1717,"@",""))=1,ISNUMBER(FIND(".",C1717)),ISERROR(FIND(" ",B1717)),LEFT(B1717,1)&lt;&gt;"@",RIGHT(B1717,1)&lt;&gt;".",LEFT(C1717,1)&lt;&gt;"."),"OK","Check"))</f>
        <v/>
      </c>
      <c r="E1717" s="13" t="str">
        <f aca="false">IF(B1717="","",IF(COUNTIF($B$2:B1717,B1717)&gt;1,"Duplicate",""))</f>
        <v/>
      </c>
      <c r="F1717" s="13" t="str">
        <f aca="false">IF(C1717="","",IFERROR(VLOOKUP(C1717,Typos!$A$2:$B$500,2,FALSE()),""))</f>
        <v/>
      </c>
      <c r="G1717" s="13" t="str">
        <f aca="false">IF(F1717="","",LEFT(B1717,FIND("@",B1717))&amp;F1717)</f>
        <v/>
      </c>
      <c r="H1717" s="13" t="str">
        <f aca="false">IF(B1717="","",IFERROR(IF(COUNTIF(Roles!$A$2:$A$200,LEFT(B1717,FIND("@",B1717)-1))&gt;0,"Role",""),""))</f>
        <v/>
      </c>
      <c r="I1717" s="13" t="str">
        <f aca="false">IF(B1717="","",IF(D1717="Check","Fix format",IF(E1717="Duplicate","Remove (duplicate)",IF(F1717&lt;&gt;"","Fix typo",IF(H1717="Role","Keep? (role address)","Looks good")))))</f>
        <v/>
      </c>
    </row>
    <row r="1718" customFormat="false" ht="15" hidden="false" customHeight="false" outlineLevel="0" collapsed="false">
      <c r="A1718" s="12"/>
      <c r="B1718" s="13" t="str">
        <f aca="false">IF(A1718="","",LOWER(TRIM(SUBSTITUTE(A1718,CHAR(160)," "))))</f>
        <v/>
      </c>
      <c r="C1718" s="13" t="str">
        <f aca="false">IF(B1718="","",IFERROR(MID(B1718,FIND("@",B1718)+1,255),""))</f>
        <v/>
      </c>
      <c r="D1718" s="13" t="str">
        <f aca="false">IF(B1718="","",IF(AND(LEN(B1718)-LEN(SUBSTITUTE(B1718,"@",""))=1,ISNUMBER(FIND(".",C1718)),ISERROR(FIND(" ",B1718)),LEFT(B1718,1)&lt;&gt;"@",RIGHT(B1718,1)&lt;&gt;".",LEFT(C1718,1)&lt;&gt;"."),"OK","Check"))</f>
        <v/>
      </c>
      <c r="E1718" s="13" t="str">
        <f aca="false">IF(B1718="","",IF(COUNTIF($B$2:B1718,B1718)&gt;1,"Duplicate",""))</f>
        <v/>
      </c>
      <c r="F1718" s="13" t="str">
        <f aca="false">IF(C1718="","",IFERROR(VLOOKUP(C1718,Typos!$A$2:$B$500,2,FALSE()),""))</f>
        <v/>
      </c>
      <c r="G1718" s="13" t="str">
        <f aca="false">IF(F1718="","",LEFT(B1718,FIND("@",B1718))&amp;F1718)</f>
        <v/>
      </c>
      <c r="H1718" s="13" t="str">
        <f aca="false">IF(B1718="","",IFERROR(IF(COUNTIF(Roles!$A$2:$A$200,LEFT(B1718,FIND("@",B1718)-1))&gt;0,"Role",""),""))</f>
        <v/>
      </c>
      <c r="I1718" s="13" t="str">
        <f aca="false">IF(B1718="","",IF(D1718="Check","Fix format",IF(E1718="Duplicate","Remove (duplicate)",IF(F1718&lt;&gt;"","Fix typo",IF(H1718="Role","Keep? (role address)","Looks good")))))</f>
        <v/>
      </c>
    </row>
    <row r="1719" customFormat="false" ht="15" hidden="false" customHeight="false" outlineLevel="0" collapsed="false">
      <c r="A1719" s="12"/>
      <c r="B1719" s="13" t="str">
        <f aca="false">IF(A1719="","",LOWER(TRIM(SUBSTITUTE(A1719,CHAR(160)," "))))</f>
        <v/>
      </c>
      <c r="C1719" s="13" t="str">
        <f aca="false">IF(B1719="","",IFERROR(MID(B1719,FIND("@",B1719)+1,255),""))</f>
        <v/>
      </c>
      <c r="D1719" s="13" t="str">
        <f aca="false">IF(B1719="","",IF(AND(LEN(B1719)-LEN(SUBSTITUTE(B1719,"@",""))=1,ISNUMBER(FIND(".",C1719)),ISERROR(FIND(" ",B1719)),LEFT(B1719,1)&lt;&gt;"@",RIGHT(B1719,1)&lt;&gt;".",LEFT(C1719,1)&lt;&gt;"."),"OK","Check"))</f>
        <v/>
      </c>
      <c r="E1719" s="13" t="str">
        <f aca="false">IF(B1719="","",IF(COUNTIF($B$2:B1719,B1719)&gt;1,"Duplicate",""))</f>
        <v/>
      </c>
      <c r="F1719" s="13" t="str">
        <f aca="false">IF(C1719="","",IFERROR(VLOOKUP(C1719,Typos!$A$2:$B$500,2,FALSE()),""))</f>
        <v/>
      </c>
      <c r="G1719" s="13" t="str">
        <f aca="false">IF(F1719="","",LEFT(B1719,FIND("@",B1719))&amp;F1719)</f>
        <v/>
      </c>
      <c r="H1719" s="13" t="str">
        <f aca="false">IF(B1719="","",IFERROR(IF(COUNTIF(Roles!$A$2:$A$200,LEFT(B1719,FIND("@",B1719)-1))&gt;0,"Role",""),""))</f>
        <v/>
      </c>
      <c r="I1719" s="13" t="str">
        <f aca="false">IF(B1719="","",IF(D1719="Check","Fix format",IF(E1719="Duplicate","Remove (duplicate)",IF(F1719&lt;&gt;"","Fix typo",IF(H1719="Role","Keep? (role address)","Looks good")))))</f>
        <v/>
      </c>
    </row>
    <row r="1720" customFormat="false" ht="15" hidden="false" customHeight="false" outlineLevel="0" collapsed="false">
      <c r="A1720" s="12"/>
      <c r="B1720" s="13" t="str">
        <f aca="false">IF(A1720="","",LOWER(TRIM(SUBSTITUTE(A1720,CHAR(160)," "))))</f>
        <v/>
      </c>
      <c r="C1720" s="13" t="str">
        <f aca="false">IF(B1720="","",IFERROR(MID(B1720,FIND("@",B1720)+1,255),""))</f>
        <v/>
      </c>
      <c r="D1720" s="13" t="str">
        <f aca="false">IF(B1720="","",IF(AND(LEN(B1720)-LEN(SUBSTITUTE(B1720,"@",""))=1,ISNUMBER(FIND(".",C1720)),ISERROR(FIND(" ",B1720)),LEFT(B1720,1)&lt;&gt;"@",RIGHT(B1720,1)&lt;&gt;".",LEFT(C1720,1)&lt;&gt;"."),"OK","Check"))</f>
        <v/>
      </c>
      <c r="E1720" s="13" t="str">
        <f aca="false">IF(B1720="","",IF(COUNTIF($B$2:B1720,B1720)&gt;1,"Duplicate",""))</f>
        <v/>
      </c>
      <c r="F1720" s="13" t="str">
        <f aca="false">IF(C1720="","",IFERROR(VLOOKUP(C1720,Typos!$A$2:$B$500,2,FALSE()),""))</f>
        <v/>
      </c>
      <c r="G1720" s="13" t="str">
        <f aca="false">IF(F1720="","",LEFT(B1720,FIND("@",B1720))&amp;F1720)</f>
        <v/>
      </c>
      <c r="H1720" s="13" t="str">
        <f aca="false">IF(B1720="","",IFERROR(IF(COUNTIF(Roles!$A$2:$A$200,LEFT(B1720,FIND("@",B1720)-1))&gt;0,"Role",""),""))</f>
        <v/>
      </c>
      <c r="I1720" s="13" t="str">
        <f aca="false">IF(B1720="","",IF(D1720="Check","Fix format",IF(E1720="Duplicate","Remove (duplicate)",IF(F1720&lt;&gt;"","Fix typo",IF(H1720="Role","Keep? (role address)","Looks good")))))</f>
        <v/>
      </c>
    </row>
    <row r="1721" customFormat="false" ht="15" hidden="false" customHeight="false" outlineLevel="0" collapsed="false">
      <c r="A1721" s="12"/>
      <c r="B1721" s="13" t="str">
        <f aca="false">IF(A1721="","",LOWER(TRIM(SUBSTITUTE(A1721,CHAR(160)," "))))</f>
        <v/>
      </c>
      <c r="C1721" s="13" t="str">
        <f aca="false">IF(B1721="","",IFERROR(MID(B1721,FIND("@",B1721)+1,255),""))</f>
        <v/>
      </c>
      <c r="D1721" s="13" t="str">
        <f aca="false">IF(B1721="","",IF(AND(LEN(B1721)-LEN(SUBSTITUTE(B1721,"@",""))=1,ISNUMBER(FIND(".",C1721)),ISERROR(FIND(" ",B1721)),LEFT(B1721,1)&lt;&gt;"@",RIGHT(B1721,1)&lt;&gt;".",LEFT(C1721,1)&lt;&gt;"."),"OK","Check"))</f>
        <v/>
      </c>
      <c r="E1721" s="13" t="str">
        <f aca="false">IF(B1721="","",IF(COUNTIF($B$2:B1721,B1721)&gt;1,"Duplicate",""))</f>
        <v/>
      </c>
      <c r="F1721" s="13" t="str">
        <f aca="false">IF(C1721="","",IFERROR(VLOOKUP(C1721,Typos!$A$2:$B$500,2,FALSE()),""))</f>
        <v/>
      </c>
      <c r="G1721" s="13" t="str">
        <f aca="false">IF(F1721="","",LEFT(B1721,FIND("@",B1721))&amp;F1721)</f>
        <v/>
      </c>
      <c r="H1721" s="13" t="str">
        <f aca="false">IF(B1721="","",IFERROR(IF(COUNTIF(Roles!$A$2:$A$200,LEFT(B1721,FIND("@",B1721)-1))&gt;0,"Role",""),""))</f>
        <v/>
      </c>
      <c r="I1721" s="13" t="str">
        <f aca="false">IF(B1721="","",IF(D1721="Check","Fix format",IF(E1721="Duplicate","Remove (duplicate)",IF(F1721&lt;&gt;"","Fix typo",IF(H1721="Role","Keep? (role address)","Looks good")))))</f>
        <v/>
      </c>
    </row>
    <row r="1722" customFormat="false" ht="15" hidden="false" customHeight="false" outlineLevel="0" collapsed="false">
      <c r="A1722" s="12"/>
      <c r="B1722" s="13" t="str">
        <f aca="false">IF(A1722="","",LOWER(TRIM(SUBSTITUTE(A1722,CHAR(160)," "))))</f>
        <v/>
      </c>
      <c r="C1722" s="13" t="str">
        <f aca="false">IF(B1722="","",IFERROR(MID(B1722,FIND("@",B1722)+1,255),""))</f>
        <v/>
      </c>
      <c r="D1722" s="13" t="str">
        <f aca="false">IF(B1722="","",IF(AND(LEN(B1722)-LEN(SUBSTITUTE(B1722,"@",""))=1,ISNUMBER(FIND(".",C1722)),ISERROR(FIND(" ",B1722)),LEFT(B1722,1)&lt;&gt;"@",RIGHT(B1722,1)&lt;&gt;".",LEFT(C1722,1)&lt;&gt;"."),"OK","Check"))</f>
        <v/>
      </c>
      <c r="E1722" s="13" t="str">
        <f aca="false">IF(B1722="","",IF(COUNTIF($B$2:B1722,B1722)&gt;1,"Duplicate",""))</f>
        <v/>
      </c>
      <c r="F1722" s="13" t="str">
        <f aca="false">IF(C1722="","",IFERROR(VLOOKUP(C1722,Typos!$A$2:$B$500,2,FALSE()),""))</f>
        <v/>
      </c>
      <c r="G1722" s="13" t="str">
        <f aca="false">IF(F1722="","",LEFT(B1722,FIND("@",B1722))&amp;F1722)</f>
        <v/>
      </c>
      <c r="H1722" s="13" t="str">
        <f aca="false">IF(B1722="","",IFERROR(IF(COUNTIF(Roles!$A$2:$A$200,LEFT(B1722,FIND("@",B1722)-1))&gt;0,"Role",""),""))</f>
        <v/>
      </c>
      <c r="I1722" s="13" t="str">
        <f aca="false">IF(B1722="","",IF(D1722="Check","Fix format",IF(E1722="Duplicate","Remove (duplicate)",IF(F1722&lt;&gt;"","Fix typo",IF(H1722="Role","Keep? (role address)","Looks good")))))</f>
        <v/>
      </c>
    </row>
    <row r="1723" customFormat="false" ht="15" hidden="false" customHeight="false" outlineLevel="0" collapsed="false">
      <c r="A1723" s="12"/>
      <c r="B1723" s="13" t="str">
        <f aca="false">IF(A1723="","",LOWER(TRIM(SUBSTITUTE(A1723,CHAR(160)," "))))</f>
        <v/>
      </c>
      <c r="C1723" s="13" t="str">
        <f aca="false">IF(B1723="","",IFERROR(MID(B1723,FIND("@",B1723)+1,255),""))</f>
        <v/>
      </c>
      <c r="D1723" s="13" t="str">
        <f aca="false">IF(B1723="","",IF(AND(LEN(B1723)-LEN(SUBSTITUTE(B1723,"@",""))=1,ISNUMBER(FIND(".",C1723)),ISERROR(FIND(" ",B1723)),LEFT(B1723,1)&lt;&gt;"@",RIGHT(B1723,1)&lt;&gt;".",LEFT(C1723,1)&lt;&gt;"."),"OK","Check"))</f>
        <v/>
      </c>
      <c r="E1723" s="13" t="str">
        <f aca="false">IF(B1723="","",IF(COUNTIF($B$2:B1723,B1723)&gt;1,"Duplicate",""))</f>
        <v/>
      </c>
      <c r="F1723" s="13" t="str">
        <f aca="false">IF(C1723="","",IFERROR(VLOOKUP(C1723,Typos!$A$2:$B$500,2,FALSE()),""))</f>
        <v/>
      </c>
      <c r="G1723" s="13" t="str">
        <f aca="false">IF(F1723="","",LEFT(B1723,FIND("@",B1723))&amp;F1723)</f>
        <v/>
      </c>
      <c r="H1723" s="13" t="str">
        <f aca="false">IF(B1723="","",IFERROR(IF(COUNTIF(Roles!$A$2:$A$200,LEFT(B1723,FIND("@",B1723)-1))&gt;0,"Role",""),""))</f>
        <v/>
      </c>
      <c r="I1723" s="13" t="str">
        <f aca="false">IF(B1723="","",IF(D1723="Check","Fix format",IF(E1723="Duplicate","Remove (duplicate)",IF(F1723&lt;&gt;"","Fix typo",IF(H1723="Role","Keep? (role address)","Looks good")))))</f>
        <v/>
      </c>
    </row>
    <row r="1724" customFormat="false" ht="15" hidden="false" customHeight="false" outlineLevel="0" collapsed="false">
      <c r="A1724" s="12"/>
      <c r="B1724" s="13" t="str">
        <f aca="false">IF(A1724="","",LOWER(TRIM(SUBSTITUTE(A1724,CHAR(160)," "))))</f>
        <v/>
      </c>
      <c r="C1724" s="13" t="str">
        <f aca="false">IF(B1724="","",IFERROR(MID(B1724,FIND("@",B1724)+1,255),""))</f>
        <v/>
      </c>
      <c r="D1724" s="13" t="str">
        <f aca="false">IF(B1724="","",IF(AND(LEN(B1724)-LEN(SUBSTITUTE(B1724,"@",""))=1,ISNUMBER(FIND(".",C1724)),ISERROR(FIND(" ",B1724)),LEFT(B1724,1)&lt;&gt;"@",RIGHT(B1724,1)&lt;&gt;".",LEFT(C1724,1)&lt;&gt;"."),"OK","Check"))</f>
        <v/>
      </c>
      <c r="E1724" s="13" t="str">
        <f aca="false">IF(B1724="","",IF(COUNTIF($B$2:B1724,B1724)&gt;1,"Duplicate",""))</f>
        <v/>
      </c>
      <c r="F1724" s="13" t="str">
        <f aca="false">IF(C1724="","",IFERROR(VLOOKUP(C1724,Typos!$A$2:$B$500,2,FALSE()),""))</f>
        <v/>
      </c>
      <c r="G1724" s="13" t="str">
        <f aca="false">IF(F1724="","",LEFT(B1724,FIND("@",B1724))&amp;F1724)</f>
        <v/>
      </c>
      <c r="H1724" s="13" t="str">
        <f aca="false">IF(B1724="","",IFERROR(IF(COUNTIF(Roles!$A$2:$A$200,LEFT(B1724,FIND("@",B1724)-1))&gt;0,"Role",""),""))</f>
        <v/>
      </c>
      <c r="I1724" s="13" t="str">
        <f aca="false">IF(B1724="","",IF(D1724="Check","Fix format",IF(E1724="Duplicate","Remove (duplicate)",IF(F1724&lt;&gt;"","Fix typo",IF(H1724="Role","Keep? (role address)","Looks good")))))</f>
        <v/>
      </c>
    </row>
    <row r="1725" customFormat="false" ht="15" hidden="false" customHeight="false" outlineLevel="0" collapsed="false">
      <c r="A1725" s="12"/>
      <c r="B1725" s="13" t="str">
        <f aca="false">IF(A1725="","",LOWER(TRIM(SUBSTITUTE(A1725,CHAR(160)," "))))</f>
        <v/>
      </c>
      <c r="C1725" s="13" t="str">
        <f aca="false">IF(B1725="","",IFERROR(MID(B1725,FIND("@",B1725)+1,255),""))</f>
        <v/>
      </c>
      <c r="D1725" s="13" t="str">
        <f aca="false">IF(B1725="","",IF(AND(LEN(B1725)-LEN(SUBSTITUTE(B1725,"@",""))=1,ISNUMBER(FIND(".",C1725)),ISERROR(FIND(" ",B1725)),LEFT(B1725,1)&lt;&gt;"@",RIGHT(B1725,1)&lt;&gt;".",LEFT(C1725,1)&lt;&gt;"."),"OK","Check"))</f>
        <v/>
      </c>
      <c r="E1725" s="13" t="str">
        <f aca="false">IF(B1725="","",IF(COUNTIF($B$2:B1725,B1725)&gt;1,"Duplicate",""))</f>
        <v/>
      </c>
      <c r="F1725" s="13" t="str">
        <f aca="false">IF(C1725="","",IFERROR(VLOOKUP(C1725,Typos!$A$2:$B$500,2,FALSE()),""))</f>
        <v/>
      </c>
      <c r="G1725" s="13" t="str">
        <f aca="false">IF(F1725="","",LEFT(B1725,FIND("@",B1725))&amp;F1725)</f>
        <v/>
      </c>
      <c r="H1725" s="13" t="str">
        <f aca="false">IF(B1725="","",IFERROR(IF(COUNTIF(Roles!$A$2:$A$200,LEFT(B1725,FIND("@",B1725)-1))&gt;0,"Role",""),""))</f>
        <v/>
      </c>
      <c r="I1725" s="13" t="str">
        <f aca="false">IF(B1725="","",IF(D1725="Check","Fix format",IF(E1725="Duplicate","Remove (duplicate)",IF(F1725&lt;&gt;"","Fix typo",IF(H1725="Role","Keep? (role address)","Looks good")))))</f>
        <v/>
      </c>
    </row>
    <row r="1726" customFormat="false" ht="15" hidden="false" customHeight="false" outlineLevel="0" collapsed="false">
      <c r="A1726" s="12"/>
      <c r="B1726" s="13" t="str">
        <f aca="false">IF(A1726="","",LOWER(TRIM(SUBSTITUTE(A1726,CHAR(160)," "))))</f>
        <v/>
      </c>
      <c r="C1726" s="13" t="str">
        <f aca="false">IF(B1726="","",IFERROR(MID(B1726,FIND("@",B1726)+1,255),""))</f>
        <v/>
      </c>
      <c r="D1726" s="13" t="str">
        <f aca="false">IF(B1726="","",IF(AND(LEN(B1726)-LEN(SUBSTITUTE(B1726,"@",""))=1,ISNUMBER(FIND(".",C1726)),ISERROR(FIND(" ",B1726)),LEFT(B1726,1)&lt;&gt;"@",RIGHT(B1726,1)&lt;&gt;".",LEFT(C1726,1)&lt;&gt;"."),"OK","Check"))</f>
        <v/>
      </c>
      <c r="E1726" s="13" t="str">
        <f aca="false">IF(B1726="","",IF(COUNTIF($B$2:B1726,B1726)&gt;1,"Duplicate",""))</f>
        <v/>
      </c>
      <c r="F1726" s="13" t="str">
        <f aca="false">IF(C1726="","",IFERROR(VLOOKUP(C1726,Typos!$A$2:$B$500,2,FALSE()),""))</f>
        <v/>
      </c>
      <c r="G1726" s="13" t="str">
        <f aca="false">IF(F1726="","",LEFT(B1726,FIND("@",B1726))&amp;F1726)</f>
        <v/>
      </c>
      <c r="H1726" s="13" t="str">
        <f aca="false">IF(B1726="","",IFERROR(IF(COUNTIF(Roles!$A$2:$A$200,LEFT(B1726,FIND("@",B1726)-1))&gt;0,"Role",""),""))</f>
        <v/>
      </c>
      <c r="I1726" s="13" t="str">
        <f aca="false">IF(B1726="","",IF(D1726="Check","Fix format",IF(E1726="Duplicate","Remove (duplicate)",IF(F1726&lt;&gt;"","Fix typo",IF(H1726="Role","Keep? (role address)","Looks good")))))</f>
        <v/>
      </c>
    </row>
    <row r="1727" customFormat="false" ht="15" hidden="false" customHeight="false" outlineLevel="0" collapsed="false">
      <c r="A1727" s="12"/>
      <c r="B1727" s="13" t="str">
        <f aca="false">IF(A1727="","",LOWER(TRIM(SUBSTITUTE(A1727,CHAR(160)," "))))</f>
        <v/>
      </c>
      <c r="C1727" s="13" t="str">
        <f aca="false">IF(B1727="","",IFERROR(MID(B1727,FIND("@",B1727)+1,255),""))</f>
        <v/>
      </c>
      <c r="D1727" s="13" t="str">
        <f aca="false">IF(B1727="","",IF(AND(LEN(B1727)-LEN(SUBSTITUTE(B1727,"@",""))=1,ISNUMBER(FIND(".",C1727)),ISERROR(FIND(" ",B1727)),LEFT(B1727,1)&lt;&gt;"@",RIGHT(B1727,1)&lt;&gt;".",LEFT(C1727,1)&lt;&gt;"."),"OK","Check"))</f>
        <v/>
      </c>
      <c r="E1727" s="13" t="str">
        <f aca="false">IF(B1727="","",IF(COUNTIF($B$2:B1727,B1727)&gt;1,"Duplicate",""))</f>
        <v/>
      </c>
      <c r="F1727" s="13" t="str">
        <f aca="false">IF(C1727="","",IFERROR(VLOOKUP(C1727,Typos!$A$2:$B$500,2,FALSE()),""))</f>
        <v/>
      </c>
      <c r="G1727" s="13" t="str">
        <f aca="false">IF(F1727="","",LEFT(B1727,FIND("@",B1727))&amp;F1727)</f>
        <v/>
      </c>
      <c r="H1727" s="13" t="str">
        <f aca="false">IF(B1727="","",IFERROR(IF(COUNTIF(Roles!$A$2:$A$200,LEFT(B1727,FIND("@",B1727)-1))&gt;0,"Role",""),""))</f>
        <v/>
      </c>
      <c r="I1727" s="13" t="str">
        <f aca="false">IF(B1727="","",IF(D1727="Check","Fix format",IF(E1727="Duplicate","Remove (duplicate)",IF(F1727&lt;&gt;"","Fix typo",IF(H1727="Role","Keep? (role address)","Looks good")))))</f>
        <v/>
      </c>
    </row>
    <row r="1728" customFormat="false" ht="15" hidden="false" customHeight="false" outlineLevel="0" collapsed="false">
      <c r="A1728" s="12"/>
      <c r="B1728" s="13" t="str">
        <f aca="false">IF(A1728="","",LOWER(TRIM(SUBSTITUTE(A1728,CHAR(160)," "))))</f>
        <v/>
      </c>
      <c r="C1728" s="13" t="str">
        <f aca="false">IF(B1728="","",IFERROR(MID(B1728,FIND("@",B1728)+1,255),""))</f>
        <v/>
      </c>
      <c r="D1728" s="13" t="str">
        <f aca="false">IF(B1728="","",IF(AND(LEN(B1728)-LEN(SUBSTITUTE(B1728,"@",""))=1,ISNUMBER(FIND(".",C1728)),ISERROR(FIND(" ",B1728)),LEFT(B1728,1)&lt;&gt;"@",RIGHT(B1728,1)&lt;&gt;".",LEFT(C1728,1)&lt;&gt;"."),"OK","Check"))</f>
        <v/>
      </c>
      <c r="E1728" s="13" t="str">
        <f aca="false">IF(B1728="","",IF(COUNTIF($B$2:B1728,B1728)&gt;1,"Duplicate",""))</f>
        <v/>
      </c>
      <c r="F1728" s="13" t="str">
        <f aca="false">IF(C1728="","",IFERROR(VLOOKUP(C1728,Typos!$A$2:$B$500,2,FALSE()),""))</f>
        <v/>
      </c>
      <c r="G1728" s="13" t="str">
        <f aca="false">IF(F1728="","",LEFT(B1728,FIND("@",B1728))&amp;F1728)</f>
        <v/>
      </c>
      <c r="H1728" s="13" t="str">
        <f aca="false">IF(B1728="","",IFERROR(IF(COUNTIF(Roles!$A$2:$A$200,LEFT(B1728,FIND("@",B1728)-1))&gt;0,"Role",""),""))</f>
        <v/>
      </c>
      <c r="I1728" s="13" t="str">
        <f aca="false">IF(B1728="","",IF(D1728="Check","Fix format",IF(E1728="Duplicate","Remove (duplicate)",IF(F1728&lt;&gt;"","Fix typo",IF(H1728="Role","Keep? (role address)","Looks good")))))</f>
        <v/>
      </c>
    </row>
    <row r="1729" customFormat="false" ht="15" hidden="false" customHeight="false" outlineLevel="0" collapsed="false">
      <c r="A1729" s="12"/>
      <c r="B1729" s="13" t="str">
        <f aca="false">IF(A1729="","",LOWER(TRIM(SUBSTITUTE(A1729,CHAR(160)," "))))</f>
        <v/>
      </c>
      <c r="C1729" s="13" t="str">
        <f aca="false">IF(B1729="","",IFERROR(MID(B1729,FIND("@",B1729)+1,255),""))</f>
        <v/>
      </c>
      <c r="D1729" s="13" t="str">
        <f aca="false">IF(B1729="","",IF(AND(LEN(B1729)-LEN(SUBSTITUTE(B1729,"@",""))=1,ISNUMBER(FIND(".",C1729)),ISERROR(FIND(" ",B1729)),LEFT(B1729,1)&lt;&gt;"@",RIGHT(B1729,1)&lt;&gt;".",LEFT(C1729,1)&lt;&gt;"."),"OK","Check"))</f>
        <v/>
      </c>
      <c r="E1729" s="13" t="str">
        <f aca="false">IF(B1729="","",IF(COUNTIF($B$2:B1729,B1729)&gt;1,"Duplicate",""))</f>
        <v/>
      </c>
      <c r="F1729" s="13" t="str">
        <f aca="false">IF(C1729="","",IFERROR(VLOOKUP(C1729,Typos!$A$2:$B$500,2,FALSE()),""))</f>
        <v/>
      </c>
      <c r="G1729" s="13" t="str">
        <f aca="false">IF(F1729="","",LEFT(B1729,FIND("@",B1729))&amp;F1729)</f>
        <v/>
      </c>
      <c r="H1729" s="13" t="str">
        <f aca="false">IF(B1729="","",IFERROR(IF(COUNTIF(Roles!$A$2:$A$200,LEFT(B1729,FIND("@",B1729)-1))&gt;0,"Role",""),""))</f>
        <v/>
      </c>
      <c r="I1729" s="13" t="str">
        <f aca="false">IF(B1729="","",IF(D1729="Check","Fix format",IF(E1729="Duplicate","Remove (duplicate)",IF(F1729&lt;&gt;"","Fix typo",IF(H1729="Role","Keep? (role address)","Looks good")))))</f>
        <v/>
      </c>
    </row>
    <row r="1730" customFormat="false" ht="15" hidden="false" customHeight="false" outlineLevel="0" collapsed="false">
      <c r="A1730" s="12"/>
      <c r="B1730" s="13" t="str">
        <f aca="false">IF(A1730="","",LOWER(TRIM(SUBSTITUTE(A1730,CHAR(160)," "))))</f>
        <v/>
      </c>
      <c r="C1730" s="13" t="str">
        <f aca="false">IF(B1730="","",IFERROR(MID(B1730,FIND("@",B1730)+1,255),""))</f>
        <v/>
      </c>
      <c r="D1730" s="13" t="str">
        <f aca="false">IF(B1730="","",IF(AND(LEN(B1730)-LEN(SUBSTITUTE(B1730,"@",""))=1,ISNUMBER(FIND(".",C1730)),ISERROR(FIND(" ",B1730)),LEFT(B1730,1)&lt;&gt;"@",RIGHT(B1730,1)&lt;&gt;".",LEFT(C1730,1)&lt;&gt;"."),"OK","Check"))</f>
        <v/>
      </c>
      <c r="E1730" s="13" t="str">
        <f aca="false">IF(B1730="","",IF(COUNTIF($B$2:B1730,B1730)&gt;1,"Duplicate",""))</f>
        <v/>
      </c>
      <c r="F1730" s="13" t="str">
        <f aca="false">IF(C1730="","",IFERROR(VLOOKUP(C1730,Typos!$A$2:$B$500,2,FALSE()),""))</f>
        <v/>
      </c>
      <c r="G1730" s="13" t="str">
        <f aca="false">IF(F1730="","",LEFT(B1730,FIND("@",B1730))&amp;F1730)</f>
        <v/>
      </c>
      <c r="H1730" s="13" t="str">
        <f aca="false">IF(B1730="","",IFERROR(IF(COUNTIF(Roles!$A$2:$A$200,LEFT(B1730,FIND("@",B1730)-1))&gt;0,"Role",""),""))</f>
        <v/>
      </c>
      <c r="I1730" s="13" t="str">
        <f aca="false">IF(B1730="","",IF(D1730="Check","Fix format",IF(E1730="Duplicate","Remove (duplicate)",IF(F1730&lt;&gt;"","Fix typo",IF(H1730="Role","Keep? (role address)","Looks good")))))</f>
        <v/>
      </c>
    </row>
    <row r="1731" customFormat="false" ht="15" hidden="false" customHeight="false" outlineLevel="0" collapsed="false">
      <c r="A1731" s="12"/>
      <c r="B1731" s="13" t="str">
        <f aca="false">IF(A1731="","",LOWER(TRIM(SUBSTITUTE(A1731,CHAR(160)," "))))</f>
        <v/>
      </c>
      <c r="C1731" s="13" t="str">
        <f aca="false">IF(B1731="","",IFERROR(MID(B1731,FIND("@",B1731)+1,255),""))</f>
        <v/>
      </c>
      <c r="D1731" s="13" t="str">
        <f aca="false">IF(B1731="","",IF(AND(LEN(B1731)-LEN(SUBSTITUTE(B1731,"@",""))=1,ISNUMBER(FIND(".",C1731)),ISERROR(FIND(" ",B1731)),LEFT(B1731,1)&lt;&gt;"@",RIGHT(B1731,1)&lt;&gt;".",LEFT(C1731,1)&lt;&gt;"."),"OK","Check"))</f>
        <v/>
      </c>
      <c r="E1731" s="13" t="str">
        <f aca="false">IF(B1731="","",IF(COUNTIF($B$2:B1731,B1731)&gt;1,"Duplicate",""))</f>
        <v/>
      </c>
      <c r="F1731" s="13" t="str">
        <f aca="false">IF(C1731="","",IFERROR(VLOOKUP(C1731,Typos!$A$2:$B$500,2,FALSE()),""))</f>
        <v/>
      </c>
      <c r="G1731" s="13" t="str">
        <f aca="false">IF(F1731="","",LEFT(B1731,FIND("@",B1731))&amp;F1731)</f>
        <v/>
      </c>
      <c r="H1731" s="13" t="str">
        <f aca="false">IF(B1731="","",IFERROR(IF(COUNTIF(Roles!$A$2:$A$200,LEFT(B1731,FIND("@",B1731)-1))&gt;0,"Role",""),""))</f>
        <v/>
      </c>
      <c r="I1731" s="13" t="str">
        <f aca="false">IF(B1731="","",IF(D1731="Check","Fix format",IF(E1731="Duplicate","Remove (duplicate)",IF(F1731&lt;&gt;"","Fix typo",IF(H1731="Role","Keep? (role address)","Looks good")))))</f>
        <v/>
      </c>
    </row>
    <row r="1732" customFormat="false" ht="15" hidden="false" customHeight="false" outlineLevel="0" collapsed="false">
      <c r="A1732" s="12"/>
      <c r="B1732" s="13" t="str">
        <f aca="false">IF(A1732="","",LOWER(TRIM(SUBSTITUTE(A1732,CHAR(160)," "))))</f>
        <v/>
      </c>
      <c r="C1732" s="13" t="str">
        <f aca="false">IF(B1732="","",IFERROR(MID(B1732,FIND("@",B1732)+1,255),""))</f>
        <v/>
      </c>
      <c r="D1732" s="13" t="str">
        <f aca="false">IF(B1732="","",IF(AND(LEN(B1732)-LEN(SUBSTITUTE(B1732,"@",""))=1,ISNUMBER(FIND(".",C1732)),ISERROR(FIND(" ",B1732)),LEFT(B1732,1)&lt;&gt;"@",RIGHT(B1732,1)&lt;&gt;".",LEFT(C1732,1)&lt;&gt;"."),"OK","Check"))</f>
        <v/>
      </c>
      <c r="E1732" s="13" t="str">
        <f aca="false">IF(B1732="","",IF(COUNTIF($B$2:B1732,B1732)&gt;1,"Duplicate",""))</f>
        <v/>
      </c>
      <c r="F1732" s="13" t="str">
        <f aca="false">IF(C1732="","",IFERROR(VLOOKUP(C1732,Typos!$A$2:$B$500,2,FALSE()),""))</f>
        <v/>
      </c>
      <c r="G1732" s="13" t="str">
        <f aca="false">IF(F1732="","",LEFT(B1732,FIND("@",B1732))&amp;F1732)</f>
        <v/>
      </c>
      <c r="H1732" s="13" t="str">
        <f aca="false">IF(B1732="","",IFERROR(IF(COUNTIF(Roles!$A$2:$A$200,LEFT(B1732,FIND("@",B1732)-1))&gt;0,"Role",""),""))</f>
        <v/>
      </c>
      <c r="I1732" s="13" t="str">
        <f aca="false">IF(B1732="","",IF(D1732="Check","Fix format",IF(E1732="Duplicate","Remove (duplicate)",IF(F1732&lt;&gt;"","Fix typo",IF(H1732="Role","Keep? (role address)","Looks good")))))</f>
        <v/>
      </c>
    </row>
    <row r="1733" customFormat="false" ht="15" hidden="false" customHeight="false" outlineLevel="0" collapsed="false">
      <c r="A1733" s="12"/>
      <c r="B1733" s="13" t="str">
        <f aca="false">IF(A1733="","",LOWER(TRIM(SUBSTITUTE(A1733,CHAR(160)," "))))</f>
        <v/>
      </c>
      <c r="C1733" s="13" t="str">
        <f aca="false">IF(B1733="","",IFERROR(MID(B1733,FIND("@",B1733)+1,255),""))</f>
        <v/>
      </c>
      <c r="D1733" s="13" t="str">
        <f aca="false">IF(B1733="","",IF(AND(LEN(B1733)-LEN(SUBSTITUTE(B1733,"@",""))=1,ISNUMBER(FIND(".",C1733)),ISERROR(FIND(" ",B1733)),LEFT(B1733,1)&lt;&gt;"@",RIGHT(B1733,1)&lt;&gt;".",LEFT(C1733,1)&lt;&gt;"."),"OK","Check"))</f>
        <v/>
      </c>
      <c r="E1733" s="13" t="str">
        <f aca="false">IF(B1733="","",IF(COUNTIF($B$2:B1733,B1733)&gt;1,"Duplicate",""))</f>
        <v/>
      </c>
      <c r="F1733" s="13" t="str">
        <f aca="false">IF(C1733="","",IFERROR(VLOOKUP(C1733,Typos!$A$2:$B$500,2,FALSE()),""))</f>
        <v/>
      </c>
      <c r="G1733" s="13" t="str">
        <f aca="false">IF(F1733="","",LEFT(B1733,FIND("@",B1733))&amp;F1733)</f>
        <v/>
      </c>
      <c r="H1733" s="13" t="str">
        <f aca="false">IF(B1733="","",IFERROR(IF(COUNTIF(Roles!$A$2:$A$200,LEFT(B1733,FIND("@",B1733)-1))&gt;0,"Role",""),""))</f>
        <v/>
      </c>
      <c r="I1733" s="13" t="str">
        <f aca="false">IF(B1733="","",IF(D1733="Check","Fix format",IF(E1733="Duplicate","Remove (duplicate)",IF(F1733&lt;&gt;"","Fix typo",IF(H1733="Role","Keep? (role address)","Looks good")))))</f>
        <v/>
      </c>
    </row>
    <row r="1734" customFormat="false" ht="15" hidden="false" customHeight="false" outlineLevel="0" collapsed="false">
      <c r="A1734" s="12"/>
      <c r="B1734" s="13" t="str">
        <f aca="false">IF(A1734="","",LOWER(TRIM(SUBSTITUTE(A1734,CHAR(160)," "))))</f>
        <v/>
      </c>
      <c r="C1734" s="13" t="str">
        <f aca="false">IF(B1734="","",IFERROR(MID(B1734,FIND("@",B1734)+1,255),""))</f>
        <v/>
      </c>
      <c r="D1734" s="13" t="str">
        <f aca="false">IF(B1734="","",IF(AND(LEN(B1734)-LEN(SUBSTITUTE(B1734,"@",""))=1,ISNUMBER(FIND(".",C1734)),ISERROR(FIND(" ",B1734)),LEFT(B1734,1)&lt;&gt;"@",RIGHT(B1734,1)&lt;&gt;".",LEFT(C1734,1)&lt;&gt;"."),"OK","Check"))</f>
        <v/>
      </c>
      <c r="E1734" s="13" t="str">
        <f aca="false">IF(B1734="","",IF(COUNTIF($B$2:B1734,B1734)&gt;1,"Duplicate",""))</f>
        <v/>
      </c>
      <c r="F1734" s="13" t="str">
        <f aca="false">IF(C1734="","",IFERROR(VLOOKUP(C1734,Typos!$A$2:$B$500,2,FALSE()),""))</f>
        <v/>
      </c>
      <c r="G1734" s="13" t="str">
        <f aca="false">IF(F1734="","",LEFT(B1734,FIND("@",B1734))&amp;F1734)</f>
        <v/>
      </c>
      <c r="H1734" s="13" t="str">
        <f aca="false">IF(B1734="","",IFERROR(IF(COUNTIF(Roles!$A$2:$A$200,LEFT(B1734,FIND("@",B1734)-1))&gt;0,"Role",""),""))</f>
        <v/>
      </c>
      <c r="I1734" s="13" t="str">
        <f aca="false">IF(B1734="","",IF(D1734="Check","Fix format",IF(E1734="Duplicate","Remove (duplicate)",IF(F1734&lt;&gt;"","Fix typo",IF(H1734="Role","Keep? (role address)","Looks good")))))</f>
        <v/>
      </c>
    </row>
    <row r="1735" customFormat="false" ht="15" hidden="false" customHeight="false" outlineLevel="0" collapsed="false">
      <c r="A1735" s="12"/>
      <c r="B1735" s="13" t="str">
        <f aca="false">IF(A1735="","",LOWER(TRIM(SUBSTITUTE(A1735,CHAR(160)," "))))</f>
        <v/>
      </c>
      <c r="C1735" s="13" t="str">
        <f aca="false">IF(B1735="","",IFERROR(MID(B1735,FIND("@",B1735)+1,255),""))</f>
        <v/>
      </c>
      <c r="D1735" s="13" t="str">
        <f aca="false">IF(B1735="","",IF(AND(LEN(B1735)-LEN(SUBSTITUTE(B1735,"@",""))=1,ISNUMBER(FIND(".",C1735)),ISERROR(FIND(" ",B1735)),LEFT(B1735,1)&lt;&gt;"@",RIGHT(B1735,1)&lt;&gt;".",LEFT(C1735,1)&lt;&gt;"."),"OK","Check"))</f>
        <v/>
      </c>
      <c r="E1735" s="13" t="str">
        <f aca="false">IF(B1735="","",IF(COUNTIF($B$2:B1735,B1735)&gt;1,"Duplicate",""))</f>
        <v/>
      </c>
      <c r="F1735" s="13" t="str">
        <f aca="false">IF(C1735="","",IFERROR(VLOOKUP(C1735,Typos!$A$2:$B$500,2,FALSE()),""))</f>
        <v/>
      </c>
      <c r="G1735" s="13" t="str">
        <f aca="false">IF(F1735="","",LEFT(B1735,FIND("@",B1735))&amp;F1735)</f>
        <v/>
      </c>
      <c r="H1735" s="13" t="str">
        <f aca="false">IF(B1735="","",IFERROR(IF(COUNTIF(Roles!$A$2:$A$200,LEFT(B1735,FIND("@",B1735)-1))&gt;0,"Role",""),""))</f>
        <v/>
      </c>
      <c r="I1735" s="13" t="str">
        <f aca="false">IF(B1735="","",IF(D1735="Check","Fix format",IF(E1735="Duplicate","Remove (duplicate)",IF(F1735&lt;&gt;"","Fix typo",IF(H1735="Role","Keep? (role address)","Looks good")))))</f>
        <v/>
      </c>
    </row>
    <row r="1736" customFormat="false" ht="15" hidden="false" customHeight="false" outlineLevel="0" collapsed="false">
      <c r="A1736" s="12"/>
      <c r="B1736" s="13" t="str">
        <f aca="false">IF(A1736="","",LOWER(TRIM(SUBSTITUTE(A1736,CHAR(160)," "))))</f>
        <v/>
      </c>
      <c r="C1736" s="13" t="str">
        <f aca="false">IF(B1736="","",IFERROR(MID(B1736,FIND("@",B1736)+1,255),""))</f>
        <v/>
      </c>
      <c r="D1736" s="13" t="str">
        <f aca="false">IF(B1736="","",IF(AND(LEN(B1736)-LEN(SUBSTITUTE(B1736,"@",""))=1,ISNUMBER(FIND(".",C1736)),ISERROR(FIND(" ",B1736)),LEFT(B1736,1)&lt;&gt;"@",RIGHT(B1736,1)&lt;&gt;".",LEFT(C1736,1)&lt;&gt;"."),"OK","Check"))</f>
        <v/>
      </c>
      <c r="E1736" s="13" t="str">
        <f aca="false">IF(B1736="","",IF(COUNTIF($B$2:B1736,B1736)&gt;1,"Duplicate",""))</f>
        <v/>
      </c>
      <c r="F1736" s="13" t="str">
        <f aca="false">IF(C1736="","",IFERROR(VLOOKUP(C1736,Typos!$A$2:$B$500,2,FALSE()),""))</f>
        <v/>
      </c>
      <c r="G1736" s="13" t="str">
        <f aca="false">IF(F1736="","",LEFT(B1736,FIND("@",B1736))&amp;F1736)</f>
        <v/>
      </c>
      <c r="H1736" s="13" t="str">
        <f aca="false">IF(B1736="","",IFERROR(IF(COUNTIF(Roles!$A$2:$A$200,LEFT(B1736,FIND("@",B1736)-1))&gt;0,"Role",""),""))</f>
        <v/>
      </c>
      <c r="I1736" s="13" t="str">
        <f aca="false">IF(B1736="","",IF(D1736="Check","Fix format",IF(E1736="Duplicate","Remove (duplicate)",IF(F1736&lt;&gt;"","Fix typo",IF(H1736="Role","Keep? (role address)","Looks good")))))</f>
        <v/>
      </c>
    </row>
    <row r="1737" customFormat="false" ht="15" hidden="false" customHeight="false" outlineLevel="0" collapsed="false">
      <c r="A1737" s="12"/>
      <c r="B1737" s="13" t="str">
        <f aca="false">IF(A1737="","",LOWER(TRIM(SUBSTITUTE(A1737,CHAR(160)," "))))</f>
        <v/>
      </c>
      <c r="C1737" s="13" t="str">
        <f aca="false">IF(B1737="","",IFERROR(MID(B1737,FIND("@",B1737)+1,255),""))</f>
        <v/>
      </c>
      <c r="D1737" s="13" t="str">
        <f aca="false">IF(B1737="","",IF(AND(LEN(B1737)-LEN(SUBSTITUTE(B1737,"@",""))=1,ISNUMBER(FIND(".",C1737)),ISERROR(FIND(" ",B1737)),LEFT(B1737,1)&lt;&gt;"@",RIGHT(B1737,1)&lt;&gt;".",LEFT(C1737,1)&lt;&gt;"."),"OK","Check"))</f>
        <v/>
      </c>
      <c r="E1737" s="13" t="str">
        <f aca="false">IF(B1737="","",IF(COUNTIF($B$2:B1737,B1737)&gt;1,"Duplicate",""))</f>
        <v/>
      </c>
      <c r="F1737" s="13" t="str">
        <f aca="false">IF(C1737="","",IFERROR(VLOOKUP(C1737,Typos!$A$2:$B$500,2,FALSE()),""))</f>
        <v/>
      </c>
      <c r="G1737" s="13" t="str">
        <f aca="false">IF(F1737="","",LEFT(B1737,FIND("@",B1737))&amp;F1737)</f>
        <v/>
      </c>
      <c r="H1737" s="13" t="str">
        <f aca="false">IF(B1737="","",IFERROR(IF(COUNTIF(Roles!$A$2:$A$200,LEFT(B1737,FIND("@",B1737)-1))&gt;0,"Role",""),""))</f>
        <v/>
      </c>
      <c r="I1737" s="13" t="str">
        <f aca="false">IF(B1737="","",IF(D1737="Check","Fix format",IF(E1737="Duplicate","Remove (duplicate)",IF(F1737&lt;&gt;"","Fix typo",IF(H1737="Role","Keep? (role address)","Looks good")))))</f>
        <v/>
      </c>
    </row>
    <row r="1738" customFormat="false" ht="15" hidden="false" customHeight="false" outlineLevel="0" collapsed="false">
      <c r="A1738" s="12"/>
      <c r="B1738" s="13" t="str">
        <f aca="false">IF(A1738="","",LOWER(TRIM(SUBSTITUTE(A1738,CHAR(160)," "))))</f>
        <v/>
      </c>
      <c r="C1738" s="13" t="str">
        <f aca="false">IF(B1738="","",IFERROR(MID(B1738,FIND("@",B1738)+1,255),""))</f>
        <v/>
      </c>
      <c r="D1738" s="13" t="str">
        <f aca="false">IF(B1738="","",IF(AND(LEN(B1738)-LEN(SUBSTITUTE(B1738,"@",""))=1,ISNUMBER(FIND(".",C1738)),ISERROR(FIND(" ",B1738)),LEFT(B1738,1)&lt;&gt;"@",RIGHT(B1738,1)&lt;&gt;".",LEFT(C1738,1)&lt;&gt;"."),"OK","Check"))</f>
        <v/>
      </c>
      <c r="E1738" s="13" t="str">
        <f aca="false">IF(B1738="","",IF(COUNTIF($B$2:B1738,B1738)&gt;1,"Duplicate",""))</f>
        <v/>
      </c>
      <c r="F1738" s="13" t="str">
        <f aca="false">IF(C1738="","",IFERROR(VLOOKUP(C1738,Typos!$A$2:$B$500,2,FALSE()),""))</f>
        <v/>
      </c>
      <c r="G1738" s="13" t="str">
        <f aca="false">IF(F1738="","",LEFT(B1738,FIND("@",B1738))&amp;F1738)</f>
        <v/>
      </c>
      <c r="H1738" s="13" t="str">
        <f aca="false">IF(B1738="","",IFERROR(IF(COUNTIF(Roles!$A$2:$A$200,LEFT(B1738,FIND("@",B1738)-1))&gt;0,"Role",""),""))</f>
        <v/>
      </c>
      <c r="I1738" s="13" t="str">
        <f aca="false">IF(B1738="","",IF(D1738="Check","Fix format",IF(E1738="Duplicate","Remove (duplicate)",IF(F1738&lt;&gt;"","Fix typo",IF(H1738="Role","Keep? (role address)","Looks good")))))</f>
        <v/>
      </c>
    </row>
    <row r="1739" customFormat="false" ht="15" hidden="false" customHeight="false" outlineLevel="0" collapsed="false">
      <c r="A1739" s="12"/>
      <c r="B1739" s="13" t="str">
        <f aca="false">IF(A1739="","",LOWER(TRIM(SUBSTITUTE(A1739,CHAR(160)," "))))</f>
        <v/>
      </c>
      <c r="C1739" s="13" t="str">
        <f aca="false">IF(B1739="","",IFERROR(MID(B1739,FIND("@",B1739)+1,255),""))</f>
        <v/>
      </c>
      <c r="D1739" s="13" t="str">
        <f aca="false">IF(B1739="","",IF(AND(LEN(B1739)-LEN(SUBSTITUTE(B1739,"@",""))=1,ISNUMBER(FIND(".",C1739)),ISERROR(FIND(" ",B1739)),LEFT(B1739,1)&lt;&gt;"@",RIGHT(B1739,1)&lt;&gt;".",LEFT(C1739,1)&lt;&gt;"."),"OK","Check"))</f>
        <v/>
      </c>
      <c r="E1739" s="13" t="str">
        <f aca="false">IF(B1739="","",IF(COUNTIF($B$2:B1739,B1739)&gt;1,"Duplicate",""))</f>
        <v/>
      </c>
      <c r="F1739" s="13" t="str">
        <f aca="false">IF(C1739="","",IFERROR(VLOOKUP(C1739,Typos!$A$2:$B$500,2,FALSE()),""))</f>
        <v/>
      </c>
      <c r="G1739" s="13" t="str">
        <f aca="false">IF(F1739="","",LEFT(B1739,FIND("@",B1739))&amp;F1739)</f>
        <v/>
      </c>
      <c r="H1739" s="13" t="str">
        <f aca="false">IF(B1739="","",IFERROR(IF(COUNTIF(Roles!$A$2:$A$200,LEFT(B1739,FIND("@",B1739)-1))&gt;0,"Role",""),""))</f>
        <v/>
      </c>
      <c r="I1739" s="13" t="str">
        <f aca="false">IF(B1739="","",IF(D1739="Check","Fix format",IF(E1739="Duplicate","Remove (duplicate)",IF(F1739&lt;&gt;"","Fix typo",IF(H1739="Role","Keep? (role address)","Looks good")))))</f>
        <v/>
      </c>
    </row>
    <row r="1740" customFormat="false" ht="15" hidden="false" customHeight="false" outlineLevel="0" collapsed="false">
      <c r="A1740" s="12"/>
      <c r="B1740" s="13" t="str">
        <f aca="false">IF(A1740="","",LOWER(TRIM(SUBSTITUTE(A1740,CHAR(160)," "))))</f>
        <v/>
      </c>
      <c r="C1740" s="13" t="str">
        <f aca="false">IF(B1740="","",IFERROR(MID(B1740,FIND("@",B1740)+1,255),""))</f>
        <v/>
      </c>
      <c r="D1740" s="13" t="str">
        <f aca="false">IF(B1740="","",IF(AND(LEN(B1740)-LEN(SUBSTITUTE(B1740,"@",""))=1,ISNUMBER(FIND(".",C1740)),ISERROR(FIND(" ",B1740)),LEFT(B1740,1)&lt;&gt;"@",RIGHT(B1740,1)&lt;&gt;".",LEFT(C1740,1)&lt;&gt;"."),"OK","Check"))</f>
        <v/>
      </c>
      <c r="E1740" s="13" t="str">
        <f aca="false">IF(B1740="","",IF(COUNTIF($B$2:B1740,B1740)&gt;1,"Duplicate",""))</f>
        <v/>
      </c>
      <c r="F1740" s="13" t="str">
        <f aca="false">IF(C1740="","",IFERROR(VLOOKUP(C1740,Typos!$A$2:$B$500,2,FALSE()),""))</f>
        <v/>
      </c>
      <c r="G1740" s="13" t="str">
        <f aca="false">IF(F1740="","",LEFT(B1740,FIND("@",B1740))&amp;F1740)</f>
        <v/>
      </c>
      <c r="H1740" s="13" t="str">
        <f aca="false">IF(B1740="","",IFERROR(IF(COUNTIF(Roles!$A$2:$A$200,LEFT(B1740,FIND("@",B1740)-1))&gt;0,"Role",""),""))</f>
        <v/>
      </c>
      <c r="I1740" s="13" t="str">
        <f aca="false">IF(B1740="","",IF(D1740="Check","Fix format",IF(E1740="Duplicate","Remove (duplicate)",IF(F1740&lt;&gt;"","Fix typo",IF(H1740="Role","Keep? (role address)","Looks good")))))</f>
        <v/>
      </c>
    </row>
    <row r="1741" customFormat="false" ht="15" hidden="false" customHeight="false" outlineLevel="0" collapsed="false">
      <c r="A1741" s="12"/>
      <c r="B1741" s="13" t="str">
        <f aca="false">IF(A1741="","",LOWER(TRIM(SUBSTITUTE(A1741,CHAR(160)," "))))</f>
        <v/>
      </c>
      <c r="C1741" s="13" t="str">
        <f aca="false">IF(B1741="","",IFERROR(MID(B1741,FIND("@",B1741)+1,255),""))</f>
        <v/>
      </c>
      <c r="D1741" s="13" t="str">
        <f aca="false">IF(B1741="","",IF(AND(LEN(B1741)-LEN(SUBSTITUTE(B1741,"@",""))=1,ISNUMBER(FIND(".",C1741)),ISERROR(FIND(" ",B1741)),LEFT(B1741,1)&lt;&gt;"@",RIGHT(B1741,1)&lt;&gt;".",LEFT(C1741,1)&lt;&gt;"."),"OK","Check"))</f>
        <v/>
      </c>
      <c r="E1741" s="13" t="str">
        <f aca="false">IF(B1741="","",IF(COUNTIF($B$2:B1741,B1741)&gt;1,"Duplicate",""))</f>
        <v/>
      </c>
      <c r="F1741" s="13" t="str">
        <f aca="false">IF(C1741="","",IFERROR(VLOOKUP(C1741,Typos!$A$2:$B$500,2,FALSE()),""))</f>
        <v/>
      </c>
      <c r="G1741" s="13" t="str">
        <f aca="false">IF(F1741="","",LEFT(B1741,FIND("@",B1741))&amp;F1741)</f>
        <v/>
      </c>
      <c r="H1741" s="13" t="str">
        <f aca="false">IF(B1741="","",IFERROR(IF(COUNTIF(Roles!$A$2:$A$200,LEFT(B1741,FIND("@",B1741)-1))&gt;0,"Role",""),""))</f>
        <v/>
      </c>
      <c r="I1741" s="13" t="str">
        <f aca="false">IF(B1741="","",IF(D1741="Check","Fix format",IF(E1741="Duplicate","Remove (duplicate)",IF(F1741&lt;&gt;"","Fix typo",IF(H1741="Role","Keep? (role address)","Looks good")))))</f>
        <v/>
      </c>
    </row>
    <row r="1742" customFormat="false" ht="15" hidden="false" customHeight="false" outlineLevel="0" collapsed="false">
      <c r="A1742" s="12"/>
      <c r="B1742" s="13" t="str">
        <f aca="false">IF(A1742="","",LOWER(TRIM(SUBSTITUTE(A1742,CHAR(160)," "))))</f>
        <v/>
      </c>
      <c r="C1742" s="13" t="str">
        <f aca="false">IF(B1742="","",IFERROR(MID(B1742,FIND("@",B1742)+1,255),""))</f>
        <v/>
      </c>
      <c r="D1742" s="13" t="str">
        <f aca="false">IF(B1742="","",IF(AND(LEN(B1742)-LEN(SUBSTITUTE(B1742,"@",""))=1,ISNUMBER(FIND(".",C1742)),ISERROR(FIND(" ",B1742)),LEFT(B1742,1)&lt;&gt;"@",RIGHT(B1742,1)&lt;&gt;".",LEFT(C1742,1)&lt;&gt;"."),"OK","Check"))</f>
        <v/>
      </c>
      <c r="E1742" s="13" t="str">
        <f aca="false">IF(B1742="","",IF(COUNTIF($B$2:B1742,B1742)&gt;1,"Duplicate",""))</f>
        <v/>
      </c>
      <c r="F1742" s="13" t="str">
        <f aca="false">IF(C1742="","",IFERROR(VLOOKUP(C1742,Typos!$A$2:$B$500,2,FALSE()),""))</f>
        <v/>
      </c>
      <c r="G1742" s="13" t="str">
        <f aca="false">IF(F1742="","",LEFT(B1742,FIND("@",B1742))&amp;F1742)</f>
        <v/>
      </c>
      <c r="H1742" s="13" t="str">
        <f aca="false">IF(B1742="","",IFERROR(IF(COUNTIF(Roles!$A$2:$A$200,LEFT(B1742,FIND("@",B1742)-1))&gt;0,"Role",""),""))</f>
        <v/>
      </c>
      <c r="I1742" s="13" t="str">
        <f aca="false">IF(B1742="","",IF(D1742="Check","Fix format",IF(E1742="Duplicate","Remove (duplicate)",IF(F1742&lt;&gt;"","Fix typo",IF(H1742="Role","Keep? (role address)","Looks good")))))</f>
        <v/>
      </c>
    </row>
    <row r="1743" customFormat="false" ht="15" hidden="false" customHeight="false" outlineLevel="0" collapsed="false">
      <c r="A1743" s="12"/>
      <c r="B1743" s="13" t="str">
        <f aca="false">IF(A1743="","",LOWER(TRIM(SUBSTITUTE(A1743,CHAR(160)," "))))</f>
        <v/>
      </c>
      <c r="C1743" s="13" t="str">
        <f aca="false">IF(B1743="","",IFERROR(MID(B1743,FIND("@",B1743)+1,255),""))</f>
        <v/>
      </c>
      <c r="D1743" s="13" t="str">
        <f aca="false">IF(B1743="","",IF(AND(LEN(B1743)-LEN(SUBSTITUTE(B1743,"@",""))=1,ISNUMBER(FIND(".",C1743)),ISERROR(FIND(" ",B1743)),LEFT(B1743,1)&lt;&gt;"@",RIGHT(B1743,1)&lt;&gt;".",LEFT(C1743,1)&lt;&gt;"."),"OK","Check"))</f>
        <v/>
      </c>
      <c r="E1743" s="13" t="str">
        <f aca="false">IF(B1743="","",IF(COUNTIF($B$2:B1743,B1743)&gt;1,"Duplicate",""))</f>
        <v/>
      </c>
      <c r="F1743" s="13" t="str">
        <f aca="false">IF(C1743="","",IFERROR(VLOOKUP(C1743,Typos!$A$2:$B$500,2,FALSE()),""))</f>
        <v/>
      </c>
      <c r="G1743" s="13" t="str">
        <f aca="false">IF(F1743="","",LEFT(B1743,FIND("@",B1743))&amp;F1743)</f>
        <v/>
      </c>
      <c r="H1743" s="13" t="str">
        <f aca="false">IF(B1743="","",IFERROR(IF(COUNTIF(Roles!$A$2:$A$200,LEFT(B1743,FIND("@",B1743)-1))&gt;0,"Role",""),""))</f>
        <v/>
      </c>
      <c r="I1743" s="13" t="str">
        <f aca="false">IF(B1743="","",IF(D1743="Check","Fix format",IF(E1743="Duplicate","Remove (duplicate)",IF(F1743&lt;&gt;"","Fix typo",IF(H1743="Role","Keep? (role address)","Looks good")))))</f>
        <v/>
      </c>
    </row>
    <row r="1744" customFormat="false" ht="15" hidden="false" customHeight="false" outlineLevel="0" collapsed="false">
      <c r="A1744" s="12"/>
      <c r="B1744" s="13" t="str">
        <f aca="false">IF(A1744="","",LOWER(TRIM(SUBSTITUTE(A1744,CHAR(160)," "))))</f>
        <v/>
      </c>
      <c r="C1744" s="13" t="str">
        <f aca="false">IF(B1744="","",IFERROR(MID(B1744,FIND("@",B1744)+1,255),""))</f>
        <v/>
      </c>
      <c r="D1744" s="13" t="str">
        <f aca="false">IF(B1744="","",IF(AND(LEN(B1744)-LEN(SUBSTITUTE(B1744,"@",""))=1,ISNUMBER(FIND(".",C1744)),ISERROR(FIND(" ",B1744)),LEFT(B1744,1)&lt;&gt;"@",RIGHT(B1744,1)&lt;&gt;".",LEFT(C1744,1)&lt;&gt;"."),"OK","Check"))</f>
        <v/>
      </c>
      <c r="E1744" s="13" t="str">
        <f aca="false">IF(B1744="","",IF(COUNTIF($B$2:B1744,B1744)&gt;1,"Duplicate",""))</f>
        <v/>
      </c>
      <c r="F1744" s="13" t="str">
        <f aca="false">IF(C1744="","",IFERROR(VLOOKUP(C1744,Typos!$A$2:$B$500,2,FALSE()),""))</f>
        <v/>
      </c>
      <c r="G1744" s="13" t="str">
        <f aca="false">IF(F1744="","",LEFT(B1744,FIND("@",B1744))&amp;F1744)</f>
        <v/>
      </c>
      <c r="H1744" s="13" t="str">
        <f aca="false">IF(B1744="","",IFERROR(IF(COUNTIF(Roles!$A$2:$A$200,LEFT(B1744,FIND("@",B1744)-1))&gt;0,"Role",""),""))</f>
        <v/>
      </c>
      <c r="I1744" s="13" t="str">
        <f aca="false">IF(B1744="","",IF(D1744="Check","Fix format",IF(E1744="Duplicate","Remove (duplicate)",IF(F1744&lt;&gt;"","Fix typo",IF(H1744="Role","Keep? (role address)","Looks good")))))</f>
        <v/>
      </c>
    </row>
    <row r="1745" customFormat="false" ht="15" hidden="false" customHeight="false" outlineLevel="0" collapsed="false">
      <c r="A1745" s="12"/>
      <c r="B1745" s="13" t="str">
        <f aca="false">IF(A1745="","",LOWER(TRIM(SUBSTITUTE(A1745,CHAR(160)," "))))</f>
        <v/>
      </c>
      <c r="C1745" s="13" t="str">
        <f aca="false">IF(B1745="","",IFERROR(MID(B1745,FIND("@",B1745)+1,255),""))</f>
        <v/>
      </c>
      <c r="D1745" s="13" t="str">
        <f aca="false">IF(B1745="","",IF(AND(LEN(B1745)-LEN(SUBSTITUTE(B1745,"@",""))=1,ISNUMBER(FIND(".",C1745)),ISERROR(FIND(" ",B1745)),LEFT(B1745,1)&lt;&gt;"@",RIGHT(B1745,1)&lt;&gt;".",LEFT(C1745,1)&lt;&gt;"."),"OK","Check"))</f>
        <v/>
      </c>
      <c r="E1745" s="13" t="str">
        <f aca="false">IF(B1745="","",IF(COUNTIF($B$2:B1745,B1745)&gt;1,"Duplicate",""))</f>
        <v/>
      </c>
      <c r="F1745" s="13" t="str">
        <f aca="false">IF(C1745="","",IFERROR(VLOOKUP(C1745,Typos!$A$2:$B$500,2,FALSE()),""))</f>
        <v/>
      </c>
      <c r="G1745" s="13" t="str">
        <f aca="false">IF(F1745="","",LEFT(B1745,FIND("@",B1745))&amp;F1745)</f>
        <v/>
      </c>
      <c r="H1745" s="13" t="str">
        <f aca="false">IF(B1745="","",IFERROR(IF(COUNTIF(Roles!$A$2:$A$200,LEFT(B1745,FIND("@",B1745)-1))&gt;0,"Role",""),""))</f>
        <v/>
      </c>
      <c r="I1745" s="13" t="str">
        <f aca="false">IF(B1745="","",IF(D1745="Check","Fix format",IF(E1745="Duplicate","Remove (duplicate)",IF(F1745&lt;&gt;"","Fix typo",IF(H1745="Role","Keep? (role address)","Looks good")))))</f>
        <v/>
      </c>
    </row>
    <row r="1746" customFormat="false" ht="15" hidden="false" customHeight="false" outlineLevel="0" collapsed="false">
      <c r="A1746" s="12"/>
      <c r="B1746" s="13" t="str">
        <f aca="false">IF(A1746="","",LOWER(TRIM(SUBSTITUTE(A1746,CHAR(160)," "))))</f>
        <v/>
      </c>
      <c r="C1746" s="13" t="str">
        <f aca="false">IF(B1746="","",IFERROR(MID(B1746,FIND("@",B1746)+1,255),""))</f>
        <v/>
      </c>
      <c r="D1746" s="13" t="str">
        <f aca="false">IF(B1746="","",IF(AND(LEN(B1746)-LEN(SUBSTITUTE(B1746,"@",""))=1,ISNUMBER(FIND(".",C1746)),ISERROR(FIND(" ",B1746)),LEFT(B1746,1)&lt;&gt;"@",RIGHT(B1746,1)&lt;&gt;".",LEFT(C1746,1)&lt;&gt;"."),"OK","Check"))</f>
        <v/>
      </c>
      <c r="E1746" s="13" t="str">
        <f aca="false">IF(B1746="","",IF(COUNTIF($B$2:B1746,B1746)&gt;1,"Duplicate",""))</f>
        <v/>
      </c>
      <c r="F1746" s="13" t="str">
        <f aca="false">IF(C1746="","",IFERROR(VLOOKUP(C1746,Typos!$A$2:$B$500,2,FALSE()),""))</f>
        <v/>
      </c>
      <c r="G1746" s="13" t="str">
        <f aca="false">IF(F1746="","",LEFT(B1746,FIND("@",B1746))&amp;F1746)</f>
        <v/>
      </c>
      <c r="H1746" s="13" t="str">
        <f aca="false">IF(B1746="","",IFERROR(IF(COUNTIF(Roles!$A$2:$A$200,LEFT(B1746,FIND("@",B1746)-1))&gt;0,"Role",""),""))</f>
        <v/>
      </c>
      <c r="I1746" s="13" t="str">
        <f aca="false">IF(B1746="","",IF(D1746="Check","Fix format",IF(E1746="Duplicate","Remove (duplicate)",IF(F1746&lt;&gt;"","Fix typo",IF(H1746="Role","Keep? (role address)","Looks good")))))</f>
        <v/>
      </c>
    </row>
    <row r="1747" customFormat="false" ht="15" hidden="false" customHeight="false" outlineLevel="0" collapsed="false">
      <c r="A1747" s="12"/>
      <c r="B1747" s="13" t="str">
        <f aca="false">IF(A1747="","",LOWER(TRIM(SUBSTITUTE(A1747,CHAR(160)," "))))</f>
        <v/>
      </c>
      <c r="C1747" s="13" t="str">
        <f aca="false">IF(B1747="","",IFERROR(MID(B1747,FIND("@",B1747)+1,255),""))</f>
        <v/>
      </c>
      <c r="D1747" s="13" t="str">
        <f aca="false">IF(B1747="","",IF(AND(LEN(B1747)-LEN(SUBSTITUTE(B1747,"@",""))=1,ISNUMBER(FIND(".",C1747)),ISERROR(FIND(" ",B1747)),LEFT(B1747,1)&lt;&gt;"@",RIGHT(B1747,1)&lt;&gt;".",LEFT(C1747,1)&lt;&gt;"."),"OK","Check"))</f>
        <v/>
      </c>
      <c r="E1747" s="13" t="str">
        <f aca="false">IF(B1747="","",IF(COUNTIF($B$2:B1747,B1747)&gt;1,"Duplicate",""))</f>
        <v/>
      </c>
      <c r="F1747" s="13" t="str">
        <f aca="false">IF(C1747="","",IFERROR(VLOOKUP(C1747,Typos!$A$2:$B$500,2,FALSE()),""))</f>
        <v/>
      </c>
      <c r="G1747" s="13" t="str">
        <f aca="false">IF(F1747="","",LEFT(B1747,FIND("@",B1747))&amp;F1747)</f>
        <v/>
      </c>
      <c r="H1747" s="13" t="str">
        <f aca="false">IF(B1747="","",IFERROR(IF(COUNTIF(Roles!$A$2:$A$200,LEFT(B1747,FIND("@",B1747)-1))&gt;0,"Role",""),""))</f>
        <v/>
      </c>
      <c r="I1747" s="13" t="str">
        <f aca="false">IF(B1747="","",IF(D1747="Check","Fix format",IF(E1747="Duplicate","Remove (duplicate)",IF(F1747&lt;&gt;"","Fix typo",IF(H1747="Role","Keep? (role address)","Looks good")))))</f>
        <v/>
      </c>
    </row>
    <row r="1748" customFormat="false" ht="15" hidden="false" customHeight="false" outlineLevel="0" collapsed="false">
      <c r="A1748" s="12"/>
      <c r="B1748" s="13" t="str">
        <f aca="false">IF(A1748="","",LOWER(TRIM(SUBSTITUTE(A1748,CHAR(160)," "))))</f>
        <v/>
      </c>
      <c r="C1748" s="13" t="str">
        <f aca="false">IF(B1748="","",IFERROR(MID(B1748,FIND("@",B1748)+1,255),""))</f>
        <v/>
      </c>
      <c r="D1748" s="13" t="str">
        <f aca="false">IF(B1748="","",IF(AND(LEN(B1748)-LEN(SUBSTITUTE(B1748,"@",""))=1,ISNUMBER(FIND(".",C1748)),ISERROR(FIND(" ",B1748)),LEFT(B1748,1)&lt;&gt;"@",RIGHT(B1748,1)&lt;&gt;".",LEFT(C1748,1)&lt;&gt;"."),"OK","Check"))</f>
        <v/>
      </c>
      <c r="E1748" s="13" t="str">
        <f aca="false">IF(B1748="","",IF(COUNTIF($B$2:B1748,B1748)&gt;1,"Duplicate",""))</f>
        <v/>
      </c>
      <c r="F1748" s="13" t="str">
        <f aca="false">IF(C1748="","",IFERROR(VLOOKUP(C1748,Typos!$A$2:$B$500,2,FALSE()),""))</f>
        <v/>
      </c>
      <c r="G1748" s="13" t="str">
        <f aca="false">IF(F1748="","",LEFT(B1748,FIND("@",B1748))&amp;F1748)</f>
        <v/>
      </c>
      <c r="H1748" s="13" t="str">
        <f aca="false">IF(B1748="","",IFERROR(IF(COUNTIF(Roles!$A$2:$A$200,LEFT(B1748,FIND("@",B1748)-1))&gt;0,"Role",""),""))</f>
        <v/>
      </c>
      <c r="I1748" s="13" t="str">
        <f aca="false">IF(B1748="","",IF(D1748="Check","Fix format",IF(E1748="Duplicate","Remove (duplicate)",IF(F1748&lt;&gt;"","Fix typo",IF(H1748="Role","Keep? (role address)","Looks good")))))</f>
        <v/>
      </c>
    </row>
    <row r="1749" customFormat="false" ht="15" hidden="false" customHeight="false" outlineLevel="0" collapsed="false">
      <c r="A1749" s="12"/>
      <c r="B1749" s="13" t="str">
        <f aca="false">IF(A1749="","",LOWER(TRIM(SUBSTITUTE(A1749,CHAR(160)," "))))</f>
        <v/>
      </c>
      <c r="C1749" s="13" t="str">
        <f aca="false">IF(B1749="","",IFERROR(MID(B1749,FIND("@",B1749)+1,255),""))</f>
        <v/>
      </c>
      <c r="D1749" s="13" t="str">
        <f aca="false">IF(B1749="","",IF(AND(LEN(B1749)-LEN(SUBSTITUTE(B1749,"@",""))=1,ISNUMBER(FIND(".",C1749)),ISERROR(FIND(" ",B1749)),LEFT(B1749,1)&lt;&gt;"@",RIGHT(B1749,1)&lt;&gt;".",LEFT(C1749,1)&lt;&gt;"."),"OK","Check"))</f>
        <v/>
      </c>
      <c r="E1749" s="13" t="str">
        <f aca="false">IF(B1749="","",IF(COUNTIF($B$2:B1749,B1749)&gt;1,"Duplicate",""))</f>
        <v/>
      </c>
      <c r="F1749" s="13" t="str">
        <f aca="false">IF(C1749="","",IFERROR(VLOOKUP(C1749,Typos!$A$2:$B$500,2,FALSE()),""))</f>
        <v/>
      </c>
      <c r="G1749" s="13" t="str">
        <f aca="false">IF(F1749="","",LEFT(B1749,FIND("@",B1749))&amp;F1749)</f>
        <v/>
      </c>
      <c r="H1749" s="13" t="str">
        <f aca="false">IF(B1749="","",IFERROR(IF(COUNTIF(Roles!$A$2:$A$200,LEFT(B1749,FIND("@",B1749)-1))&gt;0,"Role",""),""))</f>
        <v/>
      </c>
      <c r="I1749" s="13" t="str">
        <f aca="false">IF(B1749="","",IF(D1749="Check","Fix format",IF(E1749="Duplicate","Remove (duplicate)",IF(F1749&lt;&gt;"","Fix typo",IF(H1749="Role","Keep? (role address)","Looks good")))))</f>
        <v/>
      </c>
    </row>
    <row r="1750" customFormat="false" ht="15" hidden="false" customHeight="false" outlineLevel="0" collapsed="false">
      <c r="A1750" s="12"/>
      <c r="B1750" s="13" t="str">
        <f aca="false">IF(A1750="","",LOWER(TRIM(SUBSTITUTE(A1750,CHAR(160)," "))))</f>
        <v/>
      </c>
      <c r="C1750" s="13" t="str">
        <f aca="false">IF(B1750="","",IFERROR(MID(B1750,FIND("@",B1750)+1,255),""))</f>
        <v/>
      </c>
      <c r="D1750" s="13" t="str">
        <f aca="false">IF(B1750="","",IF(AND(LEN(B1750)-LEN(SUBSTITUTE(B1750,"@",""))=1,ISNUMBER(FIND(".",C1750)),ISERROR(FIND(" ",B1750)),LEFT(B1750,1)&lt;&gt;"@",RIGHT(B1750,1)&lt;&gt;".",LEFT(C1750,1)&lt;&gt;"."),"OK","Check"))</f>
        <v/>
      </c>
      <c r="E1750" s="13" t="str">
        <f aca="false">IF(B1750="","",IF(COUNTIF($B$2:B1750,B1750)&gt;1,"Duplicate",""))</f>
        <v/>
      </c>
      <c r="F1750" s="13" t="str">
        <f aca="false">IF(C1750="","",IFERROR(VLOOKUP(C1750,Typos!$A$2:$B$500,2,FALSE()),""))</f>
        <v/>
      </c>
      <c r="G1750" s="13" t="str">
        <f aca="false">IF(F1750="","",LEFT(B1750,FIND("@",B1750))&amp;F1750)</f>
        <v/>
      </c>
      <c r="H1750" s="13" t="str">
        <f aca="false">IF(B1750="","",IFERROR(IF(COUNTIF(Roles!$A$2:$A$200,LEFT(B1750,FIND("@",B1750)-1))&gt;0,"Role",""),""))</f>
        <v/>
      </c>
      <c r="I1750" s="13" t="str">
        <f aca="false">IF(B1750="","",IF(D1750="Check","Fix format",IF(E1750="Duplicate","Remove (duplicate)",IF(F1750&lt;&gt;"","Fix typo",IF(H1750="Role","Keep? (role address)","Looks good")))))</f>
        <v/>
      </c>
    </row>
    <row r="1751" customFormat="false" ht="15" hidden="false" customHeight="false" outlineLevel="0" collapsed="false">
      <c r="A1751" s="12"/>
      <c r="B1751" s="13" t="str">
        <f aca="false">IF(A1751="","",LOWER(TRIM(SUBSTITUTE(A1751,CHAR(160)," "))))</f>
        <v/>
      </c>
      <c r="C1751" s="13" t="str">
        <f aca="false">IF(B1751="","",IFERROR(MID(B1751,FIND("@",B1751)+1,255),""))</f>
        <v/>
      </c>
      <c r="D1751" s="13" t="str">
        <f aca="false">IF(B1751="","",IF(AND(LEN(B1751)-LEN(SUBSTITUTE(B1751,"@",""))=1,ISNUMBER(FIND(".",C1751)),ISERROR(FIND(" ",B1751)),LEFT(B1751,1)&lt;&gt;"@",RIGHT(B1751,1)&lt;&gt;".",LEFT(C1751,1)&lt;&gt;"."),"OK","Check"))</f>
        <v/>
      </c>
      <c r="E1751" s="13" t="str">
        <f aca="false">IF(B1751="","",IF(COUNTIF($B$2:B1751,B1751)&gt;1,"Duplicate",""))</f>
        <v/>
      </c>
      <c r="F1751" s="13" t="str">
        <f aca="false">IF(C1751="","",IFERROR(VLOOKUP(C1751,Typos!$A$2:$B$500,2,FALSE()),""))</f>
        <v/>
      </c>
      <c r="G1751" s="13" t="str">
        <f aca="false">IF(F1751="","",LEFT(B1751,FIND("@",B1751))&amp;F1751)</f>
        <v/>
      </c>
      <c r="H1751" s="13" t="str">
        <f aca="false">IF(B1751="","",IFERROR(IF(COUNTIF(Roles!$A$2:$A$200,LEFT(B1751,FIND("@",B1751)-1))&gt;0,"Role",""),""))</f>
        <v/>
      </c>
      <c r="I1751" s="13" t="str">
        <f aca="false">IF(B1751="","",IF(D1751="Check","Fix format",IF(E1751="Duplicate","Remove (duplicate)",IF(F1751&lt;&gt;"","Fix typo",IF(H1751="Role","Keep? (role address)","Looks good")))))</f>
        <v/>
      </c>
    </row>
    <row r="1752" customFormat="false" ht="15" hidden="false" customHeight="false" outlineLevel="0" collapsed="false">
      <c r="A1752" s="12"/>
      <c r="B1752" s="13" t="str">
        <f aca="false">IF(A1752="","",LOWER(TRIM(SUBSTITUTE(A1752,CHAR(160)," "))))</f>
        <v/>
      </c>
      <c r="C1752" s="13" t="str">
        <f aca="false">IF(B1752="","",IFERROR(MID(B1752,FIND("@",B1752)+1,255),""))</f>
        <v/>
      </c>
      <c r="D1752" s="13" t="str">
        <f aca="false">IF(B1752="","",IF(AND(LEN(B1752)-LEN(SUBSTITUTE(B1752,"@",""))=1,ISNUMBER(FIND(".",C1752)),ISERROR(FIND(" ",B1752)),LEFT(B1752,1)&lt;&gt;"@",RIGHT(B1752,1)&lt;&gt;".",LEFT(C1752,1)&lt;&gt;"."),"OK","Check"))</f>
        <v/>
      </c>
      <c r="E1752" s="13" t="str">
        <f aca="false">IF(B1752="","",IF(COUNTIF($B$2:B1752,B1752)&gt;1,"Duplicate",""))</f>
        <v/>
      </c>
      <c r="F1752" s="13" t="str">
        <f aca="false">IF(C1752="","",IFERROR(VLOOKUP(C1752,Typos!$A$2:$B$500,2,FALSE()),""))</f>
        <v/>
      </c>
      <c r="G1752" s="13" t="str">
        <f aca="false">IF(F1752="","",LEFT(B1752,FIND("@",B1752))&amp;F1752)</f>
        <v/>
      </c>
      <c r="H1752" s="13" t="str">
        <f aca="false">IF(B1752="","",IFERROR(IF(COUNTIF(Roles!$A$2:$A$200,LEFT(B1752,FIND("@",B1752)-1))&gt;0,"Role",""),""))</f>
        <v/>
      </c>
      <c r="I1752" s="13" t="str">
        <f aca="false">IF(B1752="","",IF(D1752="Check","Fix format",IF(E1752="Duplicate","Remove (duplicate)",IF(F1752&lt;&gt;"","Fix typo",IF(H1752="Role","Keep? (role address)","Looks good")))))</f>
        <v/>
      </c>
    </row>
    <row r="1753" customFormat="false" ht="15" hidden="false" customHeight="false" outlineLevel="0" collapsed="false">
      <c r="A1753" s="12"/>
      <c r="B1753" s="13" t="str">
        <f aca="false">IF(A1753="","",LOWER(TRIM(SUBSTITUTE(A1753,CHAR(160)," "))))</f>
        <v/>
      </c>
      <c r="C1753" s="13" t="str">
        <f aca="false">IF(B1753="","",IFERROR(MID(B1753,FIND("@",B1753)+1,255),""))</f>
        <v/>
      </c>
      <c r="D1753" s="13" t="str">
        <f aca="false">IF(B1753="","",IF(AND(LEN(B1753)-LEN(SUBSTITUTE(B1753,"@",""))=1,ISNUMBER(FIND(".",C1753)),ISERROR(FIND(" ",B1753)),LEFT(B1753,1)&lt;&gt;"@",RIGHT(B1753,1)&lt;&gt;".",LEFT(C1753,1)&lt;&gt;"."),"OK","Check"))</f>
        <v/>
      </c>
      <c r="E1753" s="13" t="str">
        <f aca="false">IF(B1753="","",IF(COUNTIF($B$2:B1753,B1753)&gt;1,"Duplicate",""))</f>
        <v/>
      </c>
      <c r="F1753" s="13" t="str">
        <f aca="false">IF(C1753="","",IFERROR(VLOOKUP(C1753,Typos!$A$2:$B$500,2,FALSE()),""))</f>
        <v/>
      </c>
      <c r="G1753" s="13" t="str">
        <f aca="false">IF(F1753="","",LEFT(B1753,FIND("@",B1753))&amp;F1753)</f>
        <v/>
      </c>
      <c r="H1753" s="13" t="str">
        <f aca="false">IF(B1753="","",IFERROR(IF(COUNTIF(Roles!$A$2:$A$200,LEFT(B1753,FIND("@",B1753)-1))&gt;0,"Role",""),""))</f>
        <v/>
      </c>
      <c r="I1753" s="13" t="str">
        <f aca="false">IF(B1753="","",IF(D1753="Check","Fix format",IF(E1753="Duplicate","Remove (duplicate)",IF(F1753&lt;&gt;"","Fix typo",IF(H1753="Role","Keep? (role address)","Looks good")))))</f>
        <v/>
      </c>
    </row>
    <row r="1754" customFormat="false" ht="15" hidden="false" customHeight="false" outlineLevel="0" collapsed="false">
      <c r="A1754" s="12"/>
      <c r="B1754" s="13" t="str">
        <f aca="false">IF(A1754="","",LOWER(TRIM(SUBSTITUTE(A1754,CHAR(160)," "))))</f>
        <v/>
      </c>
      <c r="C1754" s="13" t="str">
        <f aca="false">IF(B1754="","",IFERROR(MID(B1754,FIND("@",B1754)+1,255),""))</f>
        <v/>
      </c>
      <c r="D1754" s="13" t="str">
        <f aca="false">IF(B1754="","",IF(AND(LEN(B1754)-LEN(SUBSTITUTE(B1754,"@",""))=1,ISNUMBER(FIND(".",C1754)),ISERROR(FIND(" ",B1754)),LEFT(B1754,1)&lt;&gt;"@",RIGHT(B1754,1)&lt;&gt;".",LEFT(C1754,1)&lt;&gt;"."),"OK","Check"))</f>
        <v/>
      </c>
      <c r="E1754" s="13" t="str">
        <f aca="false">IF(B1754="","",IF(COUNTIF($B$2:B1754,B1754)&gt;1,"Duplicate",""))</f>
        <v/>
      </c>
      <c r="F1754" s="13" t="str">
        <f aca="false">IF(C1754="","",IFERROR(VLOOKUP(C1754,Typos!$A$2:$B$500,2,FALSE()),""))</f>
        <v/>
      </c>
      <c r="G1754" s="13" t="str">
        <f aca="false">IF(F1754="","",LEFT(B1754,FIND("@",B1754))&amp;F1754)</f>
        <v/>
      </c>
      <c r="H1754" s="13" t="str">
        <f aca="false">IF(B1754="","",IFERROR(IF(COUNTIF(Roles!$A$2:$A$200,LEFT(B1754,FIND("@",B1754)-1))&gt;0,"Role",""),""))</f>
        <v/>
      </c>
      <c r="I1754" s="13" t="str">
        <f aca="false">IF(B1754="","",IF(D1754="Check","Fix format",IF(E1754="Duplicate","Remove (duplicate)",IF(F1754&lt;&gt;"","Fix typo",IF(H1754="Role","Keep? (role address)","Looks good")))))</f>
        <v/>
      </c>
    </row>
    <row r="1755" customFormat="false" ht="15" hidden="false" customHeight="false" outlineLevel="0" collapsed="false">
      <c r="A1755" s="12"/>
      <c r="B1755" s="13" t="str">
        <f aca="false">IF(A1755="","",LOWER(TRIM(SUBSTITUTE(A1755,CHAR(160)," "))))</f>
        <v/>
      </c>
      <c r="C1755" s="13" t="str">
        <f aca="false">IF(B1755="","",IFERROR(MID(B1755,FIND("@",B1755)+1,255),""))</f>
        <v/>
      </c>
      <c r="D1755" s="13" t="str">
        <f aca="false">IF(B1755="","",IF(AND(LEN(B1755)-LEN(SUBSTITUTE(B1755,"@",""))=1,ISNUMBER(FIND(".",C1755)),ISERROR(FIND(" ",B1755)),LEFT(B1755,1)&lt;&gt;"@",RIGHT(B1755,1)&lt;&gt;".",LEFT(C1755,1)&lt;&gt;"."),"OK","Check"))</f>
        <v/>
      </c>
      <c r="E1755" s="13" t="str">
        <f aca="false">IF(B1755="","",IF(COUNTIF($B$2:B1755,B1755)&gt;1,"Duplicate",""))</f>
        <v/>
      </c>
      <c r="F1755" s="13" t="str">
        <f aca="false">IF(C1755="","",IFERROR(VLOOKUP(C1755,Typos!$A$2:$B$500,2,FALSE()),""))</f>
        <v/>
      </c>
      <c r="G1755" s="13" t="str">
        <f aca="false">IF(F1755="","",LEFT(B1755,FIND("@",B1755))&amp;F1755)</f>
        <v/>
      </c>
      <c r="H1755" s="13" t="str">
        <f aca="false">IF(B1755="","",IFERROR(IF(COUNTIF(Roles!$A$2:$A$200,LEFT(B1755,FIND("@",B1755)-1))&gt;0,"Role",""),""))</f>
        <v/>
      </c>
      <c r="I1755" s="13" t="str">
        <f aca="false">IF(B1755="","",IF(D1755="Check","Fix format",IF(E1755="Duplicate","Remove (duplicate)",IF(F1755&lt;&gt;"","Fix typo",IF(H1755="Role","Keep? (role address)","Looks good")))))</f>
        <v/>
      </c>
    </row>
    <row r="1756" customFormat="false" ht="15" hidden="false" customHeight="false" outlineLevel="0" collapsed="false">
      <c r="A1756" s="12"/>
      <c r="B1756" s="13" t="str">
        <f aca="false">IF(A1756="","",LOWER(TRIM(SUBSTITUTE(A1756,CHAR(160)," "))))</f>
        <v/>
      </c>
      <c r="C1756" s="13" t="str">
        <f aca="false">IF(B1756="","",IFERROR(MID(B1756,FIND("@",B1756)+1,255),""))</f>
        <v/>
      </c>
      <c r="D1756" s="13" t="str">
        <f aca="false">IF(B1756="","",IF(AND(LEN(B1756)-LEN(SUBSTITUTE(B1756,"@",""))=1,ISNUMBER(FIND(".",C1756)),ISERROR(FIND(" ",B1756)),LEFT(B1756,1)&lt;&gt;"@",RIGHT(B1756,1)&lt;&gt;".",LEFT(C1756,1)&lt;&gt;"."),"OK","Check"))</f>
        <v/>
      </c>
      <c r="E1756" s="13" t="str">
        <f aca="false">IF(B1756="","",IF(COUNTIF($B$2:B1756,B1756)&gt;1,"Duplicate",""))</f>
        <v/>
      </c>
      <c r="F1756" s="13" t="str">
        <f aca="false">IF(C1756="","",IFERROR(VLOOKUP(C1756,Typos!$A$2:$B$500,2,FALSE()),""))</f>
        <v/>
      </c>
      <c r="G1756" s="13" t="str">
        <f aca="false">IF(F1756="","",LEFT(B1756,FIND("@",B1756))&amp;F1756)</f>
        <v/>
      </c>
      <c r="H1756" s="13" t="str">
        <f aca="false">IF(B1756="","",IFERROR(IF(COUNTIF(Roles!$A$2:$A$200,LEFT(B1756,FIND("@",B1756)-1))&gt;0,"Role",""),""))</f>
        <v/>
      </c>
      <c r="I1756" s="13" t="str">
        <f aca="false">IF(B1756="","",IF(D1756="Check","Fix format",IF(E1756="Duplicate","Remove (duplicate)",IF(F1756&lt;&gt;"","Fix typo",IF(H1756="Role","Keep? (role address)","Looks good")))))</f>
        <v/>
      </c>
    </row>
    <row r="1757" customFormat="false" ht="15" hidden="false" customHeight="false" outlineLevel="0" collapsed="false">
      <c r="A1757" s="12"/>
      <c r="B1757" s="13" t="str">
        <f aca="false">IF(A1757="","",LOWER(TRIM(SUBSTITUTE(A1757,CHAR(160)," "))))</f>
        <v/>
      </c>
      <c r="C1757" s="13" t="str">
        <f aca="false">IF(B1757="","",IFERROR(MID(B1757,FIND("@",B1757)+1,255),""))</f>
        <v/>
      </c>
      <c r="D1757" s="13" t="str">
        <f aca="false">IF(B1757="","",IF(AND(LEN(B1757)-LEN(SUBSTITUTE(B1757,"@",""))=1,ISNUMBER(FIND(".",C1757)),ISERROR(FIND(" ",B1757)),LEFT(B1757,1)&lt;&gt;"@",RIGHT(B1757,1)&lt;&gt;".",LEFT(C1757,1)&lt;&gt;"."),"OK","Check"))</f>
        <v/>
      </c>
      <c r="E1757" s="13" t="str">
        <f aca="false">IF(B1757="","",IF(COUNTIF($B$2:B1757,B1757)&gt;1,"Duplicate",""))</f>
        <v/>
      </c>
      <c r="F1757" s="13" t="str">
        <f aca="false">IF(C1757="","",IFERROR(VLOOKUP(C1757,Typos!$A$2:$B$500,2,FALSE()),""))</f>
        <v/>
      </c>
      <c r="G1757" s="13" t="str">
        <f aca="false">IF(F1757="","",LEFT(B1757,FIND("@",B1757))&amp;F1757)</f>
        <v/>
      </c>
      <c r="H1757" s="13" t="str">
        <f aca="false">IF(B1757="","",IFERROR(IF(COUNTIF(Roles!$A$2:$A$200,LEFT(B1757,FIND("@",B1757)-1))&gt;0,"Role",""),""))</f>
        <v/>
      </c>
      <c r="I1757" s="13" t="str">
        <f aca="false">IF(B1757="","",IF(D1757="Check","Fix format",IF(E1757="Duplicate","Remove (duplicate)",IF(F1757&lt;&gt;"","Fix typo",IF(H1757="Role","Keep? (role address)","Looks good")))))</f>
        <v/>
      </c>
    </row>
    <row r="1758" customFormat="false" ht="15" hidden="false" customHeight="false" outlineLevel="0" collapsed="false">
      <c r="A1758" s="12"/>
      <c r="B1758" s="13" t="str">
        <f aca="false">IF(A1758="","",LOWER(TRIM(SUBSTITUTE(A1758,CHAR(160)," "))))</f>
        <v/>
      </c>
      <c r="C1758" s="13" t="str">
        <f aca="false">IF(B1758="","",IFERROR(MID(B1758,FIND("@",B1758)+1,255),""))</f>
        <v/>
      </c>
      <c r="D1758" s="13" t="str">
        <f aca="false">IF(B1758="","",IF(AND(LEN(B1758)-LEN(SUBSTITUTE(B1758,"@",""))=1,ISNUMBER(FIND(".",C1758)),ISERROR(FIND(" ",B1758)),LEFT(B1758,1)&lt;&gt;"@",RIGHT(B1758,1)&lt;&gt;".",LEFT(C1758,1)&lt;&gt;"."),"OK","Check"))</f>
        <v/>
      </c>
      <c r="E1758" s="13" t="str">
        <f aca="false">IF(B1758="","",IF(COUNTIF($B$2:B1758,B1758)&gt;1,"Duplicate",""))</f>
        <v/>
      </c>
      <c r="F1758" s="13" t="str">
        <f aca="false">IF(C1758="","",IFERROR(VLOOKUP(C1758,Typos!$A$2:$B$500,2,FALSE()),""))</f>
        <v/>
      </c>
      <c r="G1758" s="13" t="str">
        <f aca="false">IF(F1758="","",LEFT(B1758,FIND("@",B1758))&amp;F1758)</f>
        <v/>
      </c>
      <c r="H1758" s="13" t="str">
        <f aca="false">IF(B1758="","",IFERROR(IF(COUNTIF(Roles!$A$2:$A$200,LEFT(B1758,FIND("@",B1758)-1))&gt;0,"Role",""),""))</f>
        <v/>
      </c>
      <c r="I1758" s="13" t="str">
        <f aca="false">IF(B1758="","",IF(D1758="Check","Fix format",IF(E1758="Duplicate","Remove (duplicate)",IF(F1758&lt;&gt;"","Fix typo",IF(H1758="Role","Keep? (role address)","Looks good")))))</f>
        <v/>
      </c>
    </row>
    <row r="1759" customFormat="false" ht="15" hidden="false" customHeight="false" outlineLevel="0" collapsed="false">
      <c r="A1759" s="12"/>
      <c r="B1759" s="13" t="str">
        <f aca="false">IF(A1759="","",LOWER(TRIM(SUBSTITUTE(A1759,CHAR(160)," "))))</f>
        <v/>
      </c>
      <c r="C1759" s="13" t="str">
        <f aca="false">IF(B1759="","",IFERROR(MID(B1759,FIND("@",B1759)+1,255),""))</f>
        <v/>
      </c>
      <c r="D1759" s="13" t="str">
        <f aca="false">IF(B1759="","",IF(AND(LEN(B1759)-LEN(SUBSTITUTE(B1759,"@",""))=1,ISNUMBER(FIND(".",C1759)),ISERROR(FIND(" ",B1759)),LEFT(B1759,1)&lt;&gt;"@",RIGHT(B1759,1)&lt;&gt;".",LEFT(C1759,1)&lt;&gt;"."),"OK","Check"))</f>
        <v/>
      </c>
      <c r="E1759" s="13" t="str">
        <f aca="false">IF(B1759="","",IF(COUNTIF($B$2:B1759,B1759)&gt;1,"Duplicate",""))</f>
        <v/>
      </c>
      <c r="F1759" s="13" t="str">
        <f aca="false">IF(C1759="","",IFERROR(VLOOKUP(C1759,Typos!$A$2:$B$500,2,FALSE()),""))</f>
        <v/>
      </c>
      <c r="G1759" s="13" t="str">
        <f aca="false">IF(F1759="","",LEFT(B1759,FIND("@",B1759))&amp;F1759)</f>
        <v/>
      </c>
      <c r="H1759" s="13" t="str">
        <f aca="false">IF(B1759="","",IFERROR(IF(COUNTIF(Roles!$A$2:$A$200,LEFT(B1759,FIND("@",B1759)-1))&gt;0,"Role",""),""))</f>
        <v/>
      </c>
      <c r="I1759" s="13" t="str">
        <f aca="false">IF(B1759="","",IF(D1759="Check","Fix format",IF(E1759="Duplicate","Remove (duplicate)",IF(F1759&lt;&gt;"","Fix typo",IF(H1759="Role","Keep? (role address)","Looks good")))))</f>
        <v/>
      </c>
    </row>
    <row r="1760" customFormat="false" ht="15" hidden="false" customHeight="false" outlineLevel="0" collapsed="false">
      <c r="A1760" s="12"/>
      <c r="B1760" s="13" t="str">
        <f aca="false">IF(A1760="","",LOWER(TRIM(SUBSTITUTE(A1760,CHAR(160)," "))))</f>
        <v/>
      </c>
      <c r="C1760" s="13" t="str">
        <f aca="false">IF(B1760="","",IFERROR(MID(B1760,FIND("@",B1760)+1,255),""))</f>
        <v/>
      </c>
      <c r="D1760" s="13" t="str">
        <f aca="false">IF(B1760="","",IF(AND(LEN(B1760)-LEN(SUBSTITUTE(B1760,"@",""))=1,ISNUMBER(FIND(".",C1760)),ISERROR(FIND(" ",B1760)),LEFT(B1760,1)&lt;&gt;"@",RIGHT(B1760,1)&lt;&gt;".",LEFT(C1760,1)&lt;&gt;"."),"OK","Check"))</f>
        <v/>
      </c>
      <c r="E1760" s="13" t="str">
        <f aca="false">IF(B1760="","",IF(COUNTIF($B$2:B1760,B1760)&gt;1,"Duplicate",""))</f>
        <v/>
      </c>
      <c r="F1760" s="13" t="str">
        <f aca="false">IF(C1760="","",IFERROR(VLOOKUP(C1760,Typos!$A$2:$B$500,2,FALSE()),""))</f>
        <v/>
      </c>
      <c r="G1760" s="13" t="str">
        <f aca="false">IF(F1760="","",LEFT(B1760,FIND("@",B1760))&amp;F1760)</f>
        <v/>
      </c>
      <c r="H1760" s="13" t="str">
        <f aca="false">IF(B1760="","",IFERROR(IF(COUNTIF(Roles!$A$2:$A$200,LEFT(B1760,FIND("@",B1760)-1))&gt;0,"Role",""),""))</f>
        <v/>
      </c>
      <c r="I1760" s="13" t="str">
        <f aca="false">IF(B1760="","",IF(D1760="Check","Fix format",IF(E1760="Duplicate","Remove (duplicate)",IF(F1760&lt;&gt;"","Fix typo",IF(H1760="Role","Keep? (role address)","Looks good")))))</f>
        <v/>
      </c>
    </row>
    <row r="1761" customFormat="false" ht="15" hidden="false" customHeight="false" outlineLevel="0" collapsed="false">
      <c r="A1761" s="12"/>
      <c r="B1761" s="13" t="str">
        <f aca="false">IF(A1761="","",LOWER(TRIM(SUBSTITUTE(A1761,CHAR(160)," "))))</f>
        <v/>
      </c>
      <c r="C1761" s="13" t="str">
        <f aca="false">IF(B1761="","",IFERROR(MID(B1761,FIND("@",B1761)+1,255),""))</f>
        <v/>
      </c>
      <c r="D1761" s="13" t="str">
        <f aca="false">IF(B1761="","",IF(AND(LEN(B1761)-LEN(SUBSTITUTE(B1761,"@",""))=1,ISNUMBER(FIND(".",C1761)),ISERROR(FIND(" ",B1761)),LEFT(B1761,1)&lt;&gt;"@",RIGHT(B1761,1)&lt;&gt;".",LEFT(C1761,1)&lt;&gt;"."),"OK","Check"))</f>
        <v/>
      </c>
      <c r="E1761" s="13" t="str">
        <f aca="false">IF(B1761="","",IF(COUNTIF($B$2:B1761,B1761)&gt;1,"Duplicate",""))</f>
        <v/>
      </c>
      <c r="F1761" s="13" t="str">
        <f aca="false">IF(C1761="","",IFERROR(VLOOKUP(C1761,Typos!$A$2:$B$500,2,FALSE()),""))</f>
        <v/>
      </c>
      <c r="G1761" s="13" t="str">
        <f aca="false">IF(F1761="","",LEFT(B1761,FIND("@",B1761))&amp;F1761)</f>
        <v/>
      </c>
      <c r="H1761" s="13" t="str">
        <f aca="false">IF(B1761="","",IFERROR(IF(COUNTIF(Roles!$A$2:$A$200,LEFT(B1761,FIND("@",B1761)-1))&gt;0,"Role",""),""))</f>
        <v/>
      </c>
      <c r="I1761" s="13" t="str">
        <f aca="false">IF(B1761="","",IF(D1761="Check","Fix format",IF(E1761="Duplicate","Remove (duplicate)",IF(F1761&lt;&gt;"","Fix typo",IF(H1761="Role","Keep? (role address)","Looks good")))))</f>
        <v/>
      </c>
    </row>
    <row r="1762" customFormat="false" ht="15" hidden="false" customHeight="false" outlineLevel="0" collapsed="false">
      <c r="A1762" s="12"/>
      <c r="B1762" s="13" t="str">
        <f aca="false">IF(A1762="","",LOWER(TRIM(SUBSTITUTE(A1762,CHAR(160)," "))))</f>
        <v/>
      </c>
      <c r="C1762" s="13" t="str">
        <f aca="false">IF(B1762="","",IFERROR(MID(B1762,FIND("@",B1762)+1,255),""))</f>
        <v/>
      </c>
      <c r="D1762" s="13" t="str">
        <f aca="false">IF(B1762="","",IF(AND(LEN(B1762)-LEN(SUBSTITUTE(B1762,"@",""))=1,ISNUMBER(FIND(".",C1762)),ISERROR(FIND(" ",B1762)),LEFT(B1762,1)&lt;&gt;"@",RIGHT(B1762,1)&lt;&gt;".",LEFT(C1762,1)&lt;&gt;"."),"OK","Check"))</f>
        <v/>
      </c>
      <c r="E1762" s="13" t="str">
        <f aca="false">IF(B1762="","",IF(COUNTIF($B$2:B1762,B1762)&gt;1,"Duplicate",""))</f>
        <v/>
      </c>
      <c r="F1762" s="13" t="str">
        <f aca="false">IF(C1762="","",IFERROR(VLOOKUP(C1762,Typos!$A$2:$B$500,2,FALSE()),""))</f>
        <v/>
      </c>
      <c r="G1762" s="13" t="str">
        <f aca="false">IF(F1762="","",LEFT(B1762,FIND("@",B1762))&amp;F1762)</f>
        <v/>
      </c>
      <c r="H1762" s="13" t="str">
        <f aca="false">IF(B1762="","",IFERROR(IF(COUNTIF(Roles!$A$2:$A$200,LEFT(B1762,FIND("@",B1762)-1))&gt;0,"Role",""),""))</f>
        <v/>
      </c>
      <c r="I1762" s="13" t="str">
        <f aca="false">IF(B1762="","",IF(D1762="Check","Fix format",IF(E1762="Duplicate","Remove (duplicate)",IF(F1762&lt;&gt;"","Fix typo",IF(H1762="Role","Keep? (role address)","Looks good")))))</f>
        <v/>
      </c>
    </row>
    <row r="1763" customFormat="false" ht="15" hidden="false" customHeight="false" outlineLevel="0" collapsed="false">
      <c r="A1763" s="12"/>
      <c r="B1763" s="13" t="str">
        <f aca="false">IF(A1763="","",LOWER(TRIM(SUBSTITUTE(A1763,CHAR(160)," "))))</f>
        <v/>
      </c>
      <c r="C1763" s="13" t="str">
        <f aca="false">IF(B1763="","",IFERROR(MID(B1763,FIND("@",B1763)+1,255),""))</f>
        <v/>
      </c>
      <c r="D1763" s="13" t="str">
        <f aca="false">IF(B1763="","",IF(AND(LEN(B1763)-LEN(SUBSTITUTE(B1763,"@",""))=1,ISNUMBER(FIND(".",C1763)),ISERROR(FIND(" ",B1763)),LEFT(B1763,1)&lt;&gt;"@",RIGHT(B1763,1)&lt;&gt;".",LEFT(C1763,1)&lt;&gt;"."),"OK","Check"))</f>
        <v/>
      </c>
      <c r="E1763" s="13" t="str">
        <f aca="false">IF(B1763="","",IF(COUNTIF($B$2:B1763,B1763)&gt;1,"Duplicate",""))</f>
        <v/>
      </c>
      <c r="F1763" s="13" t="str">
        <f aca="false">IF(C1763="","",IFERROR(VLOOKUP(C1763,Typos!$A$2:$B$500,2,FALSE()),""))</f>
        <v/>
      </c>
      <c r="G1763" s="13" t="str">
        <f aca="false">IF(F1763="","",LEFT(B1763,FIND("@",B1763))&amp;F1763)</f>
        <v/>
      </c>
      <c r="H1763" s="13" t="str">
        <f aca="false">IF(B1763="","",IFERROR(IF(COUNTIF(Roles!$A$2:$A$200,LEFT(B1763,FIND("@",B1763)-1))&gt;0,"Role",""),""))</f>
        <v/>
      </c>
      <c r="I1763" s="13" t="str">
        <f aca="false">IF(B1763="","",IF(D1763="Check","Fix format",IF(E1763="Duplicate","Remove (duplicate)",IF(F1763&lt;&gt;"","Fix typo",IF(H1763="Role","Keep? (role address)","Looks good")))))</f>
        <v/>
      </c>
    </row>
    <row r="1764" customFormat="false" ht="15" hidden="false" customHeight="false" outlineLevel="0" collapsed="false">
      <c r="A1764" s="12"/>
      <c r="B1764" s="13" t="str">
        <f aca="false">IF(A1764="","",LOWER(TRIM(SUBSTITUTE(A1764,CHAR(160)," "))))</f>
        <v/>
      </c>
      <c r="C1764" s="13" t="str">
        <f aca="false">IF(B1764="","",IFERROR(MID(B1764,FIND("@",B1764)+1,255),""))</f>
        <v/>
      </c>
      <c r="D1764" s="13" t="str">
        <f aca="false">IF(B1764="","",IF(AND(LEN(B1764)-LEN(SUBSTITUTE(B1764,"@",""))=1,ISNUMBER(FIND(".",C1764)),ISERROR(FIND(" ",B1764)),LEFT(B1764,1)&lt;&gt;"@",RIGHT(B1764,1)&lt;&gt;".",LEFT(C1764,1)&lt;&gt;"."),"OK","Check"))</f>
        <v/>
      </c>
      <c r="E1764" s="13" t="str">
        <f aca="false">IF(B1764="","",IF(COUNTIF($B$2:B1764,B1764)&gt;1,"Duplicate",""))</f>
        <v/>
      </c>
      <c r="F1764" s="13" t="str">
        <f aca="false">IF(C1764="","",IFERROR(VLOOKUP(C1764,Typos!$A$2:$B$500,2,FALSE()),""))</f>
        <v/>
      </c>
      <c r="G1764" s="13" t="str">
        <f aca="false">IF(F1764="","",LEFT(B1764,FIND("@",B1764))&amp;F1764)</f>
        <v/>
      </c>
      <c r="H1764" s="13" t="str">
        <f aca="false">IF(B1764="","",IFERROR(IF(COUNTIF(Roles!$A$2:$A$200,LEFT(B1764,FIND("@",B1764)-1))&gt;0,"Role",""),""))</f>
        <v/>
      </c>
      <c r="I1764" s="13" t="str">
        <f aca="false">IF(B1764="","",IF(D1764="Check","Fix format",IF(E1764="Duplicate","Remove (duplicate)",IF(F1764&lt;&gt;"","Fix typo",IF(H1764="Role","Keep? (role address)","Looks good")))))</f>
        <v/>
      </c>
    </row>
    <row r="1765" customFormat="false" ht="15" hidden="false" customHeight="false" outlineLevel="0" collapsed="false">
      <c r="A1765" s="12"/>
      <c r="B1765" s="13" t="str">
        <f aca="false">IF(A1765="","",LOWER(TRIM(SUBSTITUTE(A1765,CHAR(160)," "))))</f>
        <v/>
      </c>
      <c r="C1765" s="13" t="str">
        <f aca="false">IF(B1765="","",IFERROR(MID(B1765,FIND("@",B1765)+1,255),""))</f>
        <v/>
      </c>
      <c r="D1765" s="13" t="str">
        <f aca="false">IF(B1765="","",IF(AND(LEN(B1765)-LEN(SUBSTITUTE(B1765,"@",""))=1,ISNUMBER(FIND(".",C1765)),ISERROR(FIND(" ",B1765)),LEFT(B1765,1)&lt;&gt;"@",RIGHT(B1765,1)&lt;&gt;".",LEFT(C1765,1)&lt;&gt;"."),"OK","Check"))</f>
        <v/>
      </c>
      <c r="E1765" s="13" t="str">
        <f aca="false">IF(B1765="","",IF(COUNTIF($B$2:B1765,B1765)&gt;1,"Duplicate",""))</f>
        <v/>
      </c>
      <c r="F1765" s="13" t="str">
        <f aca="false">IF(C1765="","",IFERROR(VLOOKUP(C1765,Typos!$A$2:$B$500,2,FALSE()),""))</f>
        <v/>
      </c>
      <c r="G1765" s="13" t="str">
        <f aca="false">IF(F1765="","",LEFT(B1765,FIND("@",B1765))&amp;F1765)</f>
        <v/>
      </c>
      <c r="H1765" s="13" t="str">
        <f aca="false">IF(B1765="","",IFERROR(IF(COUNTIF(Roles!$A$2:$A$200,LEFT(B1765,FIND("@",B1765)-1))&gt;0,"Role",""),""))</f>
        <v/>
      </c>
      <c r="I1765" s="13" t="str">
        <f aca="false">IF(B1765="","",IF(D1765="Check","Fix format",IF(E1765="Duplicate","Remove (duplicate)",IF(F1765&lt;&gt;"","Fix typo",IF(H1765="Role","Keep? (role address)","Looks good")))))</f>
        <v/>
      </c>
    </row>
    <row r="1766" customFormat="false" ht="15" hidden="false" customHeight="false" outlineLevel="0" collapsed="false">
      <c r="A1766" s="12"/>
      <c r="B1766" s="13" t="str">
        <f aca="false">IF(A1766="","",LOWER(TRIM(SUBSTITUTE(A1766,CHAR(160)," "))))</f>
        <v/>
      </c>
      <c r="C1766" s="13" t="str">
        <f aca="false">IF(B1766="","",IFERROR(MID(B1766,FIND("@",B1766)+1,255),""))</f>
        <v/>
      </c>
      <c r="D1766" s="13" t="str">
        <f aca="false">IF(B1766="","",IF(AND(LEN(B1766)-LEN(SUBSTITUTE(B1766,"@",""))=1,ISNUMBER(FIND(".",C1766)),ISERROR(FIND(" ",B1766)),LEFT(B1766,1)&lt;&gt;"@",RIGHT(B1766,1)&lt;&gt;".",LEFT(C1766,1)&lt;&gt;"."),"OK","Check"))</f>
        <v/>
      </c>
      <c r="E1766" s="13" t="str">
        <f aca="false">IF(B1766="","",IF(COUNTIF($B$2:B1766,B1766)&gt;1,"Duplicate",""))</f>
        <v/>
      </c>
      <c r="F1766" s="13" t="str">
        <f aca="false">IF(C1766="","",IFERROR(VLOOKUP(C1766,Typos!$A$2:$B$500,2,FALSE()),""))</f>
        <v/>
      </c>
      <c r="G1766" s="13" t="str">
        <f aca="false">IF(F1766="","",LEFT(B1766,FIND("@",B1766))&amp;F1766)</f>
        <v/>
      </c>
      <c r="H1766" s="13" t="str">
        <f aca="false">IF(B1766="","",IFERROR(IF(COUNTIF(Roles!$A$2:$A$200,LEFT(B1766,FIND("@",B1766)-1))&gt;0,"Role",""),""))</f>
        <v/>
      </c>
      <c r="I1766" s="13" t="str">
        <f aca="false">IF(B1766="","",IF(D1766="Check","Fix format",IF(E1766="Duplicate","Remove (duplicate)",IF(F1766&lt;&gt;"","Fix typo",IF(H1766="Role","Keep? (role address)","Looks good")))))</f>
        <v/>
      </c>
    </row>
    <row r="1767" customFormat="false" ht="15" hidden="false" customHeight="false" outlineLevel="0" collapsed="false">
      <c r="A1767" s="12"/>
      <c r="B1767" s="13" t="str">
        <f aca="false">IF(A1767="","",LOWER(TRIM(SUBSTITUTE(A1767,CHAR(160)," "))))</f>
        <v/>
      </c>
      <c r="C1767" s="13" t="str">
        <f aca="false">IF(B1767="","",IFERROR(MID(B1767,FIND("@",B1767)+1,255),""))</f>
        <v/>
      </c>
      <c r="D1767" s="13" t="str">
        <f aca="false">IF(B1767="","",IF(AND(LEN(B1767)-LEN(SUBSTITUTE(B1767,"@",""))=1,ISNUMBER(FIND(".",C1767)),ISERROR(FIND(" ",B1767)),LEFT(B1767,1)&lt;&gt;"@",RIGHT(B1767,1)&lt;&gt;".",LEFT(C1767,1)&lt;&gt;"."),"OK","Check"))</f>
        <v/>
      </c>
      <c r="E1767" s="13" t="str">
        <f aca="false">IF(B1767="","",IF(COUNTIF($B$2:B1767,B1767)&gt;1,"Duplicate",""))</f>
        <v/>
      </c>
      <c r="F1767" s="13" t="str">
        <f aca="false">IF(C1767="","",IFERROR(VLOOKUP(C1767,Typos!$A$2:$B$500,2,FALSE()),""))</f>
        <v/>
      </c>
      <c r="G1767" s="13" t="str">
        <f aca="false">IF(F1767="","",LEFT(B1767,FIND("@",B1767))&amp;F1767)</f>
        <v/>
      </c>
      <c r="H1767" s="13" t="str">
        <f aca="false">IF(B1767="","",IFERROR(IF(COUNTIF(Roles!$A$2:$A$200,LEFT(B1767,FIND("@",B1767)-1))&gt;0,"Role",""),""))</f>
        <v/>
      </c>
      <c r="I1767" s="13" t="str">
        <f aca="false">IF(B1767="","",IF(D1767="Check","Fix format",IF(E1767="Duplicate","Remove (duplicate)",IF(F1767&lt;&gt;"","Fix typo",IF(H1767="Role","Keep? (role address)","Looks good")))))</f>
        <v/>
      </c>
    </row>
    <row r="1768" customFormat="false" ht="15" hidden="false" customHeight="false" outlineLevel="0" collapsed="false">
      <c r="A1768" s="12"/>
      <c r="B1768" s="13" t="str">
        <f aca="false">IF(A1768="","",LOWER(TRIM(SUBSTITUTE(A1768,CHAR(160)," "))))</f>
        <v/>
      </c>
      <c r="C1768" s="13" t="str">
        <f aca="false">IF(B1768="","",IFERROR(MID(B1768,FIND("@",B1768)+1,255),""))</f>
        <v/>
      </c>
      <c r="D1768" s="13" t="str">
        <f aca="false">IF(B1768="","",IF(AND(LEN(B1768)-LEN(SUBSTITUTE(B1768,"@",""))=1,ISNUMBER(FIND(".",C1768)),ISERROR(FIND(" ",B1768)),LEFT(B1768,1)&lt;&gt;"@",RIGHT(B1768,1)&lt;&gt;".",LEFT(C1768,1)&lt;&gt;"."),"OK","Check"))</f>
        <v/>
      </c>
      <c r="E1768" s="13" t="str">
        <f aca="false">IF(B1768="","",IF(COUNTIF($B$2:B1768,B1768)&gt;1,"Duplicate",""))</f>
        <v/>
      </c>
      <c r="F1768" s="13" t="str">
        <f aca="false">IF(C1768="","",IFERROR(VLOOKUP(C1768,Typos!$A$2:$B$500,2,FALSE()),""))</f>
        <v/>
      </c>
      <c r="G1768" s="13" t="str">
        <f aca="false">IF(F1768="","",LEFT(B1768,FIND("@",B1768))&amp;F1768)</f>
        <v/>
      </c>
      <c r="H1768" s="13" t="str">
        <f aca="false">IF(B1768="","",IFERROR(IF(COUNTIF(Roles!$A$2:$A$200,LEFT(B1768,FIND("@",B1768)-1))&gt;0,"Role",""),""))</f>
        <v/>
      </c>
      <c r="I1768" s="13" t="str">
        <f aca="false">IF(B1768="","",IF(D1768="Check","Fix format",IF(E1768="Duplicate","Remove (duplicate)",IF(F1768&lt;&gt;"","Fix typo",IF(H1768="Role","Keep? (role address)","Looks good")))))</f>
        <v/>
      </c>
    </row>
    <row r="1769" customFormat="false" ht="15" hidden="false" customHeight="false" outlineLevel="0" collapsed="false">
      <c r="A1769" s="12"/>
      <c r="B1769" s="13" t="str">
        <f aca="false">IF(A1769="","",LOWER(TRIM(SUBSTITUTE(A1769,CHAR(160)," "))))</f>
        <v/>
      </c>
      <c r="C1769" s="13" t="str">
        <f aca="false">IF(B1769="","",IFERROR(MID(B1769,FIND("@",B1769)+1,255),""))</f>
        <v/>
      </c>
      <c r="D1769" s="13" t="str">
        <f aca="false">IF(B1769="","",IF(AND(LEN(B1769)-LEN(SUBSTITUTE(B1769,"@",""))=1,ISNUMBER(FIND(".",C1769)),ISERROR(FIND(" ",B1769)),LEFT(B1769,1)&lt;&gt;"@",RIGHT(B1769,1)&lt;&gt;".",LEFT(C1769,1)&lt;&gt;"."),"OK","Check"))</f>
        <v/>
      </c>
      <c r="E1769" s="13" t="str">
        <f aca="false">IF(B1769="","",IF(COUNTIF($B$2:B1769,B1769)&gt;1,"Duplicate",""))</f>
        <v/>
      </c>
      <c r="F1769" s="13" t="str">
        <f aca="false">IF(C1769="","",IFERROR(VLOOKUP(C1769,Typos!$A$2:$B$500,2,FALSE()),""))</f>
        <v/>
      </c>
      <c r="G1769" s="13" t="str">
        <f aca="false">IF(F1769="","",LEFT(B1769,FIND("@",B1769))&amp;F1769)</f>
        <v/>
      </c>
      <c r="H1769" s="13" t="str">
        <f aca="false">IF(B1769="","",IFERROR(IF(COUNTIF(Roles!$A$2:$A$200,LEFT(B1769,FIND("@",B1769)-1))&gt;0,"Role",""),""))</f>
        <v/>
      </c>
      <c r="I1769" s="13" t="str">
        <f aca="false">IF(B1769="","",IF(D1769="Check","Fix format",IF(E1769="Duplicate","Remove (duplicate)",IF(F1769&lt;&gt;"","Fix typo",IF(H1769="Role","Keep? (role address)","Looks good")))))</f>
        <v/>
      </c>
    </row>
    <row r="1770" customFormat="false" ht="15" hidden="false" customHeight="false" outlineLevel="0" collapsed="false">
      <c r="A1770" s="12"/>
      <c r="B1770" s="13" t="str">
        <f aca="false">IF(A1770="","",LOWER(TRIM(SUBSTITUTE(A1770,CHAR(160)," "))))</f>
        <v/>
      </c>
      <c r="C1770" s="13" t="str">
        <f aca="false">IF(B1770="","",IFERROR(MID(B1770,FIND("@",B1770)+1,255),""))</f>
        <v/>
      </c>
      <c r="D1770" s="13" t="str">
        <f aca="false">IF(B1770="","",IF(AND(LEN(B1770)-LEN(SUBSTITUTE(B1770,"@",""))=1,ISNUMBER(FIND(".",C1770)),ISERROR(FIND(" ",B1770)),LEFT(B1770,1)&lt;&gt;"@",RIGHT(B1770,1)&lt;&gt;".",LEFT(C1770,1)&lt;&gt;"."),"OK","Check"))</f>
        <v/>
      </c>
      <c r="E1770" s="13" t="str">
        <f aca="false">IF(B1770="","",IF(COUNTIF($B$2:B1770,B1770)&gt;1,"Duplicate",""))</f>
        <v/>
      </c>
      <c r="F1770" s="13" t="str">
        <f aca="false">IF(C1770="","",IFERROR(VLOOKUP(C1770,Typos!$A$2:$B$500,2,FALSE()),""))</f>
        <v/>
      </c>
      <c r="G1770" s="13" t="str">
        <f aca="false">IF(F1770="","",LEFT(B1770,FIND("@",B1770))&amp;F1770)</f>
        <v/>
      </c>
      <c r="H1770" s="13" t="str">
        <f aca="false">IF(B1770="","",IFERROR(IF(COUNTIF(Roles!$A$2:$A$200,LEFT(B1770,FIND("@",B1770)-1))&gt;0,"Role",""),""))</f>
        <v/>
      </c>
      <c r="I1770" s="13" t="str">
        <f aca="false">IF(B1770="","",IF(D1770="Check","Fix format",IF(E1770="Duplicate","Remove (duplicate)",IF(F1770&lt;&gt;"","Fix typo",IF(H1770="Role","Keep? (role address)","Looks good")))))</f>
        <v/>
      </c>
    </row>
    <row r="1771" customFormat="false" ht="15" hidden="false" customHeight="false" outlineLevel="0" collapsed="false">
      <c r="A1771" s="12"/>
      <c r="B1771" s="13" t="str">
        <f aca="false">IF(A1771="","",LOWER(TRIM(SUBSTITUTE(A1771,CHAR(160)," "))))</f>
        <v/>
      </c>
      <c r="C1771" s="13" t="str">
        <f aca="false">IF(B1771="","",IFERROR(MID(B1771,FIND("@",B1771)+1,255),""))</f>
        <v/>
      </c>
      <c r="D1771" s="13" t="str">
        <f aca="false">IF(B1771="","",IF(AND(LEN(B1771)-LEN(SUBSTITUTE(B1771,"@",""))=1,ISNUMBER(FIND(".",C1771)),ISERROR(FIND(" ",B1771)),LEFT(B1771,1)&lt;&gt;"@",RIGHT(B1771,1)&lt;&gt;".",LEFT(C1771,1)&lt;&gt;"."),"OK","Check"))</f>
        <v/>
      </c>
      <c r="E1771" s="13" t="str">
        <f aca="false">IF(B1771="","",IF(COUNTIF($B$2:B1771,B1771)&gt;1,"Duplicate",""))</f>
        <v/>
      </c>
      <c r="F1771" s="13" t="str">
        <f aca="false">IF(C1771="","",IFERROR(VLOOKUP(C1771,Typos!$A$2:$B$500,2,FALSE()),""))</f>
        <v/>
      </c>
      <c r="G1771" s="13" t="str">
        <f aca="false">IF(F1771="","",LEFT(B1771,FIND("@",B1771))&amp;F1771)</f>
        <v/>
      </c>
      <c r="H1771" s="13" t="str">
        <f aca="false">IF(B1771="","",IFERROR(IF(COUNTIF(Roles!$A$2:$A$200,LEFT(B1771,FIND("@",B1771)-1))&gt;0,"Role",""),""))</f>
        <v/>
      </c>
      <c r="I1771" s="13" t="str">
        <f aca="false">IF(B1771="","",IF(D1771="Check","Fix format",IF(E1771="Duplicate","Remove (duplicate)",IF(F1771&lt;&gt;"","Fix typo",IF(H1771="Role","Keep? (role address)","Looks good")))))</f>
        <v/>
      </c>
    </row>
    <row r="1772" customFormat="false" ht="15" hidden="false" customHeight="false" outlineLevel="0" collapsed="false">
      <c r="A1772" s="12"/>
      <c r="B1772" s="13" t="str">
        <f aca="false">IF(A1772="","",LOWER(TRIM(SUBSTITUTE(A1772,CHAR(160)," "))))</f>
        <v/>
      </c>
      <c r="C1772" s="13" t="str">
        <f aca="false">IF(B1772="","",IFERROR(MID(B1772,FIND("@",B1772)+1,255),""))</f>
        <v/>
      </c>
      <c r="D1772" s="13" t="str">
        <f aca="false">IF(B1772="","",IF(AND(LEN(B1772)-LEN(SUBSTITUTE(B1772,"@",""))=1,ISNUMBER(FIND(".",C1772)),ISERROR(FIND(" ",B1772)),LEFT(B1772,1)&lt;&gt;"@",RIGHT(B1772,1)&lt;&gt;".",LEFT(C1772,1)&lt;&gt;"."),"OK","Check"))</f>
        <v/>
      </c>
      <c r="E1772" s="13" t="str">
        <f aca="false">IF(B1772="","",IF(COUNTIF($B$2:B1772,B1772)&gt;1,"Duplicate",""))</f>
        <v/>
      </c>
      <c r="F1772" s="13" t="str">
        <f aca="false">IF(C1772="","",IFERROR(VLOOKUP(C1772,Typos!$A$2:$B$500,2,FALSE()),""))</f>
        <v/>
      </c>
      <c r="G1772" s="13" t="str">
        <f aca="false">IF(F1772="","",LEFT(B1772,FIND("@",B1772))&amp;F1772)</f>
        <v/>
      </c>
      <c r="H1772" s="13" t="str">
        <f aca="false">IF(B1772="","",IFERROR(IF(COUNTIF(Roles!$A$2:$A$200,LEFT(B1772,FIND("@",B1772)-1))&gt;0,"Role",""),""))</f>
        <v/>
      </c>
      <c r="I1772" s="13" t="str">
        <f aca="false">IF(B1772="","",IF(D1772="Check","Fix format",IF(E1772="Duplicate","Remove (duplicate)",IF(F1772&lt;&gt;"","Fix typo",IF(H1772="Role","Keep? (role address)","Looks good")))))</f>
        <v/>
      </c>
    </row>
    <row r="1773" customFormat="false" ht="15" hidden="false" customHeight="false" outlineLevel="0" collapsed="false">
      <c r="A1773" s="12"/>
      <c r="B1773" s="13" t="str">
        <f aca="false">IF(A1773="","",LOWER(TRIM(SUBSTITUTE(A1773,CHAR(160)," "))))</f>
        <v/>
      </c>
      <c r="C1773" s="13" t="str">
        <f aca="false">IF(B1773="","",IFERROR(MID(B1773,FIND("@",B1773)+1,255),""))</f>
        <v/>
      </c>
      <c r="D1773" s="13" t="str">
        <f aca="false">IF(B1773="","",IF(AND(LEN(B1773)-LEN(SUBSTITUTE(B1773,"@",""))=1,ISNUMBER(FIND(".",C1773)),ISERROR(FIND(" ",B1773)),LEFT(B1773,1)&lt;&gt;"@",RIGHT(B1773,1)&lt;&gt;".",LEFT(C1773,1)&lt;&gt;"."),"OK","Check"))</f>
        <v/>
      </c>
      <c r="E1773" s="13" t="str">
        <f aca="false">IF(B1773="","",IF(COUNTIF($B$2:B1773,B1773)&gt;1,"Duplicate",""))</f>
        <v/>
      </c>
      <c r="F1773" s="13" t="str">
        <f aca="false">IF(C1773="","",IFERROR(VLOOKUP(C1773,Typos!$A$2:$B$500,2,FALSE()),""))</f>
        <v/>
      </c>
      <c r="G1773" s="13" t="str">
        <f aca="false">IF(F1773="","",LEFT(B1773,FIND("@",B1773))&amp;F1773)</f>
        <v/>
      </c>
      <c r="H1773" s="13" t="str">
        <f aca="false">IF(B1773="","",IFERROR(IF(COUNTIF(Roles!$A$2:$A$200,LEFT(B1773,FIND("@",B1773)-1))&gt;0,"Role",""),""))</f>
        <v/>
      </c>
      <c r="I1773" s="13" t="str">
        <f aca="false">IF(B1773="","",IF(D1773="Check","Fix format",IF(E1773="Duplicate","Remove (duplicate)",IF(F1773&lt;&gt;"","Fix typo",IF(H1773="Role","Keep? (role address)","Looks good")))))</f>
        <v/>
      </c>
    </row>
    <row r="1774" customFormat="false" ht="15" hidden="false" customHeight="false" outlineLevel="0" collapsed="false">
      <c r="A1774" s="12"/>
      <c r="B1774" s="13" t="str">
        <f aca="false">IF(A1774="","",LOWER(TRIM(SUBSTITUTE(A1774,CHAR(160)," "))))</f>
        <v/>
      </c>
      <c r="C1774" s="13" t="str">
        <f aca="false">IF(B1774="","",IFERROR(MID(B1774,FIND("@",B1774)+1,255),""))</f>
        <v/>
      </c>
      <c r="D1774" s="13" t="str">
        <f aca="false">IF(B1774="","",IF(AND(LEN(B1774)-LEN(SUBSTITUTE(B1774,"@",""))=1,ISNUMBER(FIND(".",C1774)),ISERROR(FIND(" ",B1774)),LEFT(B1774,1)&lt;&gt;"@",RIGHT(B1774,1)&lt;&gt;".",LEFT(C1774,1)&lt;&gt;"."),"OK","Check"))</f>
        <v/>
      </c>
      <c r="E1774" s="13" t="str">
        <f aca="false">IF(B1774="","",IF(COUNTIF($B$2:B1774,B1774)&gt;1,"Duplicate",""))</f>
        <v/>
      </c>
      <c r="F1774" s="13" t="str">
        <f aca="false">IF(C1774="","",IFERROR(VLOOKUP(C1774,Typos!$A$2:$B$500,2,FALSE()),""))</f>
        <v/>
      </c>
      <c r="G1774" s="13" t="str">
        <f aca="false">IF(F1774="","",LEFT(B1774,FIND("@",B1774))&amp;F1774)</f>
        <v/>
      </c>
      <c r="H1774" s="13" t="str">
        <f aca="false">IF(B1774="","",IFERROR(IF(COUNTIF(Roles!$A$2:$A$200,LEFT(B1774,FIND("@",B1774)-1))&gt;0,"Role",""),""))</f>
        <v/>
      </c>
      <c r="I1774" s="13" t="str">
        <f aca="false">IF(B1774="","",IF(D1774="Check","Fix format",IF(E1774="Duplicate","Remove (duplicate)",IF(F1774&lt;&gt;"","Fix typo",IF(H1774="Role","Keep? (role address)","Looks good")))))</f>
        <v/>
      </c>
    </row>
    <row r="1775" customFormat="false" ht="15" hidden="false" customHeight="false" outlineLevel="0" collapsed="false">
      <c r="A1775" s="12"/>
      <c r="B1775" s="13" t="str">
        <f aca="false">IF(A1775="","",LOWER(TRIM(SUBSTITUTE(A1775,CHAR(160)," "))))</f>
        <v/>
      </c>
      <c r="C1775" s="13" t="str">
        <f aca="false">IF(B1775="","",IFERROR(MID(B1775,FIND("@",B1775)+1,255),""))</f>
        <v/>
      </c>
      <c r="D1775" s="13" t="str">
        <f aca="false">IF(B1775="","",IF(AND(LEN(B1775)-LEN(SUBSTITUTE(B1775,"@",""))=1,ISNUMBER(FIND(".",C1775)),ISERROR(FIND(" ",B1775)),LEFT(B1775,1)&lt;&gt;"@",RIGHT(B1775,1)&lt;&gt;".",LEFT(C1775,1)&lt;&gt;"."),"OK","Check"))</f>
        <v/>
      </c>
      <c r="E1775" s="13" t="str">
        <f aca="false">IF(B1775="","",IF(COUNTIF($B$2:B1775,B1775)&gt;1,"Duplicate",""))</f>
        <v/>
      </c>
      <c r="F1775" s="13" t="str">
        <f aca="false">IF(C1775="","",IFERROR(VLOOKUP(C1775,Typos!$A$2:$B$500,2,FALSE()),""))</f>
        <v/>
      </c>
      <c r="G1775" s="13" t="str">
        <f aca="false">IF(F1775="","",LEFT(B1775,FIND("@",B1775))&amp;F1775)</f>
        <v/>
      </c>
      <c r="H1775" s="13" t="str">
        <f aca="false">IF(B1775="","",IFERROR(IF(COUNTIF(Roles!$A$2:$A$200,LEFT(B1775,FIND("@",B1775)-1))&gt;0,"Role",""),""))</f>
        <v/>
      </c>
      <c r="I1775" s="13" t="str">
        <f aca="false">IF(B1775="","",IF(D1775="Check","Fix format",IF(E1775="Duplicate","Remove (duplicate)",IF(F1775&lt;&gt;"","Fix typo",IF(H1775="Role","Keep? (role address)","Looks good")))))</f>
        <v/>
      </c>
    </row>
    <row r="1776" customFormat="false" ht="15" hidden="false" customHeight="false" outlineLevel="0" collapsed="false">
      <c r="A1776" s="12"/>
      <c r="B1776" s="13" t="str">
        <f aca="false">IF(A1776="","",LOWER(TRIM(SUBSTITUTE(A1776,CHAR(160)," "))))</f>
        <v/>
      </c>
      <c r="C1776" s="13" t="str">
        <f aca="false">IF(B1776="","",IFERROR(MID(B1776,FIND("@",B1776)+1,255),""))</f>
        <v/>
      </c>
      <c r="D1776" s="13" t="str">
        <f aca="false">IF(B1776="","",IF(AND(LEN(B1776)-LEN(SUBSTITUTE(B1776,"@",""))=1,ISNUMBER(FIND(".",C1776)),ISERROR(FIND(" ",B1776)),LEFT(B1776,1)&lt;&gt;"@",RIGHT(B1776,1)&lt;&gt;".",LEFT(C1776,1)&lt;&gt;"."),"OK","Check"))</f>
        <v/>
      </c>
      <c r="E1776" s="13" t="str">
        <f aca="false">IF(B1776="","",IF(COUNTIF($B$2:B1776,B1776)&gt;1,"Duplicate",""))</f>
        <v/>
      </c>
      <c r="F1776" s="13" t="str">
        <f aca="false">IF(C1776="","",IFERROR(VLOOKUP(C1776,Typos!$A$2:$B$500,2,FALSE()),""))</f>
        <v/>
      </c>
      <c r="G1776" s="13" t="str">
        <f aca="false">IF(F1776="","",LEFT(B1776,FIND("@",B1776))&amp;F1776)</f>
        <v/>
      </c>
      <c r="H1776" s="13" t="str">
        <f aca="false">IF(B1776="","",IFERROR(IF(COUNTIF(Roles!$A$2:$A$200,LEFT(B1776,FIND("@",B1776)-1))&gt;0,"Role",""),""))</f>
        <v/>
      </c>
      <c r="I1776" s="13" t="str">
        <f aca="false">IF(B1776="","",IF(D1776="Check","Fix format",IF(E1776="Duplicate","Remove (duplicate)",IF(F1776&lt;&gt;"","Fix typo",IF(H1776="Role","Keep? (role address)","Looks good")))))</f>
        <v/>
      </c>
    </row>
    <row r="1777" customFormat="false" ht="15" hidden="false" customHeight="false" outlineLevel="0" collapsed="false">
      <c r="A1777" s="12"/>
      <c r="B1777" s="13" t="str">
        <f aca="false">IF(A1777="","",LOWER(TRIM(SUBSTITUTE(A1777,CHAR(160)," "))))</f>
        <v/>
      </c>
      <c r="C1777" s="13" t="str">
        <f aca="false">IF(B1777="","",IFERROR(MID(B1777,FIND("@",B1777)+1,255),""))</f>
        <v/>
      </c>
      <c r="D1777" s="13" t="str">
        <f aca="false">IF(B1777="","",IF(AND(LEN(B1777)-LEN(SUBSTITUTE(B1777,"@",""))=1,ISNUMBER(FIND(".",C1777)),ISERROR(FIND(" ",B1777)),LEFT(B1777,1)&lt;&gt;"@",RIGHT(B1777,1)&lt;&gt;".",LEFT(C1777,1)&lt;&gt;"."),"OK","Check"))</f>
        <v/>
      </c>
      <c r="E1777" s="13" t="str">
        <f aca="false">IF(B1777="","",IF(COUNTIF($B$2:B1777,B1777)&gt;1,"Duplicate",""))</f>
        <v/>
      </c>
      <c r="F1777" s="13" t="str">
        <f aca="false">IF(C1777="","",IFERROR(VLOOKUP(C1777,Typos!$A$2:$B$500,2,FALSE()),""))</f>
        <v/>
      </c>
      <c r="G1777" s="13" t="str">
        <f aca="false">IF(F1777="","",LEFT(B1777,FIND("@",B1777))&amp;F1777)</f>
        <v/>
      </c>
      <c r="H1777" s="13" t="str">
        <f aca="false">IF(B1777="","",IFERROR(IF(COUNTIF(Roles!$A$2:$A$200,LEFT(B1777,FIND("@",B1777)-1))&gt;0,"Role",""),""))</f>
        <v/>
      </c>
      <c r="I1777" s="13" t="str">
        <f aca="false">IF(B1777="","",IF(D1777="Check","Fix format",IF(E1777="Duplicate","Remove (duplicate)",IF(F1777&lt;&gt;"","Fix typo",IF(H1777="Role","Keep? (role address)","Looks good")))))</f>
        <v/>
      </c>
    </row>
    <row r="1778" customFormat="false" ht="15" hidden="false" customHeight="false" outlineLevel="0" collapsed="false">
      <c r="A1778" s="12"/>
      <c r="B1778" s="13" t="str">
        <f aca="false">IF(A1778="","",LOWER(TRIM(SUBSTITUTE(A1778,CHAR(160)," "))))</f>
        <v/>
      </c>
      <c r="C1778" s="13" t="str">
        <f aca="false">IF(B1778="","",IFERROR(MID(B1778,FIND("@",B1778)+1,255),""))</f>
        <v/>
      </c>
      <c r="D1778" s="13" t="str">
        <f aca="false">IF(B1778="","",IF(AND(LEN(B1778)-LEN(SUBSTITUTE(B1778,"@",""))=1,ISNUMBER(FIND(".",C1778)),ISERROR(FIND(" ",B1778)),LEFT(B1778,1)&lt;&gt;"@",RIGHT(B1778,1)&lt;&gt;".",LEFT(C1778,1)&lt;&gt;"."),"OK","Check"))</f>
        <v/>
      </c>
      <c r="E1778" s="13" t="str">
        <f aca="false">IF(B1778="","",IF(COUNTIF($B$2:B1778,B1778)&gt;1,"Duplicate",""))</f>
        <v/>
      </c>
      <c r="F1778" s="13" t="str">
        <f aca="false">IF(C1778="","",IFERROR(VLOOKUP(C1778,Typos!$A$2:$B$500,2,FALSE()),""))</f>
        <v/>
      </c>
      <c r="G1778" s="13" t="str">
        <f aca="false">IF(F1778="","",LEFT(B1778,FIND("@",B1778))&amp;F1778)</f>
        <v/>
      </c>
      <c r="H1778" s="13" t="str">
        <f aca="false">IF(B1778="","",IFERROR(IF(COUNTIF(Roles!$A$2:$A$200,LEFT(B1778,FIND("@",B1778)-1))&gt;0,"Role",""),""))</f>
        <v/>
      </c>
      <c r="I1778" s="13" t="str">
        <f aca="false">IF(B1778="","",IF(D1778="Check","Fix format",IF(E1778="Duplicate","Remove (duplicate)",IF(F1778&lt;&gt;"","Fix typo",IF(H1778="Role","Keep? (role address)","Looks good")))))</f>
        <v/>
      </c>
    </row>
    <row r="1779" customFormat="false" ht="15" hidden="false" customHeight="false" outlineLevel="0" collapsed="false">
      <c r="A1779" s="12"/>
      <c r="B1779" s="13" t="str">
        <f aca="false">IF(A1779="","",LOWER(TRIM(SUBSTITUTE(A1779,CHAR(160)," "))))</f>
        <v/>
      </c>
      <c r="C1779" s="13" t="str">
        <f aca="false">IF(B1779="","",IFERROR(MID(B1779,FIND("@",B1779)+1,255),""))</f>
        <v/>
      </c>
      <c r="D1779" s="13" t="str">
        <f aca="false">IF(B1779="","",IF(AND(LEN(B1779)-LEN(SUBSTITUTE(B1779,"@",""))=1,ISNUMBER(FIND(".",C1779)),ISERROR(FIND(" ",B1779)),LEFT(B1779,1)&lt;&gt;"@",RIGHT(B1779,1)&lt;&gt;".",LEFT(C1779,1)&lt;&gt;"."),"OK","Check"))</f>
        <v/>
      </c>
      <c r="E1779" s="13" t="str">
        <f aca="false">IF(B1779="","",IF(COUNTIF($B$2:B1779,B1779)&gt;1,"Duplicate",""))</f>
        <v/>
      </c>
      <c r="F1779" s="13" t="str">
        <f aca="false">IF(C1779="","",IFERROR(VLOOKUP(C1779,Typos!$A$2:$B$500,2,FALSE()),""))</f>
        <v/>
      </c>
      <c r="G1779" s="13" t="str">
        <f aca="false">IF(F1779="","",LEFT(B1779,FIND("@",B1779))&amp;F1779)</f>
        <v/>
      </c>
      <c r="H1779" s="13" t="str">
        <f aca="false">IF(B1779="","",IFERROR(IF(COUNTIF(Roles!$A$2:$A$200,LEFT(B1779,FIND("@",B1779)-1))&gt;0,"Role",""),""))</f>
        <v/>
      </c>
      <c r="I1779" s="13" t="str">
        <f aca="false">IF(B1779="","",IF(D1779="Check","Fix format",IF(E1779="Duplicate","Remove (duplicate)",IF(F1779&lt;&gt;"","Fix typo",IF(H1779="Role","Keep? (role address)","Looks good")))))</f>
        <v/>
      </c>
    </row>
    <row r="1780" customFormat="false" ht="15" hidden="false" customHeight="false" outlineLevel="0" collapsed="false">
      <c r="A1780" s="12"/>
      <c r="B1780" s="13" t="str">
        <f aca="false">IF(A1780="","",LOWER(TRIM(SUBSTITUTE(A1780,CHAR(160)," "))))</f>
        <v/>
      </c>
      <c r="C1780" s="13" t="str">
        <f aca="false">IF(B1780="","",IFERROR(MID(B1780,FIND("@",B1780)+1,255),""))</f>
        <v/>
      </c>
      <c r="D1780" s="13" t="str">
        <f aca="false">IF(B1780="","",IF(AND(LEN(B1780)-LEN(SUBSTITUTE(B1780,"@",""))=1,ISNUMBER(FIND(".",C1780)),ISERROR(FIND(" ",B1780)),LEFT(B1780,1)&lt;&gt;"@",RIGHT(B1780,1)&lt;&gt;".",LEFT(C1780,1)&lt;&gt;"."),"OK","Check"))</f>
        <v/>
      </c>
      <c r="E1780" s="13" t="str">
        <f aca="false">IF(B1780="","",IF(COUNTIF($B$2:B1780,B1780)&gt;1,"Duplicate",""))</f>
        <v/>
      </c>
      <c r="F1780" s="13" t="str">
        <f aca="false">IF(C1780="","",IFERROR(VLOOKUP(C1780,Typos!$A$2:$B$500,2,FALSE()),""))</f>
        <v/>
      </c>
      <c r="G1780" s="13" t="str">
        <f aca="false">IF(F1780="","",LEFT(B1780,FIND("@",B1780))&amp;F1780)</f>
        <v/>
      </c>
      <c r="H1780" s="13" t="str">
        <f aca="false">IF(B1780="","",IFERROR(IF(COUNTIF(Roles!$A$2:$A$200,LEFT(B1780,FIND("@",B1780)-1))&gt;0,"Role",""),""))</f>
        <v/>
      </c>
      <c r="I1780" s="13" t="str">
        <f aca="false">IF(B1780="","",IF(D1780="Check","Fix format",IF(E1780="Duplicate","Remove (duplicate)",IF(F1780&lt;&gt;"","Fix typo",IF(H1780="Role","Keep? (role address)","Looks good")))))</f>
        <v/>
      </c>
    </row>
    <row r="1781" customFormat="false" ht="15" hidden="false" customHeight="false" outlineLevel="0" collapsed="false">
      <c r="A1781" s="12"/>
      <c r="B1781" s="13" t="str">
        <f aca="false">IF(A1781="","",LOWER(TRIM(SUBSTITUTE(A1781,CHAR(160)," "))))</f>
        <v/>
      </c>
      <c r="C1781" s="13" t="str">
        <f aca="false">IF(B1781="","",IFERROR(MID(B1781,FIND("@",B1781)+1,255),""))</f>
        <v/>
      </c>
      <c r="D1781" s="13" t="str">
        <f aca="false">IF(B1781="","",IF(AND(LEN(B1781)-LEN(SUBSTITUTE(B1781,"@",""))=1,ISNUMBER(FIND(".",C1781)),ISERROR(FIND(" ",B1781)),LEFT(B1781,1)&lt;&gt;"@",RIGHT(B1781,1)&lt;&gt;".",LEFT(C1781,1)&lt;&gt;"."),"OK","Check"))</f>
        <v/>
      </c>
      <c r="E1781" s="13" t="str">
        <f aca="false">IF(B1781="","",IF(COUNTIF($B$2:B1781,B1781)&gt;1,"Duplicate",""))</f>
        <v/>
      </c>
      <c r="F1781" s="13" t="str">
        <f aca="false">IF(C1781="","",IFERROR(VLOOKUP(C1781,Typos!$A$2:$B$500,2,FALSE()),""))</f>
        <v/>
      </c>
      <c r="G1781" s="13" t="str">
        <f aca="false">IF(F1781="","",LEFT(B1781,FIND("@",B1781))&amp;F1781)</f>
        <v/>
      </c>
      <c r="H1781" s="13" t="str">
        <f aca="false">IF(B1781="","",IFERROR(IF(COUNTIF(Roles!$A$2:$A$200,LEFT(B1781,FIND("@",B1781)-1))&gt;0,"Role",""),""))</f>
        <v/>
      </c>
      <c r="I1781" s="13" t="str">
        <f aca="false">IF(B1781="","",IF(D1781="Check","Fix format",IF(E1781="Duplicate","Remove (duplicate)",IF(F1781&lt;&gt;"","Fix typo",IF(H1781="Role","Keep? (role address)","Looks good")))))</f>
        <v/>
      </c>
    </row>
    <row r="1782" customFormat="false" ht="15" hidden="false" customHeight="false" outlineLevel="0" collapsed="false">
      <c r="A1782" s="12"/>
      <c r="B1782" s="13" t="str">
        <f aca="false">IF(A1782="","",LOWER(TRIM(SUBSTITUTE(A1782,CHAR(160)," "))))</f>
        <v/>
      </c>
      <c r="C1782" s="13" t="str">
        <f aca="false">IF(B1782="","",IFERROR(MID(B1782,FIND("@",B1782)+1,255),""))</f>
        <v/>
      </c>
      <c r="D1782" s="13" t="str">
        <f aca="false">IF(B1782="","",IF(AND(LEN(B1782)-LEN(SUBSTITUTE(B1782,"@",""))=1,ISNUMBER(FIND(".",C1782)),ISERROR(FIND(" ",B1782)),LEFT(B1782,1)&lt;&gt;"@",RIGHT(B1782,1)&lt;&gt;".",LEFT(C1782,1)&lt;&gt;"."),"OK","Check"))</f>
        <v/>
      </c>
      <c r="E1782" s="13" t="str">
        <f aca="false">IF(B1782="","",IF(COUNTIF($B$2:B1782,B1782)&gt;1,"Duplicate",""))</f>
        <v/>
      </c>
      <c r="F1782" s="13" t="str">
        <f aca="false">IF(C1782="","",IFERROR(VLOOKUP(C1782,Typos!$A$2:$B$500,2,FALSE()),""))</f>
        <v/>
      </c>
      <c r="G1782" s="13" t="str">
        <f aca="false">IF(F1782="","",LEFT(B1782,FIND("@",B1782))&amp;F1782)</f>
        <v/>
      </c>
      <c r="H1782" s="13" t="str">
        <f aca="false">IF(B1782="","",IFERROR(IF(COUNTIF(Roles!$A$2:$A$200,LEFT(B1782,FIND("@",B1782)-1))&gt;0,"Role",""),""))</f>
        <v/>
      </c>
      <c r="I1782" s="13" t="str">
        <f aca="false">IF(B1782="","",IF(D1782="Check","Fix format",IF(E1782="Duplicate","Remove (duplicate)",IF(F1782&lt;&gt;"","Fix typo",IF(H1782="Role","Keep? (role address)","Looks good")))))</f>
        <v/>
      </c>
    </row>
    <row r="1783" customFormat="false" ht="15" hidden="false" customHeight="false" outlineLevel="0" collapsed="false">
      <c r="A1783" s="12"/>
      <c r="B1783" s="13" t="str">
        <f aca="false">IF(A1783="","",LOWER(TRIM(SUBSTITUTE(A1783,CHAR(160)," "))))</f>
        <v/>
      </c>
      <c r="C1783" s="13" t="str">
        <f aca="false">IF(B1783="","",IFERROR(MID(B1783,FIND("@",B1783)+1,255),""))</f>
        <v/>
      </c>
      <c r="D1783" s="13" t="str">
        <f aca="false">IF(B1783="","",IF(AND(LEN(B1783)-LEN(SUBSTITUTE(B1783,"@",""))=1,ISNUMBER(FIND(".",C1783)),ISERROR(FIND(" ",B1783)),LEFT(B1783,1)&lt;&gt;"@",RIGHT(B1783,1)&lt;&gt;".",LEFT(C1783,1)&lt;&gt;"."),"OK","Check"))</f>
        <v/>
      </c>
      <c r="E1783" s="13" t="str">
        <f aca="false">IF(B1783="","",IF(COUNTIF($B$2:B1783,B1783)&gt;1,"Duplicate",""))</f>
        <v/>
      </c>
      <c r="F1783" s="13" t="str">
        <f aca="false">IF(C1783="","",IFERROR(VLOOKUP(C1783,Typos!$A$2:$B$500,2,FALSE()),""))</f>
        <v/>
      </c>
      <c r="G1783" s="13" t="str">
        <f aca="false">IF(F1783="","",LEFT(B1783,FIND("@",B1783))&amp;F1783)</f>
        <v/>
      </c>
      <c r="H1783" s="13" t="str">
        <f aca="false">IF(B1783="","",IFERROR(IF(COUNTIF(Roles!$A$2:$A$200,LEFT(B1783,FIND("@",B1783)-1))&gt;0,"Role",""),""))</f>
        <v/>
      </c>
      <c r="I1783" s="13" t="str">
        <f aca="false">IF(B1783="","",IF(D1783="Check","Fix format",IF(E1783="Duplicate","Remove (duplicate)",IF(F1783&lt;&gt;"","Fix typo",IF(H1783="Role","Keep? (role address)","Looks good")))))</f>
        <v/>
      </c>
    </row>
    <row r="1784" customFormat="false" ht="15" hidden="false" customHeight="false" outlineLevel="0" collapsed="false">
      <c r="A1784" s="12"/>
      <c r="B1784" s="13" t="str">
        <f aca="false">IF(A1784="","",LOWER(TRIM(SUBSTITUTE(A1784,CHAR(160)," "))))</f>
        <v/>
      </c>
      <c r="C1784" s="13" t="str">
        <f aca="false">IF(B1784="","",IFERROR(MID(B1784,FIND("@",B1784)+1,255),""))</f>
        <v/>
      </c>
      <c r="D1784" s="13" t="str">
        <f aca="false">IF(B1784="","",IF(AND(LEN(B1784)-LEN(SUBSTITUTE(B1784,"@",""))=1,ISNUMBER(FIND(".",C1784)),ISERROR(FIND(" ",B1784)),LEFT(B1784,1)&lt;&gt;"@",RIGHT(B1784,1)&lt;&gt;".",LEFT(C1784,1)&lt;&gt;"."),"OK","Check"))</f>
        <v/>
      </c>
      <c r="E1784" s="13" t="str">
        <f aca="false">IF(B1784="","",IF(COUNTIF($B$2:B1784,B1784)&gt;1,"Duplicate",""))</f>
        <v/>
      </c>
      <c r="F1784" s="13" t="str">
        <f aca="false">IF(C1784="","",IFERROR(VLOOKUP(C1784,Typos!$A$2:$B$500,2,FALSE()),""))</f>
        <v/>
      </c>
      <c r="G1784" s="13" t="str">
        <f aca="false">IF(F1784="","",LEFT(B1784,FIND("@",B1784))&amp;F1784)</f>
        <v/>
      </c>
      <c r="H1784" s="13" t="str">
        <f aca="false">IF(B1784="","",IFERROR(IF(COUNTIF(Roles!$A$2:$A$200,LEFT(B1784,FIND("@",B1784)-1))&gt;0,"Role",""),""))</f>
        <v/>
      </c>
      <c r="I1784" s="13" t="str">
        <f aca="false">IF(B1784="","",IF(D1784="Check","Fix format",IF(E1784="Duplicate","Remove (duplicate)",IF(F1784&lt;&gt;"","Fix typo",IF(H1784="Role","Keep? (role address)","Looks good")))))</f>
        <v/>
      </c>
    </row>
    <row r="1785" customFormat="false" ht="15" hidden="false" customHeight="false" outlineLevel="0" collapsed="false">
      <c r="A1785" s="12"/>
      <c r="B1785" s="13" t="str">
        <f aca="false">IF(A1785="","",LOWER(TRIM(SUBSTITUTE(A1785,CHAR(160)," "))))</f>
        <v/>
      </c>
      <c r="C1785" s="13" t="str">
        <f aca="false">IF(B1785="","",IFERROR(MID(B1785,FIND("@",B1785)+1,255),""))</f>
        <v/>
      </c>
      <c r="D1785" s="13" t="str">
        <f aca="false">IF(B1785="","",IF(AND(LEN(B1785)-LEN(SUBSTITUTE(B1785,"@",""))=1,ISNUMBER(FIND(".",C1785)),ISERROR(FIND(" ",B1785)),LEFT(B1785,1)&lt;&gt;"@",RIGHT(B1785,1)&lt;&gt;".",LEFT(C1785,1)&lt;&gt;"."),"OK","Check"))</f>
        <v/>
      </c>
      <c r="E1785" s="13" t="str">
        <f aca="false">IF(B1785="","",IF(COUNTIF($B$2:B1785,B1785)&gt;1,"Duplicate",""))</f>
        <v/>
      </c>
      <c r="F1785" s="13" t="str">
        <f aca="false">IF(C1785="","",IFERROR(VLOOKUP(C1785,Typos!$A$2:$B$500,2,FALSE()),""))</f>
        <v/>
      </c>
      <c r="G1785" s="13" t="str">
        <f aca="false">IF(F1785="","",LEFT(B1785,FIND("@",B1785))&amp;F1785)</f>
        <v/>
      </c>
      <c r="H1785" s="13" t="str">
        <f aca="false">IF(B1785="","",IFERROR(IF(COUNTIF(Roles!$A$2:$A$200,LEFT(B1785,FIND("@",B1785)-1))&gt;0,"Role",""),""))</f>
        <v/>
      </c>
      <c r="I1785" s="13" t="str">
        <f aca="false">IF(B1785="","",IF(D1785="Check","Fix format",IF(E1785="Duplicate","Remove (duplicate)",IF(F1785&lt;&gt;"","Fix typo",IF(H1785="Role","Keep? (role address)","Looks good")))))</f>
        <v/>
      </c>
    </row>
    <row r="1786" customFormat="false" ht="15" hidden="false" customHeight="false" outlineLevel="0" collapsed="false">
      <c r="A1786" s="12"/>
      <c r="B1786" s="13" t="str">
        <f aca="false">IF(A1786="","",LOWER(TRIM(SUBSTITUTE(A1786,CHAR(160)," "))))</f>
        <v/>
      </c>
      <c r="C1786" s="13" t="str">
        <f aca="false">IF(B1786="","",IFERROR(MID(B1786,FIND("@",B1786)+1,255),""))</f>
        <v/>
      </c>
      <c r="D1786" s="13" t="str">
        <f aca="false">IF(B1786="","",IF(AND(LEN(B1786)-LEN(SUBSTITUTE(B1786,"@",""))=1,ISNUMBER(FIND(".",C1786)),ISERROR(FIND(" ",B1786)),LEFT(B1786,1)&lt;&gt;"@",RIGHT(B1786,1)&lt;&gt;".",LEFT(C1786,1)&lt;&gt;"."),"OK","Check"))</f>
        <v/>
      </c>
      <c r="E1786" s="13" t="str">
        <f aca="false">IF(B1786="","",IF(COUNTIF($B$2:B1786,B1786)&gt;1,"Duplicate",""))</f>
        <v/>
      </c>
      <c r="F1786" s="13" t="str">
        <f aca="false">IF(C1786="","",IFERROR(VLOOKUP(C1786,Typos!$A$2:$B$500,2,FALSE()),""))</f>
        <v/>
      </c>
      <c r="G1786" s="13" t="str">
        <f aca="false">IF(F1786="","",LEFT(B1786,FIND("@",B1786))&amp;F1786)</f>
        <v/>
      </c>
      <c r="H1786" s="13" t="str">
        <f aca="false">IF(B1786="","",IFERROR(IF(COUNTIF(Roles!$A$2:$A$200,LEFT(B1786,FIND("@",B1786)-1))&gt;0,"Role",""),""))</f>
        <v/>
      </c>
      <c r="I1786" s="13" t="str">
        <f aca="false">IF(B1786="","",IF(D1786="Check","Fix format",IF(E1786="Duplicate","Remove (duplicate)",IF(F1786&lt;&gt;"","Fix typo",IF(H1786="Role","Keep? (role address)","Looks good")))))</f>
        <v/>
      </c>
    </row>
    <row r="1787" customFormat="false" ht="15" hidden="false" customHeight="false" outlineLevel="0" collapsed="false">
      <c r="A1787" s="12"/>
      <c r="B1787" s="13" t="str">
        <f aca="false">IF(A1787="","",LOWER(TRIM(SUBSTITUTE(A1787,CHAR(160)," "))))</f>
        <v/>
      </c>
      <c r="C1787" s="13" t="str">
        <f aca="false">IF(B1787="","",IFERROR(MID(B1787,FIND("@",B1787)+1,255),""))</f>
        <v/>
      </c>
      <c r="D1787" s="13" t="str">
        <f aca="false">IF(B1787="","",IF(AND(LEN(B1787)-LEN(SUBSTITUTE(B1787,"@",""))=1,ISNUMBER(FIND(".",C1787)),ISERROR(FIND(" ",B1787)),LEFT(B1787,1)&lt;&gt;"@",RIGHT(B1787,1)&lt;&gt;".",LEFT(C1787,1)&lt;&gt;"."),"OK","Check"))</f>
        <v/>
      </c>
      <c r="E1787" s="13" t="str">
        <f aca="false">IF(B1787="","",IF(COUNTIF($B$2:B1787,B1787)&gt;1,"Duplicate",""))</f>
        <v/>
      </c>
      <c r="F1787" s="13" t="str">
        <f aca="false">IF(C1787="","",IFERROR(VLOOKUP(C1787,Typos!$A$2:$B$500,2,FALSE()),""))</f>
        <v/>
      </c>
      <c r="G1787" s="13" t="str">
        <f aca="false">IF(F1787="","",LEFT(B1787,FIND("@",B1787))&amp;F1787)</f>
        <v/>
      </c>
      <c r="H1787" s="13" t="str">
        <f aca="false">IF(B1787="","",IFERROR(IF(COUNTIF(Roles!$A$2:$A$200,LEFT(B1787,FIND("@",B1787)-1))&gt;0,"Role",""),""))</f>
        <v/>
      </c>
      <c r="I1787" s="13" t="str">
        <f aca="false">IF(B1787="","",IF(D1787="Check","Fix format",IF(E1787="Duplicate","Remove (duplicate)",IF(F1787&lt;&gt;"","Fix typo",IF(H1787="Role","Keep? (role address)","Looks good")))))</f>
        <v/>
      </c>
    </row>
    <row r="1788" customFormat="false" ht="15" hidden="false" customHeight="false" outlineLevel="0" collapsed="false">
      <c r="A1788" s="12"/>
      <c r="B1788" s="13" t="str">
        <f aca="false">IF(A1788="","",LOWER(TRIM(SUBSTITUTE(A1788,CHAR(160)," "))))</f>
        <v/>
      </c>
      <c r="C1788" s="13" t="str">
        <f aca="false">IF(B1788="","",IFERROR(MID(B1788,FIND("@",B1788)+1,255),""))</f>
        <v/>
      </c>
      <c r="D1788" s="13" t="str">
        <f aca="false">IF(B1788="","",IF(AND(LEN(B1788)-LEN(SUBSTITUTE(B1788,"@",""))=1,ISNUMBER(FIND(".",C1788)),ISERROR(FIND(" ",B1788)),LEFT(B1788,1)&lt;&gt;"@",RIGHT(B1788,1)&lt;&gt;".",LEFT(C1788,1)&lt;&gt;"."),"OK","Check"))</f>
        <v/>
      </c>
      <c r="E1788" s="13" t="str">
        <f aca="false">IF(B1788="","",IF(COUNTIF($B$2:B1788,B1788)&gt;1,"Duplicate",""))</f>
        <v/>
      </c>
      <c r="F1788" s="13" t="str">
        <f aca="false">IF(C1788="","",IFERROR(VLOOKUP(C1788,Typos!$A$2:$B$500,2,FALSE()),""))</f>
        <v/>
      </c>
      <c r="G1788" s="13" t="str">
        <f aca="false">IF(F1788="","",LEFT(B1788,FIND("@",B1788))&amp;F1788)</f>
        <v/>
      </c>
      <c r="H1788" s="13" t="str">
        <f aca="false">IF(B1788="","",IFERROR(IF(COUNTIF(Roles!$A$2:$A$200,LEFT(B1788,FIND("@",B1788)-1))&gt;0,"Role",""),""))</f>
        <v/>
      </c>
      <c r="I1788" s="13" t="str">
        <f aca="false">IF(B1788="","",IF(D1788="Check","Fix format",IF(E1788="Duplicate","Remove (duplicate)",IF(F1788&lt;&gt;"","Fix typo",IF(H1788="Role","Keep? (role address)","Looks good")))))</f>
        <v/>
      </c>
    </row>
    <row r="1789" customFormat="false" ht="15" hidden="false" customHeight="false" outlineLevel="0" collapsed="false">
      <c r="A1789" s="12"/>
      <c r="B1789" s="13" t="str">
        <f aca="false">IF(A1789="","",LOWER(TRIM(SUBSTITUTE(A1789,CHAR(160)," "))))</f>
        <v/>
      </c>
      <c r="C1789" s="13" t="str">
        <f aca="false">IF(B1789="","",IFERROR(MID(B1789,FIND("@",B1789)+1,255),""))</f>
        <v/>
      </c>
      <c r="D1789" s="13" t="str">
        <f aca="false">IF(B1789="","",IF(AND(LEN(B1789)-LEN(SUBSTITUTE(B1789,"@",""))=1,ISNUMBER(FIND(".",C1789)),ISERROR(FIND(" ",B1789)),LEFT(B1789,1)&lt;&gt;"@",RIGHT(B1789,1)&lt;&gt;".",LEFT(C1789,1)&lt;&gt;"."),"OK","Check"))</f>
        <v/>
      </c>
      <c r="E1789" s="13" t="str">
        <f aca="false">IF(B1789="","",IF(COUNTIF($B$2:B1789,B1789)&gt;1,"Duplicate",""))</f>
        <v/>
      </c>
      <c r="F1789" s="13" t="str">
        <f aca="false">IF(C1789="","",IFERROR(VLOOKUP(C1789,Typos!$A$2:$B$500,2,FALSE()),""))</f>
        <v/>
      </c>
      <c r="G1789" s="13" t="str">
        <f aca="false">IF(F1789="","",LEFT(B1789,FIND("@",B1789))&amp;F1789)</f>
        <v/>
      </c>
      <c r="H1789" s="13" t="str">
        <f aca="false">IF(B1789="","",IFERROR(IF(COUNTIF(Roles!$A$2:$A$200,LEFT(B1789,FIND("@",B1789)-1))&gt;0,"Role",""),""))</f>
        <v/>
      </c>
      <c r="I1789" s="13" t="str">
        <f aca="false">IF(B1789="","",IF(D1789="Check","Fix format",IF(E1789="Duplicate","Remove (duplicate)",IF(F1789&lt;&gt;"","Fix typo",IF(H1789="Role","Keep? (role address)","Looks good")))))</f>
        <v/>
      </c>
    </row>
    <row r="1790" customFormat="false" ht="15" hidden="false" customHeight="false" outlineLevel="0" collapsed="false">
      <c r="A1790" s="12"/>
      <c r="B1790" s="13" t="str">
        <f aca="false">IF(A1790="","",LOWER(TRIM(SUBSTITUTE(A1790,CHAR(160)," "))))</f>
        <v/>
      </c>
      <c r="C1790" s="13" t="str">
        <f aca="false">IF(B1790="","",IFERROR(MID(B1790,FIND("@",B1790)+1,255),""))</f>
        <v/>
      </c>
      <c r="D1790" s="13" t="str">
        <f aca="false">IF(B1790="","",IF(AND(LEN(B1790)-LEN(SUBSTITUTE(B1790,"@",""))=1,ISNUMBER(FIND(".",C1790)),ISERROR(FIND(" ",B1790)),LEFT(B1790,1)&lt;&gt;"@",RIGHT(B1790,1)&lt;&gt;".",LEFT(C1790,1)&lt;&gt;"."),"OK","Check"))</f>
        <v/>
      </c>
      <c r="E1790" s="13" t="str">
        <f aca="false">IF(B1790="","",IF(COUNTIF($B$2:B1790,B1790)&gt;1,"Duplicate",""))</f>
        <v/>
      </c>
      <c r="F1790" s="13" t="str">
        <f aca="false">IF(C1790="","",IFERROR(VLOOKUP(C1790,Typos!$A$2:$B$500,2,FALSE()),""))</f>
        <v/>
      </c>
      <c r="G1790" s="13" t="str">
        <f aca="false">IF(F1790="","",LEFT(B1790,FIND("@",B1790))&amp;F1790)</f>
        <v/>
      </c>
      <c r="H1790" s="13" t="str">
        <f aca="false">IF(B1790="","",IFERROR(IF(COUNTIF(Roles!$A$2:$A$200,LEFT(B1790,FIND("@",B1790)-1))&gt;0,"Role",""),""))</f>
        <v/>
      </c>
      <c r="I1790" s="13" t="str">
        <f aca="false">IF(B1790="","",IF(D1790="Check","Fix format",IF(E1790="Duplicate","Remove (duplicate)",IF(F1790&lt;&gt;"","Fix typo",IF(H1790="Role","Keep? (role address)","Looks good")))))</f>
        <v/>
      </c>
    </row>
    <row r="1791" customFormat="false" ht="15" hidden="false" customHeight="false" outlineLevel="0" collapsed="false">
      <c r="A1791" s="12"/>
      <c r="B1791" s="13" t="str">
        <f aca="false">IF(A1791="","",LOWER(TRIM(SUBSTITUTE(A1791,CHAR(160)," "))))</f>
        <v/>
      </c>
      <c r="C1791" s="13" t="str">
        <f aca="false">IF(B1791="","",IFERROR(MID(B1791,FIND("@",B1791)+1,255),""))</f>
        <v/>
      </c>
      <c r="D1791" s="13" t="str">
        <f aca="false">IF(B1791="","",IF(AND(LEN(B1791)-LEN(SUBSTITUTE(B1791,"@",""))=1,ISNUMBER(FIND(".",C1791)),ISERROR(FIND(" ",B1791)),LEFT(B1791,1)&lt;&gt;"@",RIGHT(B1791,1)&lt;&gt;".",LEFT(C1791,1)&lt;&gt;"."),"OK","Check"))</f>
        <v/>
      </c>
      <c r="E1791" s="13" t="str">
        <f aca="false">IF(B1791="","",IF(COUNTIF($B$2:B1791,B1791)&gt;1,"Duplicate",""))</f>
        <v/>
      </c>
      <c r="F1791" s="13" t="str">
        <f aca="false">IF(C1791="","",IFERROR(VLOOKUP(C1791,Typos!$A$2:$B$500,2,FALSE()),""))</f>
        <v/>
      </c>
      <c r="G1791" s="13" t="str">
        <f aca="false">IF(F1791="","",LEFT(B1791,FIND("@",B1791))&amp;F1791)</f>
        <v/>
      </c>
      <c r="H1791" s="13" t="str">
        <f aca="false">IF(B1791="","",IFERROR(IF(COUNTIF(Roles!$A$2:$A$200,LEFT(B1791,FIND("@",B1791)-1))&gt;0,"Role",""),""))</f>
        <v/>
      </c>
      <c r="I1791" s="13" t="str">
        <f aca="false">IF(B1791="","",IF(D1791="Check","Fix format",IF(E1791="Duplicate","Remove (duplicate)",IF(F1791&lt;&gt;"","Fix typo",IF(H1791="Role","Keep? (role address)","Looks good")))))</f>
        <v/>
      </c>
    </row>
    <row r="1792" customFormat="false" ht="15" hidden="false" customHeight="false" outlineLevel="0" collapsed="false">
      <c r="A1792" s="12"/>
      <c r="B1792" s="13" t="str">
        <f aca="false">IF(A1792="","",LOWER(TRIM(SUBSTITUTE(A1792,CHAR(160)," "))))</f>
        <v/>
      </c>
      <c r="C1792" s="13" t="str">
        <f aca="false">IF(B1792="","",IFERROR(MID(B1792,FIND("@",B1792)+1,255),""))</f>
        <v/>
      </c>
      <c r="D1792" s="13" t="str">
        <f aca="false">IF(B1792="","",IF(AND(LEN(B1792)-LEN(SUBSTITUTE(B1792,"@",""))=1,ISNUMBER(FIND(".",C1792)),ISERROR(FIND(" ",B1792)),LEFT(B1792,1)&lt;&gt;"@",RIGHT(B1792,1)&lt;&gt;".",LEFT(C1792,1)&lt;&gt;"."),"OK","Check"))</f>
        <v/>
      </c>
      <c r="E1792" s="13" t="str">
        <f aca="false">IF(B1792="","",IF(COUNTIF($B$2:B1792,B1792)&gt;1,"Duplicate",""))</f>
        <v/>
      </c>
      <c r="F1792" s="13" t="str">
        <f aca="false">IF(C1792="","",IFERROR(VLOOKUP(C1792,Typos!$A$2:$B$500,2,FALSE()),""))</f>
        <v/>
      </c>
      <c r="G1792" s="13" t="str">
        <f aca="false">IF(F1792="","",LEFT(B1792,FIND("@",B1792))&amp;F1792)</f>
        <v/>
      </c>
      <c r="H1792" s="13" t="str">
        <f aca="false">IF(B1792="","",IFERROR(IF(COUNTIF(Roles!$A$2:$A$200,LEFT(B1792,FIND("@",B1792)-1))&gt;0,"Role",""),""))</f>
        <v/>
      </c>
      <c r="I1792" s="13" t="str">
        <f aca="false">IF(B1792="","",IF(D1792="Check","Fix format",IF(E1792="Duplicate","Remove (duplicate)",IF(F1792&lt;&gt;"","Fix typo",IF(H1792="Role","Keep? (role address)","Looks good")))))</f>
        <v/>
      </c>
    </row>
    <row r="1793" customFormat="false" ht="15" hidden="false" customHeight="false" outlineLevel="0" collapsed="false">
      <c r="A1793" s="12"/>
      <c r="B1793" s="13" t="str">
        <f aca="false">IF(A1793="","",LOWER(TRIM(SUBSTITUTE(A1793,CHAR(160)," "))))</f>
        <v/>
      </c>
      <c r="C1793" s="13" t="str">
        <f aca="false">IF(B1793="","",IFERROR(MID(B1793,FIND("@",B1793)+1,255),""))</f>
        <v/>
      </c>
      <c r="D1793" s="13" t="str">
        <f aca="false">IF(B1793="","",IF(AND(LEN(B1793)-LEN(SUBSTITUTE(B1793,"@",""))=1,ISNUMBER(FIND(".",C1793)),ISERROR(FIND(" ",B1793)),LEFT(B1793,1)&lt;&gt;"@",RIGHT(B1793,1)&lt;&gt;".",LEFT(C1793,1)&lt;&gt;"."),"OK","Check"))</f>
        <v/>
      </c>
      <c r="E1793" s="13" t="str">
        <f aca="false">IF(B1793="","",IF(COUNTIF($B$2:B1793,B1793)&gt;1,"Duplicate",""))</f>
        <v/>
      </c>
      <c r="F1793" s="13" t="str">
        <f aca="false">IF(C1793="","",IFERROR(VLOOKUP(C1793,Typos!$A$2:$B$500,2,FALSE()),""))</f>
        <v/>
      </c>
      <c r="G1793" s="13" t="str">
        <f aca="false">IF(F1793="","",LEFT(B1793,FIND("@",B1793))&amp;F1793)</f>
        <v/>
      </c>
      <c r="H1793" s="13" t="str">
        <f aca="false">IF(B1793="","",IFERROR(IF(COUNTIF(Roles!$A$2:$A$200,LEFT(B1793,FIND("@",B1793)-1))&gt;0,"Role",""),""))</f>
        <v/>
      </c>
      <c r="I1793" s="13" t="str">
        <f aca="false">IF(B1793="","",IF(D1793="Check","Fix format",IF(E1793="Duplicate","Remove (duplicate)",IF(F1793&lt;&gt;"","Fix typo",IF(H1793="Role","Keep? (role address)","Looks good")))))</f>
        <v/>
      </c>
    </row>
    <row r="1794" customFormat="false" ht="15" hidden="false" customHeight="false" outlineLevel="0" collapsed="false">
      <c r="A1794" s="12"/>
      <c r="B1794" s="13" t="str">
        <f aca="false">IF(A1794="","",LOWER(TRIM(SUBSTITUTE(A1794,CHAR(160)," "))))</f>
        <v/>
      </c>
      <c r="C1794" s="13" t="str">
        <f aca="false">IF(B1794="","",IFERROR(MID(B1794,FIND("@",B1794)+1,255),""))</f>
        <v/>
      </c>
      <c r="D1794" s="13" t="str">
        <f aca="false">IF(B1794="","",IF(AND(LEN(B1794)-LEN(SUBSTITUTE(B1794,"@",""))=1,ISNUMBER(FIND(".",C1794)),ISERROR(FIND(" ",B1794)),LEFT(B1794,1)&lt;&gt;"@",RIGHT(B1794,1)&lt;&gt;".",LEFT(C1794,1)&lt;&gt;"."),"OK","Check"))</f>
        <v/>
      </c>
      <c r="E1794" s="13" t="str">
        <f aca="false">IF(B1794="","",IF(COUNTIF($B$2:B1794,B1794)&gt;1,"Duplicate",""))</f>
        <v/>
      </c>
      <c r="F1794" s="13" t="str">
        <f aca="false">IF(C1794="","",IFERROR(VLOOKUP(C1794,Typos!$A$2:$B$500,2,FALSE()),""))</f>
        <v/>
      </c>
      <c r="G1794" s="13" t="str">
        <f aca="false">IF(F1794="","",LEFT(B1794,FIND("@",B1794))&amp;F1794)</f>
        <v/>
      </c>
      <c r="H1794" s="13" t="str">
        <f aca="false">IF(B1794="","",IFERROR(IF(COUNTIF(Roles!$A$2:$A$200,LEFT(B1794,FIND("@",B1794)-1))&gt;0,"Role",""),""))</f>
        <v/>
      </c>
      <c r="I1794" s="13" t="str">
        <f aca="false">IF(B1794="","",IF(D1794="Check","Fix format",IF(E1794="Duplicate","Remove (duplicate)",IF(F1794&lt;&gt;"","Fix typo",IF(H1794="Role","Keep? (role address)","Looks good")))))</f>
        <v/>
      </c>
    </row>
    <row r="1795" customFormat="false" ht="15" hidden="false" customHeight="false" outlineLevel="0" collapsed="false">
      <c r="A1795" s="12"/>
      <c r="B1795" s="13" t="str">
        <f aca="false">IF(A1795="","",LOWER(TRIM(SUBSTITUTE(A1795,CHAR(160)," "))))</f>
        <v/>
      </c>
      <c r="C1795" s="13" t="str">
        <f aca="false">IF(B1795="","",IFERROR(MID(B1795,FIND("@",B1795)+1,255),""))</f>
        <v/>
      </c>
      <c r="D1795" s="13" t="str">
        <f aca="false">IF(B1795="","",IF(AND(LEN(B1795)-LEN(SUBSTITUTE(B1795,"@",""))=1,ISNUMBER(FIND(".",C1795)),ISERROR(FIND(" ",B1795)),LEFT(B1795,1)&lt;&gt;"@",RIGHT(B1795,1)&lt;&gt;".",LEFT(C1795,1)&lt;&gt;"."),"OK","Check"))</f>
        <v/>
      </c>
      <c r="E1795" s="13" t="str">
        <f aca="false">IF(B1795="","",IF(COUNTIF($B$2:B1795,B1795)&gt;1,"Duplicate",""))</f>
        <v/>
      </c>
      <c r="F1795" s="13" t="str">
        <f aca="false">IF(C1795="","",IFERROR(VLOOKUP(C1795,Typos!$A$2:$B$500,2,FALSE()),""))</f>
        <v/>
      </c>
      <c r="G1795" s="13" t="str">
        <f aca="false">IF(F1795="","",LEFT(B1795,FIND("@",B1795))&amp;F1795)</f>
        <v/>
      </c>
      <c r="H1795" s="13" t="str">
        <f aca="false">IF(B1795="","",IFERROR(IF(COUNTIF(Roles!$A$2:$A$200,LEFT(B1795,FIND("@",B1795)-1))&gt;0,"Role",""),""))</f>
        <v/>
      </c>
      <c r="I1795" s="13" t="str">
        <f aca="false">IF(B1795="","",IF(D1795="Check","Fix format",IF(E1795="Duplicate","Remove (duplicate)",IF(F1795&lt;&gt;"","Fix typo",IF(H1795="Role","Keep? (role address)","Looks good")))))</f>
        <v/>
      </c>
    </row>
    <row r="1796" customFormat="false" ht="15" hidden="false" customHeight="false" outlineLevel="0" collapsed="false">
      <c r="A1796" s="12"/>
      <c r="B1796" s="13" t="str">
        <f aca="false">IF(A1796="","",LOWER(TRIM(SUBSTITUTE(A1796,CHAR(160)," "))))</f>
        <v/>
      </c>
      <c r="C1796" s="13" t="str">
        <f aca="false">IF(B1796="","",IFERROR(MID(B1796,FIND("@",B1796)+1,255),""))</f>
        <v/>
      </c>
      <c r="D1796" s="13" t="str">
        <f aca="false">IF(B1796="","",IF(AND(LEN(B1796)-LEN(SUBSTITUTE(B1796,"@",""))=1,ISNUMBER(FIND(".",C1796)),ISERROR(FIND(" ",B1796)),LEFT(B1796,1)&lt;&gt;"@",RIGHT(B1796,1)&lt;&gt;".",LEFT(C1796,1)&lt;&gt;"."),"OK","Check"))</f>
        <v/>
      </c>
      <c r="E1796" s="13" t="str">
        <f aca="false">IF(B1796="","",IF(COUNTIF($B$2:B1796,B1796)&gt;1,"Duplicate",""))</f>
        <v/>
      </c>
      <c r="F1796" s="13" t="str">
        <f aca="false">IF(C1796="","",IFERROR(VLOOKUP(C1796,Typos!$A$2:$B$500,2,FALSE()),""))</f>
        <v/>
      </c>
      <c r="G1796" s="13" t="str">
        <f aca="false">IF(F1796="","",LEFT(B1796,FIND("@",B1796))&amp;F1796)</f>
        <v/>
      </c>
      <c r="H1796" s="13" t="str">
        <f aca="false">IF(B1796="","",IFERROR(IF(COUNTIF(Roles!$A$2:$A$200,LEFT(B1796,FIND("@",B1796)-1))&gt;0,"Role",""),""))</f>
        <v/>
      </c>
      <c r="I1796" s="13" t="str">
        <f aca="false">IF(B1796="","",IF(D1796="Check","Fix format",IF(E1796="Duplicate","Remove (duplicate)",IF(F1796&lt;&gt;"","Fix typo",IF(H1796="Role","Keep? (role address)","Looks good")))))</f>
        <v/>
      </c>
    </row>
    <row r="1797" customFormat="false" ht="15" hidden="false" customHeight="false" outlineLevel="0" collapsed="false">
      <c r="A1797" s="12"/>
      <c r="B1797" s="13" t="str">
        <f aca="false">IF(A1797="","",LOWER(TRIM(SUBSTITUTE(A1797,CHAR(160)," "))))</f>
        <v/>
      </c>
      <c r="C1797" s="13" t="str">
        <f aca="false">IF(B1797="","",IFERROR(MID(B1797,FIND("@",B1797)+1,255),""))</f>
        <v/>
      </c>
      <c r="D1797" s="13" t="str">
        <f aca="false">IF(B1797="","",IF(AND(LEN(B1797)-LEN(SUBSTITUTE(B1797,"@",""))=1,ISNUMBER(FIND(".",C1797)),ISERROR(FIND(" ",B1797)),LEFT(B1797,1)&lt;&gt;"@",RIGHT(B1797,1)&lt;&gt;".",LEFT(C1797,1)&lt;&gt;"."),"OK","Check"))</f>
        <v/>
      </c>
      <c r="E1797" s="13" t="str">
        <f aca="false">IF(B1797="","",IF(COUNTIF($B$2:B1797,B1797)&gt;1,"Duplicate",""))</f>
        <v/>
      </c>
      <c r="F1797" s="13" t="str">
        <f aca="false">IF(C1797="","",IFERROR(VLOOKUP(C1797,Typos!$A$2:$B$500,2,FALSE()),""))</f>
        <v/>
      </c>
      <c r="G1797" s="13" t="str">
        <f aca="false">IF(F1797="","",LEFT(B1797,FIND("@",B1797))&amp;F1797)</f>
        <v/>
      </c>
      <c r="H1797" s="13" t="str">
        <f aca="false">IF(B1797="","",IFERROR(IF(COUNTIF(Roles!$A$2:$A$200,LEFT(B1797,FIND("@",B1797)-1))&gt;0,"Role",""),""))</f>
        <v/>
      </c>
      <c r="I1797" s="13" t="str">
        <f aca="false">IF(B1797="","",IF(D1797="Check","Fix format",IF(E1797="Duplicate","Remove (duplicate)",IF(F1797&lt;&gt;"","Fix typo",IF(H1797="Role","Keep? (role address)","Looks good")))))</f>
        <v/>
      </c>
    </row>
    <row r="1798" customFormat="false" ht="15" hidden="false" customHeight="false" outlineLevel="0" collapsed="false">
      <c r="A1798" s="12"/>
      <c r="B1798" s="13" t="str">
        <f aca="false">IF(A1798="","",LOWER(TRIM(SUBSTITUTE(A1798,CHAR(160)," "))))</f>
        <v/>
      </c>
      <c r="C1798" s="13" t="str">
        <f aca="false">IF(B1798="","",IFERROR(MID(B1798,FIND("@",B1798)+1,255),""))</f>
        <v/>
      </c>
      <c r="D1798" s="13" t="str">
        <f aca="false">IF(B1798="","",IF(AND(LEN(B1798)-LEN(SUBSTITUTE(B1798,"@",""))=1,ISNUMBER(FIND(".",C1798)),ISERROR(FIND(" ",B1798)),LEFT(B1798,1)&lt;&gt;"@",RIGHT(B1798,1)&lt;&gt;".",LEFT(C1798,1)&lt;&gt;"."),"OK","Check"))</f>
        <v/>
      </c>
      <c r="E1798" s="13" t="str">
        <f aca="false">IF(B1798="","",IF(COUNTIF($B$2:B1798,B1798)&gt;1,"Duplicate",""))</f>
        <v/>
      </c>
      <c r="F1798" s="13" t="str">
        <f aca="false">IF(C1798="","",IFERROR(VLOOKUP(C1798,Typos!$A$2:$B$500,2,FALSE()),""))</f>
        <v/>
      </c>
      <c r="G1798" s="13" t="str">
        <f aca="false">IF(F1798="","",LEFT(B1798,FIND("@",B1798))&amp;F1798)</f>
        <v/>
      </c>
      <c r="H1798" s="13" t="str">
        <f aca="false">IF(B1798="","",IFERROR(IF(COUNTIF(Roles!$A$2:$A$200,LEFT(B1798,FIND("@",B1798)-1))&gt;0,"Role",""),""))</f>
        <v/>
      </c>
      <c r="I1798" s="13" t="str">
        <f aca="false">IF(B1798="","",IF(D1798="Check","Fix format",IF(E1798="Duplicate","Remove (duplicate)",IF(F1798&lt;&gt;"","Fix typo",IF(H1798="Role","Keep? (role address)","Looks good")))))</f>
        <v/>
      </c>
    </row>
    <row r="1799" customFormat="false" ht="15" hidden="false" customHeight="false" outlineLevel="0" collapsed="false">
      <c r="A1799" s="12"/>
      <c r="B1799" s="13" t="str">
        <f aca="false">IF(A1799="","",LOWER(TRIM(SUBSTITUTE(A1799,CHAR(160)," "))))</f>
        <v/>
      </c>
      <c r="C1799" s="13" t="str">
        <f aca="false">IF(B1799="","",IFERROR(MID(B1799,FIND("@",B1799)+1,255),""))</f>
        <v/>
      </c>
      <c r="D1799" s="13" t="str">
        <f aca="false">IF(B1799="","",IF(AND(LEN(B1799)-LEN(SUBSTITUTE(B1799,"@",""))=1,ISNUMBER(FIND(".",C1799)),ISERROR(FIND(" ",B1799)),LEFT(B1799,1)&lt;&gt;"@",RIGHT(B1799,1)&lt;&gt;".",LEFT(C1799,1)&lt;&gt;"."),"OK","Check"))</f>
        <v/>
      </c>
      <c r="E1799" s="13" t="str">
        <f aca="false">IF(B1799="","",IF(COUNTIF($B$2:B1799,B1799)&gt;1,"Duplicate",""))</f>
        <v/>
      </c>
      <c r="F1799" s="13" t="str">
        <f aca="false">IF(C1799="","",IFERROR(VLOOKUP(C1799,Typos!$A$2:$B$500,2,FALSE()),""))</f>
        <v/>
      </c>
      <c r="G1799" s="13" t="str">
        <f aca="false">IF(F1799="","",LEFT(B1799,FIND("@",B1799))&amp;F1799)</f>
        <v/>
      </c>
      <c r="H1799" s="13" t="str">
        <f aca="false">IF(B1799="","",IFERROR(IF(COUNTIF(Roles!$A$2:$A$200,LEFT(B1799,FIND("@",B1799)-1))&gt;0,"Role",""),""))</f>
        <v/>
      </c>
      <c r="I1799" s="13" t="str">
        <f aca="false">IF(B1799="","",IF(D1799="Check","Fix format",IF(E1799="Duplicate","Remove (duplicate)",IF(F1799&lt;&gt;"","Fix typo",IF(H1799="Role","Keep? (role address)","Looks good")))))</f>
        <v/>
      </c>
    </row>
    <row r="1800" customFormat="false" ht="15" hidden="false" customHeight="false" outlineLevel="0" collapsed="false">
      <c r="A1800" s="12"/>
      <c r="B1800" s="13" t="str">
        <f aca="false">IF(A1800="","",LOWER(TRIM(SUBSTITUTE(A1800,CHAR(160)," "))))</f>
        <v/>
      </c>
      <c r="C1800" s="13" t="str">
        <f aca="false">IF(B1800="","",IFERROR(MID(B1800,FIND("@",B1800)+1,255),""))</f>
        <v/>
      </c>
      <c r="D1800" s="13" t="str">
        <f aca="false">IF(B1800="","",IF(AND(LEN(B1800)-LEN(SUBSTITUTE(B1800,"@",""))=1,ISNUMBER(FIND(".",C1800)),ISERROR(FIND(" ",B1800)),LEFT(B1800,1)&lt;&gt;"@",RIGHT(B1800,1)&lt;&gt;".",LEFT(C1800,1)&lt;&gt;"."),"OK","Check"))</f>
        <v/>
      </c>
      <c r="E1800" s="13" t="str">
        <f aca="false">IF(B1800="","",IF(COUNTIF($B$2:B1800,B1800)&gt;1,"Duplicate",""))</f>
        <v/>
      </c>
      <c r="F1800" s="13" t="str">
        <f aca="false">IF(C1800="","",IFERROR(VLOOKUP(C1800,Typos!$A$2:$B$500,2,FALSE()),""))</f>
        <v/>
      </c>
      <c r="G1800" s="13" t="str">
        <f aca="false">IF(F1800="","",LEFT(B1800,FIND("@",B1800))&amp;F1800)</f>
        <v/>
      </c>
      <c r="H1800" s="13" t="str">
        <f aca="false">IF(B1800="","",IFERROR(IF(COUNTIF(Roles!$A$2:$A$200,LEFT(B1800,FIND("@",B1800)-1))&gt;0,"Role",""),""))</f>
        <v/>
      </c>
      <c r="I1800" s="13" t="str">
        <f aca="false">IF(B1800="","",IF(D1800="Check","Fix format",IF(E1800="Duplicate","Remove (duplicate)",IF(F1800&lt;&gt;"","Fix typo",IF(H1800="Role","Keep? (role address)","Looks good")))))</f>
        <v/>
      </c>
    </row>
    <row r="1801" customFormat="false" ht="15" hidden="false" customHeight="false" outlineLevel="0" collapsed="false">
      <c r="A1801" s="12"/>
      <c r="B1801" s="13" t="str">
        <f aca="false">IF(A1801="","",LOWER(TRIM(SUBSTITUTE(A1801,CHAR(160)," "))))</f>
        <v/>
      </c>
      <c r="C1801" s="13" t="str">
        <f aca="false">IF(B1801="","",IFERROR(MID(B1801,FIND("@",B1801)+1,255),""))</f>
        <v/>
      </c>
      <c r="D1801" s="13" t="str">
        <f aca="false">IF(B1801="","",IF(AND(LEN(B1801)-LEN(SUBSTITUTE(B1801,"@",""))=1,ISNUMBER(FIND(".",C1801)),ISERROR(FIND(" ",B1801)),LEFT(B1801,1)&lt;&gt;"@",RIGHT(B1801,1)&lt;&gt;".",LEFT(C1801,1)&lt;&gt;"."),"OK","Check"))</f>
        <v/>
      </c>
      <c r="E1801" s="13" t="str">
        <f aca="false">IF(B1801="","",IF(COUNTIF($B$2:B1801,B1801)&gt;1,"Duplicate",""))</f>
        <v/>
      </c>
      <c r="F1801" s="13" t="str">
        <f aca="false">IF(C1801="","",IFERROR(VLOOKUP(C1801,Typos!$A$2:$B$500,2,FALSE()),""))</f>
        <v/>
      </c>
      <c r="G1801" s="13" t="str">
        <f aca="false">IF(F1801="","",LEFT(B1801,FIND("@",B1801))&amp;F1801)</f>
        <v/>
      </c>
      <c r="H1801" s="13" t="str">
        <f aca="false">IF(B1801="","",IFERROR(IF(COUNTIF(Roles!$A$2:$A$200,LEFT(B1801,FIND("@",B1801)-1))&gt;0,"Role",""),""))</f>
        <v/>
      </c>
      <c r="I1801" s="13" t="str">
        <f aca="false">IF(B1801="","",IF(D1801="Check","Fix format",IF(E1801="Duplicate","Remove (duplicate)",IF(F1801&lt;&gt;"","Fix typo",IF(H1801="Role","Keep? (role address)","Looks good")))))</f>
        <v/>
      </c>
    </row>
    <row r="1802" customFormat="false" ht="15" hidden="false" customHeight="false" outlineLevel="0" collapsed="false">
      <c r="A1802" s="12"/>
      <c r="B1802" s="13" t="str">
        <f aca="false">IF(A1802="","",LOWER(TRIM(SUBSTITUTE(A1802,CHAR(160)," "))))</f>
        <v/>
      </c>
      <c r="C1802" s="13" t="str">
        <f aca="false">IF(B1802="","",IFERROR(MID(B1802,FIND("@",B1802)+1,255),""))</f>
        <v/>
      </c>
      <c r="D1802" s="13" t="str">
        <f aca="false">IF(B1802="","",IF(AND(LEN(B1802)-LEN(SUBSTITUTE(B1802,"@",""))=1,ISNUMBER(FIND(".",C1802)),ISERROR(FIND(" ",B1802)),LEFT(B1802,1)&lt;&gt;"@",RIGHT(B1802,1)&lt;&gt;".",LEFT(C1802,1)&lt;&gt;"."),"OK","Check"))</f>
        <v/>
      </c>
      <c r="E1802" s="13" t="str">
        <f aca="false">IF(B1802="","",IF(COUNTIF($B$2:B1802,B1802)&gt;1,"Duplicate",""))</f>
        <v/>
      </c>
      <c r="F1802" s="13" t="str">
        <f aca="false">IF(C1802="","",IFERROR(VLOOKUP(C1802,Typos!$A$2:$B$500,2,FALSE()),""))</f>
        <v/>
      </c>
      <c r="G1802" s="13" t="str">
        <f aca="false">IF(F1802="","",LEFT(B1802,FIND("@",B1802))&amp;F1802)</f>
        <v/>
      </c>
      <c r="H1802" s="13" t="str">
        <f aca="false">IF(B1802="","",IFERROR(IF(COUNTIF(Roles!$A$2:$A$200,LEFT(B1802,FIND("@",B1802)-1))&gt;0,"Role",""),""))</f>
        <v/>
      </c>
      <c r="I1802" s="13" t="str">
        <f aca="false">IF(B1802="","",IF(D1802="Check","Fix format",IF(E1802="Duplicate","Remove (duplicate)",IF(F1802&lt;&gt;"","Fix typo",IF(H1802="Role","Keep? (role address)","Looks good")))))</f>
        <v/>
      </c>
    </row>
    <row r="1803" customFormat="false" ht="15" hidden="false" customHeight="false" outlineLevel="0" collapsed="false">
      <c r="A1803" s="12"/>
      <c r="B1803" s="13" t="str">
        <f aca="false">IF(A1803="","",LOWER(TRIM(SUBSTITUTE(A1803,CHAR(160)," "))))</f>
        <v/>
      </c>
      <c r="C1803" s="13" t="str">
        <f aca="false">IF(B1803="","",IFERROR(MID(B1803,FIND("@",B1803)+1,255),""))</f>
        <v/>
      </c>
      <c r="D1803" s="13" t="str">
        <f aca="false">IF(B1803="","",IF(AND(LEN(B1803)-LEN(SUBSTITUTE(B1803,"@",""))=1,ISNUMBER(FIND(".",C1803)),ISERROR(FIND(" ",B1803)),LEFT(B1803,1)&lt;&gt;"@",RIGHT(B1803,1)&lt;&gt;".",LEFT(C1803,1)&lt;&gt;"."),"OK","Check"))</f>
        <v/>
      </c>
      <c r="E1803" s="13" t="str">
        <f aca="false">IF(B1803="","",IF(COUNTIF($B$2:B1803,B1803)&gt;1,"Duplicate",""))</f>
        <v/>
      </c>
      <c r="F1803" s="13" t="str">
        <f aca="false">IF(C1803="","",IFERROR(VLOOKUP(C1803,Typos!$A$2:$B$500,2,FALSE()),""))</f>
        <v/>
      </c>
      <c r="G1803" s="13" t="str">
        <f aca="false">IF(F1803="","",LEFT(B1803,FIND("@",B1803))&amp;F1803)</f>
        <v/>
      </c>
      <c r="H1803" s="13" t="str">
        <f aca="false">IF(B1803="","",IFERROR(IF(COUNTIF(Roles!$A$2:$A$200,LEFT(B1803,FIND("@",B1803)-1))&gt;0,"Role",""),""))</f>
        <v/>
      </c>
      <c r="I1803" s="13" t="str">
        <f aca="false">IF(B1803="","",IF(D1803="Check","Fix format",IF(E1803="Duplicate","Remove (duplicate)",IF(F1803&lt;&gt;"","Fix typo",IF(H1803="Role","Keep? (role address)","Looks good")))))</f>
        <v/>
      </c>
    </row>
    <row r="1804" customFormat="false" ht="15" hidden="false" customHeight="false" outlineLevel="0" collapsed="false">
      <c r="A1804" s="12"/>
      <c r="B1804" s="13" t="str">
        <f aca="false">IF(A1804="","",LOWER(TRIM(SUBSTITUTE(A1804,CHAR(160)," "))))</f>
        <v/>
      </c>
      <c r="C1804" s="13" t="str">
        <f aca="false">IF(B1804="","",IFERROR(MID(B1804,FIND("@",B1804)+1,255),""))</f>
        <v/>
      </c>
      <c r="D1804" s="13" t="str">
        <f aca="false">IF(B1804="","",IF(AND(LEN(B1804)-LEN(SUBSTITUTE(B1804,"@",""))=1,ISNUMBER(FIND(".",C1804)),ISERROR(FIND(" ",B1804)),LEFT(B1804,1)&lt;&gt;"@",RIGHT(B1804,1)&lt;&gt;".",LEFT(C1804,1)&lt;&gt;"."),"OK","Check"))</f>
        <v/>
      </c>
      <c r="E1804" s="13" t="str">
        <f aca="false">IF(B1804="","",IF(COUNTIF($B$2:B1804,B1804)&gt;1,"Duplicate",""))</f>
        <v/>
      </c>
      <c r="F1804" s="13" t="str">
        <f aca="false">IF(C1804="","",IFERROR(VLOOKUP(C1804,Typos!$A$2:$B$500,2,FALSE()),""))</f>
        <v/>
      </c>
      <c r="G1804" s="13" t="str">
        <f aca="false">IF(F1804="","",LEFT(B1804,FIND("@",B1804))&amp;F1804)</f>
        <v/>
      </c>
      <c r="H1804" s="13" t="str">
        <f aca="false">IF(B1804="","",IFERROR(IF(COUNTIF(Roles!$A$2:$A$200,LEFT(B1804,FIND("@",B1804)-1))&gt;0,"Role",""),""))</f>
        <v/>
      </c>
      <c r="I1804" s="13" t="str">
        <f aca="false">IF(B1804="","",IF(D1804="Check","Fix format",IF(E1804="Duplicate","Remove (duplicate)",IF(F1804&lt;&gt;"","Fix typo",IF(H1804="Role","Keep? (role address)","Looks good")))))</f>
        <v/>
      </c>
    </row>
    <row r="1805" customFormat="false" ht="15" hidden="false" customHeight="false" outlineLevel="0" collapsed="false">
      <c r="A1805" s="12"/>
      <c r="B1805" s="13" t="str">
        <f aca="false">IF(A1805="","",LOWER(TRIM(SUBSTITUTE(A1805,CHAR(160)," "))))</f>
        <v/>
      </c>
      <c r="C1805" s="13" t="str">
        <f aca="false">IF(B1805="","",IFERROR(MID(B1805,FIND("@",B1805)+1,255),""))</f>
        <v/>
      </c>
      <c r="D1805" s="13" t="str">
        <f aca="false">IF(B1805="","",IF(AND(LEN(B1805)-LEN(SUBSTITUTE(B1805,"@",""))=1,ISNUMBER(FIND(".",C1805)),ISERROR(FIND(" ",B1805)),LEFT(B1805,1)&lt;&gt;"@",RIGHT(B1805,1)&lt;&gt;".",LEFT(C1805,1)&lt;&gt;"."),"OK","Check"))</f>
        <v/>
      </c>
      <c r="E1805" s="13" t="str">
        <f aca="false">IF(B1805="","",IF(COUNTIF($B$2:B1805,B1805)&gt;1,"Duplicate",""))</f>
        <v/>
      </c>
      <c r="F1805" s="13" t="str">
        <f aca="false">IF(C1805="","",IFERROR(VLOOKUP(C1805,Typos!$A$2:$B$500,2,FALSE()),""))</f>
        <v/>
      </c>
      <c r="G1805" s="13" t="str">
        <f aca="false">IF(F1805="","",LEFT(B1805,FIND("@",B1805))&amp;F1805)</f>
        <v/>
      </c>
      <c r="H1805" s="13" t="str">
        <f aca="false">IF(B1805="","",IFERROR(IF(COUNTIF(Roles!$A$2:$A$200,LEFT(B1805,FIND("@",B1805)-1))&gt;0,"Role",""),""))</f>
        <v/>
      </c>
      <c r="I1805" s="13" t="str">
        <f aca="false">IF(B1805="","",IF(D1805="Check","Fix format",IF(E1805="Duplicate","Remove (duplicate)",IF(F1805&lt;&gt;"","Fix typo",IF(H1805="Role","Keep? (role address)","Looks good")))))</f>
        <v/>
      </c>
    </row>
    <row r="1806" customFormat="false" ht="15" hidden="false" customHeight="false" outlineLevel="0" collapsed="false">
      <c r="A1806" s="12"/>
      <c r="B1806" s="13" t="str">
        <f aca="false">IF(A1806="","",LOWER(TRIM(SUBSTITUTE(A1806,CHAR(160)," "))))</f>
        <v/>
      </c>
      <c r="C1806" s="13" t="str">
        <f aca="false">IF(B1806="","",IFERROR(MID(B1806,FIND("@",B1806)+1,255),""))</f>
        <v/>
      </c>
      <c r="D1806" s="13" t="str">
        <f aca="false">IF(B1806="","",IF(AND(LEN(B1806)-LEN(SUBSTITUTE(B1806,"@",""))=1,ISNUMBER(FIND(".",C1806)),ISERROR(FIND(" ",B1806)),LEFT(B1806,1)&lt;&gt;"@",RIGHT(B1806,1)&lt;&gt;".",LEFT(C1806,1)&lt;&gt;"."),"OK","Check"))</f>
        <v/>
      </c>
      <c r="E1806" s="13" t="str">
        <f aca="false">IF(B1806="","",IF(COUNTIF($B$2:B1806,B1806)&gt;1,"Duplicate",""))</f>
        <v/>
      </c>
      <c r="F1806" s="13" t="str">
        <f aca="false">IF(C1806="","",IFERROR(VLOOKUP(C1806,Typos!$A$2:$B$500,2,FALSE()),""))</f>
        <v/>
      </c>
      <c r="G1806" s="13" t="str">
        <f aca="false">IF(F1806="","",LEFT(B1806,FIND("@",B1806))&amp;F1806)</f>
        <v/>
      </c>
      <c r="H1806" s="13" t="str">
        <f aca="false">IF(B1806="","",IFERROR(IF(COUNTIF(Roles!$A$2:$A$200,LEFT(B1806,FIND("@",B1806)-1))&gt;0,"Role",""),""))</f>
        <v/>
      </c>
      <c r="I1806" s="13" t="str">
        <f aca="false">IF(B1806="","",IF(D1806="Check","Fix format",IF(E1806="Duplicate","Remove (duplicate)",IF(F1806&lt;&gt;"","Fix typo",IF(H1806="Role","Keep? (role address)","Looks good")))))</f>
        <v/>
      </c>
    </row>
    <row r="1807" customFormat="false" ht="15" hidden="false" customHeight="false" outlineLevel="0" collapsed="false">
      <c r="A1807" s="12"/>
      <c r="B1807" s="13" t="str">
        <f aca="false">IF(A1807="","",LOWER(TRIM(SUBSTITUTE(A1807,CHAR(160)," "))))</f>
        <v/>
      </c>
      <c r="C1807" s="13" t="str">
        <f aca="false">IF(B1807="","",IFERROR(MID(B1807,FIND("@",B1807)+1,255),""))</f>
        <v/>
      </c>
      <c r="D1807" s="13" t="str">
        <f aca="false">IF(B1807="","",IF(AND(LEN(B1807)-LEN(SUBSTITUTE(B1807,"@",""))=1,ISNUMBER(FIND(".",C1807)),ISERROR(FIND(" ",B1807)),LEFT(B1807,1)&lt;&gt;"@",RIGHT(B1807,1)&lt;&gt;".",LEFT(C1807,1)&lt;&gt;"."),"OK","Check"))</f>
        <v/>
      </c>
      <c r="E1807" s="13" t="str">
        <f aca="false">IF(B1807="","",IF(COUNTIF($B$2:B1807,B1807)&gt;1,"Duplicate",""))</f>
        <v/>
      </c>
      <c r="F1807" s="13" t="str">
        <f aca="false">IF(C1807="","",IFERROR(VLOOKUP(C1807,Typos!$A$2:$B$500,2,FALSE()),""))</f>
        <v/>
      </c>
      <c r="G1807" s="13" t="str">
        <f aca="false">IF(F1807="","",LEFT(B1807,FIND("@",B1807))&amp;F1807)</f>
        <v/>
      </c>
      <c r="H1807" s="13" t="str">
        <f aca="false">IF(B1807="","",IFERROR(IF(COUNTIF(Roles!$A$2:$A$200,LEFT(B1807,FIND("@",B1807)-1))&gt;0,"Role",""),""))</f>
        <v/>
      </c>
      <c r="I1807" s="13" t="str">
        <f aca="false">IF(B1807="","",IF(D1807="Check","Fix format",IF(E1807="Duplicate","Remove (duplicate)",IF(F1807&lt;&gt;"","Fix typo",IF(H1807="Role","Keep? (role address)","Looks good")))))</f>
        <v/>
      </c>
    </row>
    <row r="1808" customFormat="false" ht="15" hidden="false" customHeight="false" outlineLevel="0" collapsed="false">
      <c r="A1808" s="12"/>
      <c r="B1808" s="13" t="str">
        <f aca="false">IF(A1808="","",LOWER(TRIM(SUBSTITUTE(A1808,CHAR(160)," "))))</f>
        <v/>
      </c>
      <c r="C1808" s="13" t="str">
        <f aca="false">IF(B1808="","",IFERROR(MID(B1808,FIND("@",B1808)+1,255),""))</f>
        <v/>
      </c>
      <c r="D1808" s="13" t="str">
        <f aca="false">IF(B1808="","",IF(AND(LEN(B1808)-LEN(SUBSTITUTE(B1808,"@",""))=1,ISNUMBER(FIND(".",C1808)),ISERROR(FIND(" ",B1808)),LEFT(B1808,1)&lt;&gt;"@",RIGHT(B1808,1)&lt;&gt;".",LEFT(C1808,1)&lt;&gt;"."),"OK","Check"))</f>
        <v/>
      </c>
      <c r="E1808" s="13" t="str">
        <f aca="false">IF(B1808="","",IF(COUNTIF($B$2:B1808,B1808)&gt;1,"Duplicate",""))</f>
        <v/>
      </c>
      <c r="F1808" s="13" t="str">
        <f aca="false">IF(C1808="","",IFERROR(VLOOKUP(C1808,Typos!$A$2:$B$500,2,FALSE()),""))</f>
        <v/>
      </c>
      <c r="G1808" s="13" t="str">
        <f aca="false">IF(F1808="","",LEFT(B1808,FIND("@",B1808))&amp;F1808)</f>
        <v/>
      </c>
      <c r="H1808" s="13" t="str">
        <f aca="false">IF(B1808="","",IFERROR(IF(COUNTIF(Roles!$A$2:$A$200,LEFT(B1808,FIND("@",B1808)-1))&gt;0,"Role",""),""))</f>
        <v/>
      </c>
      <c r="I1808" s="13" t="str">
        <f aca="false">IF(B1808="","",IF(D1808="Check","Fix format",IF(E1808="Duplicate","Remove (duplicate)",IF(F1808&lt;&gt;"","Fix typo",IF(H1808="Role","Keep? (role address)","Looks good")))))</f>
        <v/>
      </c>
    </row>
    <row r="1809" customFormat="false" ht="15" hidden="false" customHeight="false" outlineLevel="0" collapsed="false">
      <c r="A1809" s="12"/>
      <c r="B1809" s="13" t="str">
        <f aca="false">IF(A1809="","",LOWER(TRIM(SUBSTITUTE(A1809,CHAR(160)," "))))</f>
        <v/>
      </c>
      <c r="C1809" s="13" t="str">
        <f aca="false">IF(B1809="","",IFERROR(MID(B1809,FIND("@",B1809)+1,255),""))</f>
        <v/>
      </c>
      <c r="D1809" s="13" t="str">
        <f aca="false">IF(B1809="","",IF(AND(LEN(B1809)-LEN(SUBSTITUTE(B1809,"@",""))=1,ISNUMBER(FIND(".",C1809)),ISERROR(FIND(" ",B1809)),LEFT(B1809,1)&lt;&gt;"@",RIGHT(B1809,1)&lt;&gt;".",LEFT(C1809,1)&lt;&gt;"."),"OK","Check"))</f>
        <v/>
      </c>
      <c r="E1809" s="13" t="str">
        <f aca="false">IF(B1809="","",IF(COUNTIF($B$2:B1809,B1809)&gt;1,"Duplicate",""))</f>
        <v/>
      </c>
      <c r="F1809" s="13" t="str">
        <f aca="false">IF(C1809="","",IFERROR(VLOOKUP(C1809,Typos!$A$2:$B$500,2,FALSE()),""))</f>
        <v/>
      </c>
      <c r="G1809" s="13" t="str">
        <f aca="false">IF(F1809="","",LEFT(B1809,FIND("@",B1809))&amp;F1809)</f>
        <v/>
      </c>
      <c r="H1809" s="13" t="str">
        <f aca="false">IF(B1809="","",IFERROR(IF(COUNTIF(Roles!$A$2:$A$200,LEFT(B1809,FIND("@",B1809)-1))&gt;0,"Role",""),""))</f>
        <v/>
      </c>
      <c r="I1809" s="13" t="str">
        <f aca="false">IF(B1809="","",IF(D1809="Check","Fix format",IF(E1809="Duplicate","Remove (duplicate)",IF(F1809&lt;&gt;"","Fix typo",IF(H1809="Role","Keep? (role address)","Looks good")))))</f>
        <v/>
      </c>
    </row>
    <row r="1810" customFormat="false" ht="15" hidden="false" customHeight="false" outlineLevel="0" collapsed="false">
      <c r="A1810" s="12"/>
      <c r="B1810" s="13" t="str">
        <f aca="false">IF(A1810="","",LOWER(TRIM(SUBSTITUTE(A1810,CHAR(160)," "))))</f>
        <v/>
      </c>
      <c r="C1810" s="13" t="str">
        <f aca="false">IF(B1810="","",IFERROR(MID(B1810,FIND("@",B1810)+1,255),""))</f>
        <v/>
      </c>
      <c r="D1810" s="13" t="str">
        <f aca="false">IF(B1810="","",IF(AND(LEN(B1810)-LEN(SUBSTITUTE(B1810,"@",""))=1,ISNUMBER(FIND(".",C1810)),ISERROR(FIND(" ",B1810)),LEFT(B1810,1)&lt;&gt;"@",RIGHT(B1810,1)&lt;&gt;".",LEFT(C1810,1)&lt;&gt;"."),"OK","Check"))</f>
        <v/>
      </c>
      <c r="E1810" s="13" t="str">
        <f aca="false">IF(B1810="","",IF(COUNTIF($B$2:B1810,B1810)&gt;1,"Duplicate",""))</f>
        <v/>
      </c>
      <c r="F1810" s="13" t="str">
        <f aca="false">IF(C1810="","",IFERROR(VLOOKUP(C1810,Typos!$A$2:$B$500,2,FALSE()),""))</f>
        <v/>
      </c>
      <c r="G1810" s="13" t="str">
        <f aca="false">IF(F1810="","",LEFT(B1810,FIND("@",B1810))&amp;F1810)</f>
        <v/>
      </c>
      <c r="H1810" s="13" t="str">
        <f aca="false">IF(B1810="","",IFERROR(IF(COUNTIF(Roles!$A$2:$A$200,LEFT(B1810,FIND("@",B1810)-1))&gt;0,"Role",""),""))</f>
        <v/>
      </c>
      <c r="I1810" s="13" t="str">
        <f aca="false">IF(B1810="","",IF(D1810="Check","Fix format",IF(E1810="Duplicate","Remove (duplicate)",IF(F1810&lt;&gt;"","Fix typo",IF(H1810="Role","Keep? (role address)","Looks good")))))</f>
        <v/>
      </c>
    </row>
    <row r="1811" customFormat="false" ht="15" hidden="false" customHeight="false" outlineLevel="0" collapsed="false">
      <c r="A1811" s="12"/>
      <c r="B1811" s="13" t="str">
        <f aca="false">IF(A1811="","",LOWER(TRIM(SUBSTITUTE(A1811,CHAR(160)," "))))</f>
        <v/>
      </c>
      <c r="C1811" s="13" t="str">
        <f aca="false">IF(B1811="","",IFERROR(MID(B1811,FIND("@",B1811)+1,255),""))</f>
        <v/>
      </c>
      <c r="D1811" s="13" t="str">
        <f aca="false">IF(B1811="","",IF(AND(LEN(B1811)-LEN(SUBSTITUTE(B1811,"@",""))=1,ISNUMBER(FIND(".",C1811)),ISERROR(FIND(" ",B1811)),LEFT(B1811,1)&lt;&gt;"@",RIGHT(B1811,1)&lt;&gt;".",LEFT(C1811,1)&lt;&gt;"."),"OK","Check"))</f>
        <v/>
      </c>
      <c r="E1811" s="13" t="str">
        <f aca="false">IF(B1811="","",IF(COUNTIF($B$2:B1811,B1811)&gt;1,"Duplicate",""))</f>
        <v/>
      </c>
      <c r="F1811" s="13" t="str">
        <f aca="false">IF(C1811="","",IFERROR(VLOOKUP(C1811,Typos!$A$2:$B$500,2,FALSE()),""))</f>
        <v/>
      </c>
      <c r="G1811" s="13" t="str">
        <f aca="false">IF(F1811="","",LEFT(B1811,FIND("@",B1811))&amp;F1811)</f>
        <v/>
      </c>
      <c r="H1811" s="13" t="str">
        <f aca="false">IF(B1811="","",IFERROR(IF(COUNTIF(Roles!$A$2:$A$200,LEFT(B1811,FIND("@",B1811)-1))&gt;0,"Role",""),""))</f>
        <v/>
      </c>
      <c r="I1811" s="13" t="str">
        <f aca="false">IF(B1811="","",IF(D1811="Check","Fix format",IF(E1811="Duplicate","Remove (duplicate)",IF(F1811&lt;&gt;"","Fix typo",IF(H1811="Role","Keep? (role address)","Looks good")))))</f>
        <v/>
      </c>
    </row>
    <row r="1812" customFormat="false" ht="15" hidden="false" customHeight="false" outlineLevel="0" collapsed="false">
      <c r="A1812" s="12"/>
      <c r="B1812" s="13" t="str">
        <f aca="false">IF(A1812="","",LOWER(TRIM(SUBSTITUTE(A1812,CHAR(160)," "))))</f>
        <v/>
      </c>
      <c r="C1812" s="13" t="str">
        <f aca="false">IF(B1812="","",IFERROR(MID(B1812,FIND("@",B1812)+1,255),""))</f>
        <v/>
      </c>
      <c r="D1812" s="13" t="str">
        <f aca="false">IF(B1812="","",IF(AND(LEN(B1812)-LEN(SUBSTITUTE(B1812,"@",""))=1,ISNUMBER(FIND(".",C1812)),ISERROR(FIND(" ",B1812)),LEFT(B1812,1)&lt;&gt;"@",RIGHT(B1812,1)&lt;&gt;".",LEFT(C1812,1)&lt;&gt;"."),"OK","Check"))</f>
        <v/>
      </c>
      <c r="E1812" s="13" t="str">
        <f aca="false">IF(B1812="","",IF(COUNTIF($B$2:B1812,B1812)&gt;1,"Duplicate",""))</f>
        <v/>
      </c>
      <c r="F1812" s="13" t="str">
        <f aca="false">IF(C1812="","",IFERROR(VLOOKUP(C1812,Typos!$A$2:$B$500,2,FALSE()),""))</f>
        <v/>
      </c>
      <c r="G1812" s="13" t="str">
        <f aca="false">IF(F1812="","",LEFT(B1812,FIND("@",B1812))&amp;F1812)</f>
        <v/>
      </c>
      <c r="H1812" s="13" t="str">
        <f aca="false">IF(B1812="","",IFERROR(IF(COUNTIF(Roles!$A$2:$A$200,LEFT(B1812,FIND("@",B1812)-1))&gt;0,"Role",""),""))</f>
        <v/>
      </c>
      <c r="I1812" s="13" t="str">
        <f aca="false">IF(B1812="","",IF(D1812="Check","Fix format",IF(E1812="Duplicate","Remove (duplicate)",IF(F1812&lt;&gt;"","Fix typo",IF(H1812="Role","Keep? (role address)","Looks good")))))</f>
        <v/>
      </c>
    </row>
    <row r="1813" customFormat="false" ht="15" hidden="false" customHeight="false" outlineLevel="0" collapsed="false">
      <c r="A1813" s="12"/>
      <c r="B1813" s="13" t="str">
        <f aca="false">IF(A1813="","",LOWER(TRIM(SUBSTITUTE(A1813,CHAR(160)," "))))</f>
        <v/>
      </c>
      <c r="C1813" s="13" t="str">
        <f aca="false">IF(B1813="","",IFERROR(MID(B1813,FIND("@",B1813)+1,255),""))</f>
        <v/>
      </c>
      <c r="D1813" s="13" t="str">
        <f aca="false">IF(B1813="","",IF(AND(LEN(B1813)-LEN(SUBSTITUTE(B1813,"@",""))=1,ISNUMBER(FIND(".",C1813)),ISERROR(FIND(" ",B1813)),LEFT(B1813,1)&lt;&gt;"@",RIGHT(B1813,1)&lt;&gt;".",LEFT(C1813,1)&lt;&gt;"."),"OK","Check"))</f>
        <v/>
      </c>
      <c r="E1813" s="13" t="str">
        <f aca="false">IF(B1813="","",IF(COUNTIF($B$2:B1813,B1813)&gt;1,"Duplicate",""))</f>
        <v/>
      </c>
      <c r="F1813" s="13" t="str">
        <f aca="false">IF(C1813="","",IFERROR(VLOOKUP(C1813,Typos!$A$2:$B$500,2,FALSE()),""))</f>
        <v/>
      </c>
      <c r="G1813" s="13" t="str">
        <f aca="false">IF(F1813="","",LEFT(B1813,FIND("@",B1813))&amp;F1813)</f>
        <v/>
      </c>
      <c r="H1813" s="13" t="str">
        <f aca="false">IF(B1813="","",IFERROR(IF(COUNTIF(Roles!$A$2:$A$200,LEFT(B1813,FIND("@",B1813)-1))&gt;0,"Role",""),""))</f>
        <v/>
      </c>
      <c r="I1813" s="13" t="str">
        <f aca="false">IF(B1813="","",IF(D1813="Check","Fix format",IF(E1813="Duplicate","Remove (duplicate)",IF(F1813&lt;&gt;"","Fix typo",IF(H1813="Role","Keep? (role address)","Looks good")))))</f>
        <v/>
      </c>
    </row>
    <row r="1814" customFormat="false" ht="15" hidden="false" customHeight="false" outlineLevel="0" collapsed="false">
      <c r="A1814" s="12"/>
      <c r="B1814" s="13" t="str">
        <f aca="false">IF(A1814="","",LOWER(TRIM(SUBSTITUTE(A1814,CHAR(160)," "))))</f>
        <v/>
      </c>
      <c r="C1814" s="13" t="str">
        <f aca="false">IF(B1814="","",IFERROR(MID(B1814,FIND("@",B1814)+1,255),""))</f>
        <v/>
      </c>
      <c r="D1814" s="13" t="str">
        <f aca="false">IF(B1814="","",IF(AND(LEN(B1814)-LEN(SUBSTITUTE(B1814,"@",""))=1,ISNUMBER(FIND(".",C1814)),ISERROR(FIND(" ",B1814)),LEFT(B1814,1)&lt;&gt;"@",RIGHT(B1814,1)&lt;&gt;".",LEFT(C1814,1)&lt;&gt;"."),"OK","Check"))</f>
        <v/>
      </c>
      <c r="E1814" s="13" t="str">
        <f aca="false">IF(B1814="","",IF(COUNTIF($B$2:B1814,B1814)&gt;1,"Duplicate",""))</f>
        <v/>
      </c>
      <c r="F1814" s="13" t="str">
        <f aca="false">IF(C1814="","",IFERROR(VLOOKUP(C1814,Typos!$A$2:$B$500,2,FALSE()),""))</f>
        <v/>
      </c>
      <c r="G1814" s="13" t="str">
        <f aca="false">IF(F1814="","",LEFT(B1814,FIND("@",B1814))&amp;F1814)</f>
        <v/>
      </c>
      <c r="H1814" s="13" t="str">
        <f aca="false">IF(B1814="","",IFERROR(IF(COUNTIF(Roles!$A$2:$A$200,LEFT(B1814,FIND("@",B1814)-1))&gt;0,"Role",""),""))</f>
        <v/>
      </c>
      <c r="I1814" s="13" t="str">
        <f aca="false">IF(B1814="","",IF(D1814="Check","Fix format",IF(E1814="Duplicate","Remove (duplicate)",IF(F1814&lt;&gt;"","Fix typo",IF(H1814="Role","Keep? (role address)","Looks good")))))</f>
        <v/>
      </c>
    </row>
    <row r="1815" customFormat="false" ht="15" hidden="false" customHeight="false" outlineLevel="0" collapsed="false">
      <c r="A1815" s="12"/>
      <c r="B1815" s="13" t="str">
        <f aca="false">IF(A1815="","",LOWER(TRIM(SUBSTITUTE(A1815,CHAR(160)," "))))</f>
        <v/>
      </c>
      <c r="C1815" s="13" t="str">
        <f aca="false">IF(B1815="","",IFERROR(MID(B1815,FIND("@",B1815)+1,255),""))</f>
        <v/>
      </c>
      <c r="D1815" s="13" t="str">
        <f aca="false">IF(B1815="","",IF(AND(LEN(B1815)-LEN(SUBSTITUTE(B1815,"@",""))=1,ISNUMBER(FIND(".",C1815)),ISERROR(FIND(" ",B1815)),LEFT(B1815,1)&lt;&gt;"@",RIGHT(B1815,1)&lt;&gt;".",LEFT(C1815,1)&lt;&gt;"."),"OK","Check"))</f>
        <v/>
      </c>
      <c r="E1815" s="13" t="str">
        <f aca="false">IF(B1815="","",IF(COUNTIF($B$2:B1815,B1815)&gt;1,"Duplicate",""))</f>
        <v/>
      </c>
      <c r="F1815" s="13" t="str">
        <f aca="false">IF(C1815="","",IFERROR(VLOOKUP(C1815,Typos!$A$2:$B$500,2,FALSE()),""))</f>
        <v/>
      </c>
      <c r="G1815" s="13" t="str">
        <f aca="false">IF(F1815="","",LEFT(B1815,FIND("@",B1815))&amp;F1815)</f>
        <v/>
      </c>
      <c r="H1815" s="13" t="str">
        <f aca="false">IF(B1815="","",IFERROR(IF(COUNTIF(Roles!$A$2:$A$200,LEFT(B1815,FIND("@",B1815)-1))&gt;0,"Role",""),""))</f>
        <v/>
      </c>
      <c r="I1815" s="13" t="str">
        <f aca="false">IF(B1815="","",IF(D1815="Check","Fix format",IF(E1815="Duplicate","Remove (duplicate)",IF(F1815&lt;&gt;"","Fix typo",IF(H1815="Role","Keep? (role address)","Looks good")))))</f>
        <v/>
      </c>
    </row>
    <row r="1816" customFormat="false" ht="15" hidden="false" customHeight="false" outlineLevel="0" collapsed="false">
      <c r="A1816" s="12"/>
      <c r="B1816" s="13" t="str">
        <f aca="false">IF(A1816="","",LOWER(TRIM(SUBSTITUTE(A1816,CHAR(160)," "))))</f>
        <v/>
      </c>
      <c r="C1816" s="13" t="str">
        <f aca="false">IF(B1816="","",IFERROR(MID(B1816,FIND("@",B1816)+1,255),""))</f>
        <v/>
      </c>
      <c r="D1816" s="13" t="str">
        <f aca="false">IF(B1816="","",IF(AND(LEN(B1816)-LEN(SUBSTITUTE(B1816,"@",""))=1,ISNUMBER(FIND(".",C1816)),ISERROR(FIND(" ",B1816)),LEFT(B1816,1)&lt;&gt;"@",RIGHT(B1816,1)&lt;&gt;".",LEFT(C1816,1)&lt;&gt;"."),"OK","Check"))</f>
        <v/>
      </c>
      <c r="E1816" s="13" t="str">
        <f aca="false">IF(B1816="","",IF(COUNTIF($B$2:B1816,B1816)&gt;1,"Duplicate",""))</f>
        <v/>
      </c>
      <c r="F1816" s="13" t="str">
        <f aca="false">IF(C1816="","",IFERROR(VLOOKUP(C1816,Typos!$A$2:$B$500,2,FALSE()),""))</f>
        <v/>
      </c>
      <c r="G1816" s="13" t="str">
        <f aca="false">IF(F1816="","",LEFT(B1816,FIND("@",B1816))&amp;F1816)</f>
        <v/>
      </c>
      <c r="H1816" s="13" t="str">
        <f aca="false">IF(B1816="","",IFERROR(IF(COUNTIF(Roles!$A$2:$A$200,LEFT(B1816,FIND("@",B1816)-1))&gt;0,"Role",""),""))</f>
        <v/>
      </c>
      <c r="I1816" s="13" t="str">
        <f aca="false">IF(B1816="","",IF(D1816="Check","Fix format",IF(E1816="Duplicate","Remove (duplicate)",IF(F1816&lt;&gt;"","Fix typo",IF(H1816="Role","Keep? (role address)","Looks good")))))</f>
        <v/>
      </c>
    </row>
    <row r="1817" customFormat="false" ht="15" hidden="false" customHeight="false" outlineLevel="0" collapsed="false">
      <c r="A1817" s="12"/>
      <c r="B1817" s="13" t="str">
        <f aca="false">IF(A1817="","",LOWER(TRIM(SUBSTITUTE(A1817,CHAR(160)," "))))</f>
        <v/>
      </c>
      <c r="C1817" s="13" t="str">
        <f aca="false">IF(B1817="","",IFERROR(MID(B1817,FIND("@",B1817)+1,255),""))</f>
        <v/>
      </c>
      <c r="D1817" s="13" t="str">
        <f aca="false">IF(B1817="","",IF(AND(LEN(B1817)-LEN(SUBSTITUTE(B1817,"@",""))=1,ISNUMBER(FIND(".",C1817)),ISERROR(FIND(" ",B1817)),LEFT(B1817,1)&lt;&gt;"@",RIGHT(B1817,1)&lt;&gt;".",LEFT(C1817,1)&lt;&gt;"."),"OK","Check"))</f>
        <v/>
      </c>
      <c r="E1817" s="13" t="str">
        <f aca="false">IF(B1817="","",IF(COUNTIF($B$2:B1817,B1817)&gt;1,"Duplicate",""))</f>
        <v/>
      </c>
      <c r="F1817" s="13" t="str">
        <f aca="false">IF(C1817="","",IFERROR(VLOOKUP(C1817,Typos!$A$2:$B$500,2,FALSE()),""))</f>
        <v/>
      </c>
      <c r="G1817" s="13" t="str">
        <f aca="false">IF(F1817="","",LEFT(B1817,FIND("@",B1817))&amp;F1817)</f>
        <v/>
      </c>
      <c r="H1817" s="13" t="str">
        <f aca="false">IF(B1817="","",IFERROR(IF(COUNTIF(Roles!$A$2:$A$200,LEFT(B1817,FIND("@",B1817)-1))&gt;0,"Role",""),""))</f>
        <v/>
      </c>
      <c r="I1817" s="13" t="str">
        <f aca="false">IF(B1817="","",IF(D1817="Check","Fix format",IF(E1817="Duplicate","Remove (duplicate)",IF(F1817&lt;&gt;"","Fix typo",IF(H1817="Role","Keep? (role address)","Looks good")))))</f>
        <v/>
      </c>
    </row>
    <row r="1818" customFormat="false" ht="15" hidden="false" customHeight="false" outlineLevel="0" collapsed="false">
      <c r="A1818" s="12"/>
      <c r="B1818" s="13" t="str">
        <f aca="false">IF(A1818="","",LOWER(TRIM(SUBSTITUTE(A1818,CHAR(160)," "))))</f>
        <v/>
      </c>
      <c r="C1818" s="13" t="str">
        <f aca="false">IF(B1818="","",IFERROR(MID(B1818,FIND("@",B1818)+1,255),""))</f>
        <v/>
      </c>
      <c r="D1818" s="13" t="str">
        <f aca="false">IF(B1818="","",IF(AND(LEN(B1818)-LEN(SUBSTITUTE(B1818,"@",""))=1,ISNUMBER(FIND(".",C1818)),ISERROR(FIND(" ",B1818)),LEFT(B1818,1)&lt;&gt;"@",RIGHT(B1818,1)&lt;&gt;".",LEFT(C1818,1)&lt;&gt;"."),"OK","Check"))</f>
        <v/>
      </c>
      <c r="E1818" s="13" t="str">
        <f aca="false">IF(B1818="","",IF(COUNTIF($B$2:B1818,B1818)&gt;1,"Duplicate",""))</f>
        <v/>
      </c>
      <c r="F1818" s="13" t="str">
        <f aca="false">IF(C1818="","",IFERROR(VLOOKUP(C1818,Typos!$A$2:$B$500,2,FALSE()),""))</f>
        <v/>
      </c>
      <c r="G1818" s="13" t="str">
        <f aca="false">IF(F1818="","",LEFT(B1818,FIND("@",B1818))&amp;F1818)</f>
        <v/>
      </c>
      <c r="H1818" s="13" t="str">
        <f aca="false">IF(B1818="","",IFERROR(IF(COUNTIF(Roles!$A$2:$A$200,LEFT(B1818,FIND("@",B1818)-1))&gt;0,"Role",""),""))</f>
        <v/>
      </c>
      <c r="I1818" s="13" t="str">
        <f aca="false">IF(B1818="","",IF(D1818="Check","Fix format",IF(E1818="Duplicate","Remove (duplicate)",IF(F1818&lt;&gt;"","Fix typo",IF(H1818="Role","Keep? (role address)","Looks good")))))</f>
        <v/>
      </c>
    </row>
    <row r="1819" customFormat="false" ht="15" hidden="false" customHeight="false" outlineLevel="0" collapsed="false">
      <c r="A1819" s="12"/>
      <c r="B1819" s="13" t="str">
        <f aca="false">IF(A1819="","",LOWER(TRIM(SUBSTITUTE(A1819,CHAR(160)," "))))</f>
        <v/>
      </c>
      <c r="C1819" s="13" t="str">
        <f aca="false">IF(B1819="","",IFERROR(MID(B1819,FIND("@",B1819)+1,255),""))</f>
        <v/>
      </c>
      <c r="D1819" s="13" t="str">
        <f aca="false">IF(B1819="","",IF(AND(LEN(B1819)-LEN(SUBSTITUTE(B1819,"@",""))=1,ISNUMBER(FIND(".",C1819)),ISERROR(FIND(" ",B1819)),LEFT(B1819,1)&lt;&gt;"@",RIGHT(B1819,1)&lt;&gt;".",LEFT(C1819,1)&lt;&gt;"."),"OK","Check"))</f>
        <v/>
      </c>
      <c r="E1819" s="13" t="str">
        <f aca="false">IF(B1819="","",IF(COUNTIF($B$2:B1819,B1819)&gt;1,"Duplicate",""))</f>
        <v/>
      </c>
      <c r="F1819" s="13" t="str">
        <f aca="false">IF(C1819="","",IFERROR(VLOOKUP(C1819,Typos!$A$2:$B$500,2,FALSE()),""))</f>
        <v/>
      </c>
      <c r="G1819" s="13" t="str">
        <f aca="false">IF(F1819="","",LEFT(B1819,FIND("@",B1819))&amp;F1819)</f>
        <v/>
      </c>
      <c r="H1819" s="13" t="str">
        <f aca="false">IF(B1819="","",IFERROR(IF(COUNTIF(Roles!$A$2:$A$200,LEFT(B1819,FIND("@",B1819)-1))&gt;0,"Role",""),""))</f>
        <v/>
      </c>
      <c r="I1819" s="13" t="str">
        <f aca="false">IF(B1819="","",IF(D1819="Check","Fix format",IF(E1819="Duplicate","Remove (duplicate)",IF(F1819&lt;&gt;"","Fix typo",IF(H1819="Role","Keep? (role address)","Looks good")))))</f>
        <v/>
      </c>
    </row>
    <row r="1820" customFormat="false" ht="15" hidden="false" customHeight="false" outlineLevel="0" collapsed="false">
      <c r="A1820" s="12"/>
      <c r="B1820" s="13" t="str">
        <f aca="false">IF(A1820="","",LOWER(TRIM(SUBSTITUTE(A1820,CHAR(160)," "))))</f>
        <v/>
      </c>
      <c r="C1820" s="13" t="str">
        <f aca="false">IF(B1820="","",IFERROR(MID(B1820,FIND("@",B1820)+1,255),""))</f>
        <v/>
      </c>
      <c r="D1820" s="13" t="str">
        <f aca="false">IF(B1820="","",IF(AND(LEN(B1820)-LEN(SUBSTITUTE(B1820,"@",""))=1,ISNUMBER(FIND(".",C1820)),ISERROR(FIND(" ",B1820)),LEFT(B1820,1)&lt;&gt;"@",RIGHT(B1820,1)&lt;&gt;".",LEFT(C1820,1)&lt;&gt;"."),"OK","Check"))</f>
        <v/>
      </c>
      <c r="E1820" s="13" t="str">
        <f aca="false">IF(B1820="","",IF(COUNTIF($B$2:B1820,B1820)&gt;1,"Duplicate",""))</f>
        <v/>
      </c>
      <c r="F1820" s="13" t="str">
        <f aca="false">IF(C1820="","",IFERROR(VLOOKUP(C1820,Typos!$A$2:$B$500,2,FALSE()),""))</f>
        <v/>
      </c>
      <c r="G1820" s="13" t="str">
        <f aca="false">IF(F1820="","",LEFT(B1820,FIND("@",B1820))&amp;F1820)</f>
        <v/>
      </c>
      <c r="H1820" s="13" t="str">
        <f aca="false">IF(B1820="","",IFERROR(IF(COUNTIF(Roles!$A$2:$A$200,LEFT(B1820,FIND("@",B1820)-1))&gt;0,"Role",""),""))</f>
        <v/>
      </c>
      <c r="I1820" s="13" t="str">
        <f aca="false">IF(B1820="","",IF(D1820="Check","Fix format",IF(E1820="Duplicate","Remove (duplicate)",IF(F1820&lt;&gt;"","Fix typo",IF(H1820="Role","Keep? (role address)","Looks good")))))</f>
        <v/>
      </c>
    </row>
    <row r="1821" customFormat="false" ht="15" hidden="false" customHeight="false" outlineLevel="0" collapsed="false">
      <c r="A1821" s="12"/>
      <c r="B1821" s="13" t="str">
        <f aca="false">IF(A1821="","",LOWER(TRIM(SUBSTITUTE(A1821,CHAR(160)," "))))</f>
        <v/>
      </c>
      <c r="C1821" s="13" t="str">
        <f aca="false">IF(B1821="","",IFERROR(MID(B1821,FIND("@",B1821)+1,255),""))</f>
        <v/>
      </c>
      <c r="D1821" s="13" t="str">
        <f aca="false">IF(B1821="","",IF(AND(LEN(B1821)-LEN(SUBSTITUTE(B1821,"@",""))=1,ISNUMBER(FIND(".",C1821)),ISERROR(FIND(" ",B1821)),LEFT(B1821,1)&lt;&gt;"@",RIGHT(B1821,1)&lt;&gt;".",LEFT(C1821,1)&lt;&gt;"."),"OK","Check"))</f>
        <v/>
      </c>
      <c r="E1821" s="13" t="str">
        <f aca="false">IF(B1821="","",IF(COUNTIF($B$2:B1821,B1821)&gt;1,"Duplicate",""))</f>
        <v/>
      </c>
      <c r="F1821" s="13" t="str">
        <f aca="false">IF(C1821="","",IFERROR(VLOOKUP(C1821,Typos!$A$2:$B$500,2,FALSE()),""))</f>
        <v/>
      </c>
      <c r="G1821" s="13" t="str">
        <f aca="false">IF(F1821="","",LEFT(B1821,FIND("@",B1821))&amp;F1821)</f>
        <v/>
      </c>
      <c r="H1821" s="13" t="str">
        <f aca="false">IF(B1821="","",IFERROR(IF(COUNTIF(Roles!$A$2:$A$200,LEFT(B1821,FIND("@",B1821)-1))&gt;0,"Role",""),""))</f>
        <v/>
      </c>
      <c r="I1821" s="13" t="str">
        <f aca="false">IF(B1821="","",IF(D1821="Check","Fix format",IF(E1821="Duplicate","Remove (duplicate)",IF(F1821&lt;&gt;"","Fix typo",IF(H1821="Role","Keep? (role address)","Looks good")))))</f>
        <v/>
      </c>
    </row>
    <row r="1822" customFormat="false" ht="15" hidden="false" customHeight="false" outlineLevel="0" collapsed="false">
      <c r="A1822" s="12"/>
      <c r="B1822" s="13" t="str">
        <f aca="false">IF(A1822="","",LOWER(TRIM(SUBSTITUTE(A1822,CHAR(160)," "))))</f>
        <v/>
      </c>
      <c r="C1822" s="13" t="str">
        <f aca="false">IF(B1822="","",IFERROR(MID(B1822,FIND("@",B1822)+1,255),""))</f>
        <v/>
      </c>
      <c r="D1822" s="13" t="str">
        <f aca="false">IF(B1822="","",IF(AND(LEN(B1822)-LEN(SUBSTITUTE(B1822,"@",""))=1,ISNUMBER(FIND(".",C1822)),ISERROR(FIND(" ",B1822)),LEFT(B1822,1)&lt;&gt;"@",RIGHT(B1822,1)&lt;&gt;".",LEFT(C1822,1)&lt;&gt;"."),"OK","Check"))</f>
        <v/>
      </c>
      <c r="E1822" s="13" t="str">
        <f aca="false">IF(B1822="","",IF(COUNTIF($B$2:B1822,B1822)&gt;1,"Duplicate",""))</f>
        <v/>
      </c>
      <c r="F1822" s="13" t="str">
        <f aca="false">IF(C1822="","",IFERROR(VLOOKUP(C1822,Typos!$A$2:$B$500,2,FALSE()),""))</f>
        <v/>
      </c>
      <c r="G1822" s="13" t="str">
        <f aca="false">IF(F1822="","",LEFT(B1822,FIND("@",B1822))&amp;F1822)</f>
        <v/>
      </c>
      <c r="H1822" s="13" t="str">
        <f aca="false">IF(B1822="","",IFERROR(IF(COUNTIF(Roles!$A$2:$A$200,LEFT(B1822,FIND("@",B1822)-1))&gt;0,"Role",""),""))</f>
        <v/>
      </c>
      <c r="I1822" s="13" t="str">
        <f aca="false">IF(B1822="","",IF(D1822="Check","Fix format",IF(E1822="Duplicate","Remove (duplicate)",IF(F1822&lt;&gt;"","Fix typo",IF(H1822="Role","Keep? (role address)","Looks good")))))</f>
        <v/>
      </c>
    </row>
    <row r="1823" customFormat="false" ht="15" hidden="false" customHeight="false" outlineLevel="0" collapsed="false">
      <c r="A1823" s="12"/>
      <c r="B1823" s="13" t="str">
        <f aca="false">IF(A1823="","",LOWER(TRIM(SUBSTITUTE(A1823,CHAR(160)," "))))</f>
        <v/>
      </c>
      <c r="C1823" s="13" t="str">
        <f aca="false">IF(B1823="","",IFERROR(MID(B1823,FIND("@",B1823)+1,255),""))</f>
        <v/>
      </c>
      <c r="D1823" s="13" t="str">
        <f aca="false">IF(B1823="","",IF(AND(LEN(B1823)-LEN(SUBSTITUTE(B1823,"@",""))=1,ISNUMBER(FIND(".",C1823)),ISERROR(FIND(" ",B1823)),LEFT(B1823,1)&lt;&gt;"@",RIGHT(B1823,1)&lt;&gt;".",LEFT(C1823,1)&lt;&gt;"."),"OK","Check"))</f>
        <v/>
      </c>
      <c r="E1823" s="13" t="str">
        <f aca="false">IF(B1823="","",IF(COUNTIF($B$2:B1823,B1823)&gt;1,"Duplicate",""))</f>
        <v/>
      </c>
      <c r="F1823" s="13" t="str">
        <f aca="false">IF(C1823="","",IFERROR(VLOOKUP(C1823,Typos!$A$2:$B$500,2,FALSE()),""))</f>
        <v/>
      </c>
      <c r="G1823" s="13" t="str">
        <f aca="false">IF(F1823="","",LEFT(B1823,FIND("@",B1823))&amp;F1823)</f>
        <v/>
      </c>
      <c r="H1823" s="13" t="str">
        <f aca="false">IF(B1823="","",IFERROR(IF(COUNTIF(Roles!$A$2:$A$200,LEFT(B1823,FIND("@",B1823)-1))&gt;0,"Role",""),""))</f>
        <v/>
      </c>
      <c r="I1823" s="13" t="str">
        <f aca="false">IF(B1823="","",IF(D1823="Check","Fix format",IF(E1823="Duplicate","Remove (duplicate)",IF(F1823&lt;&gt;"","Fix typo",IF(H1823="Role","Keep? (role address)","Looks good")))))</f>
        <v/>
      </c>
    </row>
    <row r="1824" customFormat="false" ht="15" hidden="false" customHeight="false" outlineLevel="0" collapsed="false">
      <c r="A1824" s="12"/>
      <c r="B1824" s="13" t="str">
        <f aca="false">IF(A1824="","",LOWER(TRIM(SUBSTITUTE(A1824,CHAR(160)," "))))</f>
        <v/>
      </c>
      <c r="C1824" s="13" t="str">
        <f aca="false">IF(B1824="","",IFERROR(MID(B1824,FIND("@",B1824)+1,255),""))</f>
        <v/>
      </c>
      <c r="D1824" s="13" t="str">
        <f aca="false">IF(B1824="","",IF(AND(LEN(B1824)-LEN(SUBSTITUTE(B1824,"@",""))=1,ISNUMBER(FIND(".",C1824)),ISERROR(FIND(" ",B1824)),LEFT(B1824,1)&lt;&gt;"@",RIGHT(B1824,1)&lt;&gt;".",LEFT(C1824,1)&lt;&gt;"."),"OK","Check"))</f>
        <v/>
      </c>
      <c r="E1824" s="13" t="str">
        <f aca="false">IF(B1824="","",IF(COUNTIF($B$2:B1824,B1824)&gt;1,"Duplicate",""))</f>
        <v/>
      </c>
      <c r="F1824" s="13" t="str">
        <f aca="false">IF(C1824="","",IFERROR(VLOOKUP(C1824,Typos!$A$2:$B$500,2,FALSE()),""))</f>
        <v/>
      </c>
      <c r="G1824" s="13" t="str">
        <f aca="false">IF(F1824="","",LEFT(B1824,FIND("@",B1824))&amp;F1824)</f>
        <v/>
      </c>
      <c r="H1824" s="13" t="str">
        <f aca="false">IF(B1824="","",IFERROR(IF(COUNTIF(Roles!$A$2:$A$200,LEFT(B1824,FIND("@",B1824)-1))&gt;0,"Role",""),""))</f>
        <v/>
      </c>
      <c r="I1824" s="13" t="str">
        <f aca="false">IF(B1824="","",IF(D1824="Check","Fix format",IF(E1824="Duplicate","Remove (duplicate)",IF(F1824&lt;&gt;"","Fix typo",IF(H1824="Role","Keep? (role address)","Looks good")))))</f>
        <v/>
      </c>
    </row>
    <row r="1825" customFormat="false" ht="15" hidden="false" customHeight="false" outlineLevel="0" collapsed="false">
      <c r="A1825" s="12"/>
      <c r="B1825" s="13" t="str">
        <f aca="false">IF(A1825="","",LOWER(TRIM(SUBSTITUTE(A1825,CHAR(160)," "))))</f>
        <v/>
      </c>
      <c r="C1825" s="13" t="str">
        <f aca="false">IF(B1825="","",IFERROR(MID(B1825,FIND("@",B1825)+1,255),""))</f>
        <v/>
      </c>
      <c r="D1825" s="13" t="str">
        <f aca="false">IF(B1825="","",IF(AND(LEN(B1825)-LEN(SUBSTITUTE(B1825,"@",""))=1,ISNUMBER(FIND(".",C1825)),ISERROR(FIND(" ",B1825)),LEFT(B1825,1)&lt;&gt;"@",RIGHT(B1825,1)&lt;&gt;".",LEFT(C1825,1)&lt;&gt;"."),"OK","Check"))</f>
        <v/>
      </c>
      <c r="E1825" s="13" t="str">
        <f aca="false">IF(B1825="","",IF(COUNTIF($B$2:B1825,B1825)&gt;1,"Duplicate",""))</f>
        <v/>
      </c>
      <c r="F1825" s="13" t="str">
        <f aca="false">IF(C1825="","",IFERROR(VLOOKUP(C1825,Typos!$A$2:$B$500,2,FALSE()),""))</f>
        <v/>
      </c>
      <c r="G1825" s="13" t="str">
        <f aca="false">IF(F1825="","",LEFT(B1825,FIND("@",B1825))&amp;F1825)</f>
        <v/>
      </c>
      <c r="H1825" s="13" t="str">
        <f aca="false">IF(B1825="","",IFERROR(IF(COUNTIF(Roles!$A$2:$A$200,LEFT(B1825,FIND("@",B1825)-1))&gt;0,"Role",""),""))</f>
        <v/>
      </c>
      <c r="I1825" s="13" t="str">
        <f aca="false">IF(B1825="","",IF(D1825="Check","Fix format",IF(E1825="Duplicate","Remove (duplicate)",IF(F1825&lt;&gt;"","Fix typo",IF(H1825="Role","Keep? (role address)","Looks good")))))</f>
        <v/>
      </c>
    </row>
    <row r="1826" customFormat="false" ht="15" hidden="false" customHeight="false" outlineLevel="0" collapsed="false">
      <c r="A1826" s="12"/>
      <c r="B1826" s="13" t="str">
        <f aca="false">IF(A1826="","",LOWER(TRIM(SUBSTITUTE(A1826,CHAR(160)," "))))</f>
        <v/>
      </c>
      <c r="C1826" s="13" t="str">
        <f aca="false">IF(B1826="","",IFERROR(MID(B1826,FIND("@",B1826)+1,255),""))</f>
        <v/>
      </c>
      <c r="D1826" s="13" t="str">
        <f aca="false">IF(B1826="","",IF(AND(LEN(B1826)-LEN(SUBSTITUTE(B1826,"@",""))=1,ISNUMBER(FIND(".",C1826)),ISERROR(FIND(" ",B1826)),LEFT(B1826,1)&lt;&gt;"@",RIGHT(B1826,1)&lt;&gt;".",LEFT(C1826,1)&lt;&gt;"."),"OK","Check"))</f>
        <v/>
      </c>
      <c r="E1826" s="13" t="str">
        <f aca="false">IF(B1826="","",IF(COUNTIF($B$2:B1826,B1826)&gt;1,"Duplicate",""))</f>
        <v/>
      </c>
      <c r="F1826" s="13" t="str">
        <f aca="false">IF(C1826="","",IFERROR(VLOOKUP(C1826,Typos!$A$2:$B$500,2,FALSE()),""))</f>
        <v/>
      </c>
      <c r="G1826" s="13" t="str">
        <f aca="false">IF(F1826="","",LEFT(B1826,FIND("@",B1826))&amp;F1826)</f>
        <v/>
      </c>
      <c r="H1826" s="13" t="str">
        <f aca="false">IF(B1826="","",IFERROR(IF(COUNTIF(Roles!$A$2:$A$200,LEFT(B1826,FIND("@",B1826)-1))&gt;0,"Role",""),""))</f>
        <v/>
      </c>
      <c r="I1826" s="13" t="str">
        <f aca="false">IF(B1826="","",IF(D1826="Check","Fix format",IF(E1826="Duplicate","Remove (duplicate)",IF(F1826&lt;&gt;"","Fix typo",IF(H1826="Role","Keep? (role address)","Looks good")))))</f>
        <v/>
      </c>
    </row>
    <row r="1827" customFormat="false" ht="15" hidden="false" customHeight="false" outlineLevel="0" collapsed="false">
      <c r="A1827" s="12"/>
      <c r="B1827" s="13" t="str">
        <f aca="false">IF(A1827="","",LOWER(TRIM(SUBSTITUTE(A1827,CHAR(160)," "))))</f>
        <v/>
      </c>
      <c r="C1827" s="13" t="str">
        <f aca="false">IF(B1827="","",IFERROR(MID(B1827,FIND("@",B1827)+1,255),""))</f>
        <v/>
      </c>
      <c r="D1827" s="13" t="str">
        <f aca="false">IF(B1827="","",IF(AND(LEN(B1827)-LEN(SUBSTITUTE(B1827,"@",""))=1,ISNUMBER(FIND(".",C1827)),ISERROR(FIND(" ",B1827)),LEFT(B1827,1)&lt;&gt;"@",RIGHT(B1827,1)&lt;&gt;".",LEFT(C1827,1)&lt;&gt;"."),"OK","Check"))</f>
        <v/>
      </c>
      <c r="E1827" s="13" t="str">
        <f aca="false">IF(B1827="","",IF(COUNTIF($B$2:B1827,B1827)&gt;1,"Duplicate",""))</f>
        <v/>
      </c>
      <c r="F1827" s="13" t="str">
        <f aca="false">IF(C1827="","",IFERROR(VLOOKUP(C1827,Typos!$A$2:$B$500,2,FALSE()),""))</f>
        <v/>
      </c>
      <c r="G1827" s="13" t="str">
        <f aca="false">IF(F1827="","",LEFT(B1827,FIND("@",B1827))&amp;F1827)</f>
        <v/>
      </c>
      <c r="H1827" s="13" t="str">
        <f aca="false">IF(B1827="","",IFERROR(IF(COUNTIF(Roles!$A$2:$A$200,LEFT(B1827,FIND("@",B1827)-1))&gt;0,"Role",""),""))</f>
        <v/>
      </c>
      <c r="I1827" s="13" t="str">
        <f aca="false">IF(B1827="","",IF(D1827="Check","Fix format",IF(E1827="Duplicate","Remove (duplicate)",IF(F1827&lt;&gt;"","Fix typo",IF(H1827="Role","Keep? (role address)","Looks good")))))</f>
        <v/>
      </c>
    </row>
    <row r="1828" customFormat="false" ht="15" hidden="false" customHeight="false" outlineLevel="0" collapsed="false">
      <c r="A1828" s="12"/>
      <c r="B1828" s="13" t="str">
        <f aca="false">IF(A1828="","",LOWER(TRIM(SUBSTITUTE(A1828,CHAR(160)," "))))</f>
        <v/>
      </c>
      <c r="C1828" s="13" t="str">
        <f aca="false">IF(B1828="","",IFERROR(MID(B1828,FIND("@",B1828)+1,255),""))</f>
        <v/>
      </c>
      <c r="D1828" s="13" t="str">
        <f aca="false">IF(B1828="","",IF(AND(LEN(B1828)-LEN(SUBSTITUTE(B1828,"@",""))=1,ISNUMBER(FIND(".",C1828)),ISERROR(FIND(" ",B1828)),LEFT(B1828,1)&lt;&gt;"@",RIGHT(B1828,1)&lt;&gt;".",LEFT(C1828,1)&lt;&gt;"."),"OK","Check"))</f>
        <v/>
      </c>
      <c r="E1828" s="13" t="str">
        <f aca="false">IF(B1828="","",IF(COUNTIF($B$2:B1828,B1828)&gt;1,"Duplicate",""))</f>
        <v/>
      </c>
      <c r="F1828" s="13" t="str">
        <f aca="false">IF(C1828="","",IFERROR(VLOOKUP(C1828,Typos!$A$2:$B$500,2,FALSE()),""))</f>
        <v/>
      </c>
      <c r="G1828" s="13" t="str">
        <f aca="false">IF(F1828="","",LEFT(B1828,FIND("@",B1828))&amp;F1828)</f>
        <v/>
      </c>
      <c r="H1828" s="13" t="str">
        <f aca="false">IF(B1828="","",IFERROR(IF(COUNTIF(Roles!$A$2:$A$200,LEFT(B1828,FIND("@",B1828)-1))&gt;0,"Role",""),""))</f>
        <v/>
      </c>
      <c r="I1828" s="13" t="str">
        <f aca="false">IF(B1828="","",IF(D1828="Check","Fix format",IF(E1828="Duplicate","Remove (duplicate)",IF(F1828&lt;&gt;"","Fix typo",IF(H1828="Role","Keep? (role address)","Looks good")))))</f>
        <v/>
      </c>
    </row>
    <row r="1829" customFormat="false" ht="15" hidden="false" customHeight="false" outlineLevel="0" collapsed="false">
      <c r="A1829" s="12"/>
      <c r="B1829" s="13" t="str">
        <f aca="false">IF(A1829="","",LOWER(TRIM(SUBSTITUTE(A1829,CHAR(160)," "))))</f>
        <v/>
      </c>
      <c r="C1829" s="13" t="str">
        <f aca="false">IF(B1829="","",IFERROR(MID(B1829,FIND("@",B1829)+1,255),""))</f>
        <v/>
      </c>
      <c r="D1829" s="13" t="str">
        <f aca="false">IF(B1829="","",IF(AND(LEN(B1829)-LEN(SUBSTITUTE(B1829,"@",""))=1,ISNUMBER(FIND(".",C1829)),ISERROR(FIND(" ",B1829)),LEFT(B1829,1)&lt;&gt;"@",RIGHT(B1829,1)&lt;&gt;".",LEFT(C1829,1)&lt;&gt;"."),"OK","Check"))</f>
        <v/>
      </c>
      <c r="E1829" s="13" t="str">
        <f aca="false">IF(B1829="","",IF(COUNTIF($B$2:B1829,B1829)&gt;1,"Duplicate",""))</f>
        <v/>
      </c>
      <c r="F1829" s="13" t="str">
        <f aca="false">IF(C1829="","",IFERROR(VLOOKUP(C1829,Typos!$A$2:$B$500,2,FALSE()),""))</f>
        <v/>
      </c>
      <c r="G1829" s="13" t="str">
        <f aca="false">IF(F1829="","",LEFT(B1829,FIND("@",B1829))&amp;F1829)</f>
        <v/>
      </c>
      <c r="H1829" s="13" t="str">
        <f aca="false">IF(B1829="","",IFERROR(IF(COUNTIF(Roles!$A$2:$A$200,LEFT(B1829,FIND("@",B1829)-1))&gt;0,"Role",""),""))</f>
        <v/>
      </c>
      <c r="I1829" s="13" t="str">
        <f aca="false">IF(B1829="","",IF(D1829="Check","Fix format",IF(E1829="Duplicate","Remove (duplicate)",IF(F1829&lt;&gt;"","Fix typo",IF(H1829="Role","Keep? (role address)","Looks good")))))</f>
        <v/>
      </c>
    </row>
    <row r="1830" customFormat="false" ht="15" hidden="false" customHeight="false" outlineLevel="0" collapsed="false">
      <c r="A1830" s="12"/>
      <c r="B1830" s="13" t="str">
        <f aca="false">IF(A1830="","",LOWER(TRIM(SUBSTITUTE(A1830,CHAR(160)," "))))</f>
        <v/>
      </c>
      <c r="C1830" s="13" t="str">
        <f aca="false">IF(B1830="","",IFERROR(MID(B1830,FIND("@",B1830)+1,255),""))</f>
        <v/>
      </c>
      <c r="D1830" s="13" t="str">
        <f aca="false">IF(B1830="","",IF(AND(LEN(B1830)-LEN(SUBSTITUTE(B1830,"@",""))=1,ISNUMBER(FIND(".",C1830)),ISERROR(FIND(" ",B1830)),LEFT(B1830,1)&lt;&gt;"@",RIGHT(B1830,1)&lt;&gt;".",LEFT(C1830,1)&lt;&gt;"."),"OK","Check"))</f>
        <v/>
      </c>
      <c r="E1830" s="13" t="str">
        <f aca="false">IF(B1830="","",IF(COUNTIF($B$2:B1830,B1830)&gt;1,"Duplicate",""))</f>
        <v/>
      </c>
      <c r="F1830" s="13" t="str">
        <f aca="false">IF(C1830="","",IFERROR(VLOOKUP(C1830,Typos!$A$2:$B$500,2,FALSE()),""))</f>
        <v/>
      </c>
      <c r="G1830" s="13" t="str">
        <f aca="false">IF(F1830="","",LEFT(B1830,FIND("@",B1830))&amp;F1830)</f>
        <v/>
      </c>
      <c r="H1830" s="13" t="str">
        <f aca="false">IF(B1830="","",IFERROR(IF(COUNTIF(Roles!$A$2:$A$200,LEFT(B1830,FIND("@",B1830)-1))&gt;0,"Role",""),""))</f>
        <v/>
      </c>
      <c r="I1830" s="13" t="str">
        <f aca="false">IF(B1830="","",IF(D1830="Check","Fix format",IF(E1830="Duplicate","Remove (duplicate)",IF(F1830&lt;&gt;"","Fix typo",IF(H1830="Role","Keep? (role address)","Looks good")))))</f>
        <v/>
      </c>
    </row>
    <row r="1831" customFormat="false" ht="15" hidden="false" customHeight="false" outlineLevel="0" collapsed="false">
      <c r="A1831" s="12"/>
      <c r="B1831" s="13" t="str">
        <f aca="false">IF(A1831="","",LOWER(TRIM(SUBSTITUTE(A1831,CHAR(160)," "))))</f>
        <v/>
      </c>
      <c r="C1831" s="13" t="str">
        <f aca="false">IF(B1831="","",IFERROR(MID(B1831,FIND("@",B1831)+1,255),""))</f>
        <v/>
      </c>
      <c r="D1831" s="13" t="str">
        <f aca="false">IF(B1831="","",IF(AND(LEN(B1831)-LEN(SUBSTITUTE(B1831,"@",""))=1,ISNUMBER(FIND(".",C1831)),ISERROR(FIND(" ",B1831)),LEFT(B1831,1)&lt;&gt;"@",RIGHT(B1831,1)&lt;&gt;".",LEFT(C1831,1)&lt;&gt;"."),"OK","Check"))</f>
        <v/>
      </c>
      <c r="E1831" s="13" t="str">
        <f aca="false">IF(B1831="","",IF(COUNTIF($B$2:B1831,B1831)&gt;1,"Duplicate",""))</f>
        <v/>
      </c>
      <c r="F1831" s="13" t="str">
        <f aca="false">IF(C1831="","",IFERROR(VLOOKUP(C1831,Typos!$A$2:$B$500,2,FALSE()),""))</f>
        <v/>
      </c>
      <c r="G1831" s="13" t="str">
        <f aca="false">IF(F1831="","",LEFT(B1831,FIND("@",B1831))&amp;F1831)</f>
        <v/>
      </c>
      <c r="H1831" s="13" t="str">
        <f aca="false">IF(B1831="","",IFERROR(IF(COUNTIF(Roles!$A$2:$A$200,LEFT(B1831,FIND("@",B1831)-1))&gt;0,"Role",""),""))</f>
        <v/>
      </c>
      <c r="I1831" s="13" t="str">
        <f aca="false">IF(B1831="","",IF(D1831="Check","Fix format",IF(E1831="Duplicate","Remove (duplicate)",IF(F1831&lt;&gt;"","Fix typo",IF(H1831="Role","Keep? (role address)","Looks good")))))</f>
        <v/>
      </c>
    </row>
    <row r="1832" customFormat="false" ht="15" hidden="false" customHeight="false" outlineLevel="0" collapsed="false">
      <c r="A1832" s="12"/>
      <c r="B1832" s="13" t="str">
        <f aca="false">IF(A1832="","",LOWER(TRIM(SUBSTITUTE(A1832,CHAR(160)," "))))</f>
        <v/>
      </c>
      <c r="C1832" s="13" t="str">
        <f aca="false">IF(B1832="","",IFERROR(MID(B1832,FIND("@",B1832)+1,255),""))</f>
        <v/>
      </c>
      <c r="D1832" s="13" t="str">
        <f aca="false">IF(B1832="","",IF(AND(LEN(B1832)-LEN(SUBSTITUTE(B1832,"@",""))=1,ISNUMBER(FIND(".",C1832)),ISERROR(FIND(" ",B1832)),LEFT(B1832,1)&lt;&gt;"@",RIGHT(B1832,1)&lt;&gt;".",LEFT(C1832,1)&lt;&gt;"."),"OK","Check"))</f>
        <v/>
      </c>
      <c r="E1832" s="13" t="str">
        <f aca="false">IF(B1832="","",IF(COUNTIF($B$2:B1832,B1832)&gt;1,"Duplicate",""))</f>
        <v/>
      </c>
      <c r="F1832" s="13" t="str">
        <f aca="false">IF(C1832="","",IFERROR(VLOOKUP(C1832,Typos!$A$2:$B$500,2,FALSE()),""))</f>
        <v/>
      </c>
      <c r="G1832" s="13" t="str">
        <f aca="false">IF(F1832="","",LEFT(B1832,FIND("@",B1832))&amp;F1832)</f>
        <v/>
      </c>
      <c r="H1832" s="13" t="str">
        <f aca="false">IF(B1832="","",IFERROR(IF(COUNTIF(Roles!$A$2:$A$200,LEFT(B1832,FIND("@",B1832)-1))&gt;0,"Role",""),""))</f>
        <v/>
      </c>
      <c r="I1832" s="13" t="str">
        <f aca="false">IF(B1832="","",IF(D1832="Check","Fix format",IF(E1832="Duplicate","Remove (duplicate)",IF(F1832&lt;&gt;"","Fix typo",IF(H1832="Role","Keep? (role address)","Looks good")))))</f>
        <v/>
      </c>
    </row>
    <row r="1833" customFormat="false" ht="15" hidden="false" customHeight="false" outlineLevel="0" collapsed="false">
      <c r="A1833" s="12"/>
      <c r="B1833" s="13" t="str">
        <f aca="false">IF(A1833="","",LOWER(TRIM(SUBSTITUTE(A1833,CHAR(160)," "))))</f>
        <v/>
      </c>
      <c r="C1833" s="13" t="str">
        <f aca="false">IF(B1833="","",IFERROR(MID(B1833,FIND("@",B1833)+1,255),""))</f>
        <v/>
      </c>
      <c r="D1833" s="13" t="str">
        <f aca="false">IF(B1833="","",IF(AND(LEN(B1833)-LEN(SUBSTITUTE(B1833,"@",""))=1,ISNUMBER(FIND(".",C1833)),ISERROR(FIND(" ",B1833)),LEFT(B1833,1)&lt;&gt;"@",RIGHT(B1833,1)&lt;&gt;".",LEFT(C1833,1)&lt;&gt;"."),"OK","Check"))</f>
        <v/>
      </c>
      <c r="E1833" s="13" t="str">
        <f aca="false">IF(B1833="","",IF(COUNTIF($B$2:B1833,B1833)&gt;1,"Duplicate",""))</f>
        <v/>
      </c>
      <c r="F1833" s="13" t="str">
        <f aca="false">IF(C1833="","",IFERROR(VLOOKUP(C1833,Typos!$A$2:$B$500,2,FALSE()),""))</f>
        <v/>
      </c>
      <c r="G1833" s="13" t="str">
        <f aca="false">IF(F1833="","",LEFT(B1833,FIND("@",B1833))&amp;F1833)</f>
        <v/>
      </c>
      <c r="H1833" s="13" t="str">
        <f aca="false">IF(B1833="","",IFERROR(IF(COUNTIF(Roles!$A$2:$A$200,LEFT(B1833,FIND("@",B1833)-1))&gt;0,"Role",""),""))</f>
        <v/>
      </c>
      <c r="I1833" s="13" t="str">
        <f aca="false">IF(B1833="","",IF(D1833="Check","Fix format",IF(E1833="Duplicate","Remove (duplicate)",IF(F1833&lt;&gt;"","Fix typo",IF(H1833="Role","Keep? (role address)","Looks good")))))</f>
        <v/>
      </c>
    </row>
    <row r="1834" customFormat="false" ht="15" hidden="false" customHeight="false" outlineLevel="0" collapsed="false">
      <c r="A1834" s="12"/>
      <c r="B1834" s="13" t="str">
        <f aca="false">IF(A1834="","",LOWER(TRIM(SUBSTITUTE(A1834,CHAR(160)," "))))</f>
        <v/>
      </c>
      <c r="C1834" s="13" t="str">
        <f aca="false">IF(B1834="","",IFERROR(MID(B1834,FIND("@",B1834)+1,255),""))</f>
        <v/>
      </c>
      <c r="D1834" s="13" t="str">
        <f aca="false">IF(B1834="","",IF(AND(LEN(B1834)-LEN(SUBSTITUTE(B1834,"@",""))=1,ISNUMBER(FIND(".",C1834)),ISERROR(FIND(" ",B1834)),LEFT(B1834,1)&lt;&gt;"@",RIGHT(B1834,1)&lt;&gt;".",LEFT(C1834,1)&lt;&gt;"."),"OK","Check"))</f>
        <v/>
      </c>
      <c r="E1834" s="13" t="str">
        <f aca="false">IF(B1834="","",IF(COUNTIF($B$2:B1834,B1834)&gt;1,"Duplicate",""))</f>
        <v/>
      </c>
      <c r="F1834" s="13" t="str">
        <f aca="false">IF(C1834="","",IFERROR(VLOOKUP(C1834,Typos!$A$2:$B$500,2,FALSE()),""))</f>
        <v/>
      </c>
      <c r="G1834" s="13" t="str">
        <f aca="false">IF(F1834="","",LEFT(B1834,FIND("@",B1834))&amp;F1834)</f>
        <v/>
      </c>
      <c r="H1834" s="13" t="str">
        <f aca="false">IF(B1834="","",IFERROR(IF(COUNTIF(Roles!$A$2:$A$200,LEFT(B1834,FIND("@",B1834)-1))&gt;0,"Role",""),""))</f>
        <v/>
      </c>
      <c r="I1834" s="13" t="str">
        <f aca="false">IF(B1834="","",IF(D1834="Check","Fix format",IF(E1834="Duplicate","Remove (duplicate)",IF(F1834&lt;&gt;"","Fix typo",IF(H1834="Role","Keep? (role address)","Looks good")))))</f>
        <v/>
      </c>
    </row>
    <row r="1835" customFormat="false" ht="15" hidden="false" customHeight="false" outlineLevel="0" collapsed="false">
      <c r="A1835" s="12"/>
      <c r="B1835" s="13" t="str">
        <f aca="false">IF(A1835="","",LOWER(TRIM(SUBSTITUTE(A1835,CHAR(160)," "))))</f>
        <v/>
      </c>
      <c r="C1835" s="13" t="str">
        <f aca="false">IF(B1835="","",IFERROR(MID(B1835,FIND("@",B1835)+1,255),""))</f>
        <v/>
      </c>
      <c r="D1835" s="13" t="str">
        <f aca="false">IF(B1835="","",IF(AND(LEN(B1835)-LEN(SUBSTITUTE(B1835,"@",""))=1,ISNUMBER(FIND(".",C1835)),ISERROR(FIND(" ",B1835)),LEFT(B1835,1)&lt;&gt;"@",RIGHT(B1835,1)&lt;&gt;".",LEFT(C1835,1)&lt;&gt;"."),"OK","Check"))</f>
        <v/>
      </c>
      <c r="E1835" s="13" t="str">
        <f aca="false">IF(B1835="","",IF(COUNTIF($B$2:B1835,B1835)&gt;1,"Duplicate",""))</f>
        <v/>
      </c>
      <c r="F1835" s="13" t="str">
        <f aca="false">IF(C1835="","",IFERROR(VLOOKUP(C1835,Typos!$A$2:$B$500,2,FALSE()),""))</f>
        <v/>
      </c>
      <c r="G1835" s="13" t="str">
        <f aca="false">IF(F1835="","",LEFT(B1835,FIND("@",B1835))&amp;F1835)</f>
        <v/>
      </c>
      <c r="H1835" s="13" t="str">
        <f aca="false">IF(B1835="","",IFERROR(IF(COUNTIF(Roles!$A$2:$A$200,LEFT(B1835,FIND("@",B1835)-1))&gt;0,"Role",""),""))</f>
        <v/>
      </c>
      <c r="I1835" s="13" t="str">
        <f aca="false">IF(B1835="","",IF(D1835="Check","Fix format",IF(E1835="Duplicate","Remove (duplicate)",IF(F1835&lt;&gt;"","Fix typo",IF(H1835="Role","Keep? (role address)","Looks good")))))</f>
        <v/>
      </c>
    </row>
    <row r="1836" customFormat="false" ht="15" hidden="false" customHeight="false" outlineLevel="0" collapsed="false">
      <c r="A1836" s="12"/>
      <c r="B1836" s="13" t="str">
        <f aca="false">IF(A1836="","",LOWER(TRIM(SUBSTITUTE(A1836,CHAR(160)," "))))</f>
        <v/>
      </c>
      <c r="C1836" s="13" t="str">
        <f aca="false">IF(B1836="","",IFERROR(MID(B1836,FIND("@",B1836)+1,255),""))</f>
        <v/>
      </c>
      <c r="D1836" s="13" t="str">
        <f aca="false">IF(B1836="","",IF(AND(LEN(B1836)-LEN(SUBSTITUTE(B1836,"@",""))=1,ISNUMBER(FIND(".",C1836)),ISERROR(FIND(" ",B1836)),LEFT(B1836,1)&lt;&gt;"@",RIGHT(B1836,1)&lt;&gt;".",LEFT(C1836,1)&lt;&gt;"."),"OK","Check"))</f>
        <v/>
      </c>
      <c r="E1836" s="13" t="str">
        <f aca="false">IF(B1836="","",IF(COUNTIF($B$2:B1836,B1836)&gt;1,"Duplicate",""))</f>
        <v/>
      </c>
      <c r="F1836" s="13" t="str">
        <f aca="false">IF(C1836="","",IFERROR(VLOOKUP(C1836,Typos!$A$2:$B$500,2,FALSE()),""))</f>
        <v/>
      </c>
      <c r="G1836" s="13" t="str">
        <f aca="false">IF(F1836="","",LEFT(B1836,FIND("@",B1836))&amp;F1836)</f>
        <v/>
      </c>
      <c r="H1836" s="13" t="str">
        <f aca="false">IF(B1836="","",IFERROR(IF(COUNTIF(Roles!$A$2:$A$200,LEFT(B1836,FIND("@",B1836)-1))&gt;0,"Role",""),""))</f>
        <v/>
      </c>
      <c r="I1836" s="13" t="str">
        <f aca="false">IF(B1836="","",IF(D1836="Check","Fix format",IF(E1836="Duplicate","Remove (duplicate)",IF(F1836&lt;&gt;"","Fix typo",IF(H1836="Role","Keep? (role address)","Looks good")))))</f>
        <v/>
      </c>
    </row>
    <row r="1837" customFormat="false" ht="15" hidden="false" customHeight="false" outlineLevel="0" collapsed="false">
      <c r="A1837" s="12"/>
      <c r="B1837" s="13" t="str">
        <f aca="false">IF(A1837="","",LOWER(TRIM(SUBSTITUTE(A1837,CHAR(160)," "))))</f>
        <v/>
      </c>
      <c r="C1837" s="13" t="str">
        <f aca="false">IF(B1837="","",IFERROR(MID(B1837,FIND("@",B1837)+1,255),""))</f>
        <v/>
      </c>
      <c r="D1837" s="13" t="str">
        <f aca="false">IF(B1837="","",IF(AND(LEN(B1837)-LEN(SUBSTITUTE(B1837,"@",""))=1,ISNUMBER(FIND(".",C1837)),ISERROR(FIND(" ",B1837)),LEFT(B1837,1)&lt;&gt;"@",RIGHT(B1837,1)&lt;&gt;".",LEFT(C1837,1)&lt;&gt;"."),"OK","Check"))</f>
        <v/>
      </c>
      <c r="E1837" s="13" t="str">
        <f aca="false">IF(B1837="","",IF(COUNTIF($B$2:B1837,B1837)&gt;1,"Duplicate",""))</f>
        <v/>
      </c>
      <c r="F1837" s="13" t="str">
        <f aca="false">IF(C1837="","",IFERROR(VLOOKUP(C1837,Typos!$A$2:$B$500,2,FALSE()),""))</f>
        <v/>
      </c>
      <c r="G1837" s="13" t="str">
        <f aca="false">IF(F1837="","",LEFT(B1837,FIND("@",B1837))&amp;F1837)</f>
        <v/>
      </c>
      <c r="H1837" s="13" t="str">
        <f aca="false">IF(B1837="","",IFERROR(IF(COUNTIF(Roles!$A$2:$A$200,LEFT(B1837,FIND("@",B1837)-1))&gt;0,"Role",""),""))</f>
        <v/>
      </c>
      <c r="I1837" s="13" t="str">
        <f aca="false">IF(B1837="","",IF(D1837="Check","Fix format",IF(E1837="Duplicate","Remove (duplicate)",IF(F1837&lt;&gt;"","Fix typo",IF(H1837="Role","Keep? (role address)","Looks good")))))</f>
        <v/>
      </c>
    </row>
    <row r="1838" customFormat="false" ht="15" hidden="false" customHeight="false" outlineLevel="0" collapsed="false">
      <c r="A1838" s="12"/>
      <c r="B1838" s="13" t="str">
        <f aca="false">IF(A1838="","",LOWER(TRIM(SUBSTITUTE(A1838,CHAR(160)," "))))</f>
        <v/>
      </c>
      <c r="C1838" s="13" t="str">
        <f aca="false">IF(B1838="","",IFERROR(MID(B1838,FIND("@",B1838)+1,255),""))</f>
        <v/>
      </c>
      <c r="D1838" s="13" t="str">
        <f aca="false">IF(B1838="","",IF(AND(LEN(B1838)-LEN(SUBSTITUTE(B1838,"@",""))=1,ISNUMBER(FIND(".",C1838)),ISERROR(FIND(" ",B1838)),LEFT(B1838,1)&lt;&gt;"@",RIGHT(B1838,1)&lt;&gt;".",LEFT(C1838,1)&lt;&gt;"."),"OK","Check"))</f>
        <v/>
      </c>
      <c r="E1838" s="13" t="str">
        <f aca="false">IF(B1838="","",IF(COUNTIF($B$2:B1838,B1838)&gt;1,"Duplicate",""))</f>
        <v/>
      </c>
      <c r="F1838" s="13" t="str">
        <f aca="false">IF(C1838="","",IFERROR(VLOOKUP(C1838,Typos!$A$2:$B$500,2,FALSE()),""))</f>
        <v/>
      </c>
      <c r="G1838" s="13" t="str">
        <f aca="false">IF(F1838="","",LEFT(B1838,FIND("@",B1838))&amp;F1838)</f>
        <v/>
      </c>
      <c r="H1838" s="13" t="str">
        <f aca="false">IF(B1838="","",IFERROR(IF(COUNTIF(Roles!$A$2:$A$200,LEFT(B1838,FIND("@",B1838)-1))&gt;0,"Role",""),""))</f>
        <v/>
      </c>
      <c r="I1838" s="13" t="str">
        <f aca="false">IF(B1838="","",IF(D1838="Check","Fix format",IF(E1838="Duplicate","Remove (duplicate)",IF(F1838&lt;&gt;"","Fix typo",IF(H1838="Role","Keep? (role address)","Looks good")))))</f>
        <v/>
      </c>
    </row>
    <row r="1839" customFormat="false" ht="15" hidden="false" customHeight="false" outlineLevel="0" collapsed="false">
      <c r="A1839" s="12"/>
      <c r="B1839" s="13" t="str">
        <f aca="false">IF(A1839="","",LOWER(TRIM(SUBSTITUTE(A1839,CHAR(160)," "))))</f>
        <v/>
      </c>
      <c r="C1839" s="13" t="str">
        <f aca="false">IF(B1839="","",IFERROR(MID(B1839,FIND("@",B1839)+1,255),""))</f>
        <v/>
      </c>
      <c r="D1839" s="13" t="str">
        <f aca="false">IF(B1839="","",IF(AND(LEN(B1839)-LEN(SUBSTITUTE(B1839,"@",""))=1,ISNUMBER(FIND(".",C1839)),ISERROR(FIND(" ",B1839)),LEFT(B1839,1)&lt;&gt;"@",RIGHT(B1839,1)&lt;&gt;".",LEFT(C1839,1)&lt;&gt;"."),"OK","Check"))</f>
        <v/>
      </c>
      <c r="E1839" s="13" t="str">
        <f aca="false">IF(B1839="","",IF(COUNTIF($B$2:B1839,B1839)&gt;1,"Duplicate",""))</f>
        <v/>
      </c>
      <c r="F1839" s="13" t="str">
        <f aca="false">IF(C1839="","",IFERROR(VLOOKUP(C1839,Typos!$A$2:$B$500,2,FALSE()),""))</f>
        <v/>
      </c>
      <c r="G1839" s="13" t="str">
        <f aca="false">IF(F1839="","",LEFT(B1839,FIND("@",B1839))&amp;F1839)</f>
        <v/>
      </c>
      <c r="H1839" s="13" t="str">
        <f aca="false">IF(B1839="","",IFERROR(IF(COUNTIF(Roles!$A$2:$A$200,LEFT(B1839,FIND("@",B1839)-1))&gt;0,"Role",""),""))</f>
        <v/>
      </c>
      <c r="I1839" s="13" t="str">
        <f aca="false">IF(B1839="","",IF(D1839="Check","Fix format",IF(E1839="Duplicate","Remove (duplicate)",IF(F1839&lt;&gt;"","Fix typo",IF(H1839="Role","Keep? (role address)","Looks good")))))</f>
        <v/>
      </c>
    </row>
    <row r="1840" customFormat="false" ht="15" hidden="false" customHeight="false" outlineLevel="0" collapsed="false">
      <c r="A1840" s="12"/>
      <c r="B1840" s="13" t="str">
        <f aca="false">IF(A1840="","",LOWER(TRIM(SUBSTITUTE(A1840,CHAR(160)," "))))</f>
        <v/>
      </c>
      <c r="C1840" s="13" t="str">
        <f aca="false">IF(B1840="","",IFERROR(MID(B1840,FIND("@",B1840)+1,255),""))</f>
        <v/>
      </c>
      <c r="D1840" s="13" t="str">
        <f aca="false">IF(B1840="","",IF(AND(LEN(B1840)-LEN(SUBSTITUTE(B1840,"@",""))=1,ISNUMBER(FIND(".",C1840)),ISERROR(FIND(" ",B1840)),LEFT(B1840,1)&lt;&gt;"@",RIGHT(B1840,1)&lt;&gt;".",LEFT(C1840,1)&lt;&gt;"."),"OK","Check"))</f>
        <v/>
      </c>
      <c r="E1840" s="13" t="str">
        <f aca="false">IF(B1840="","",IF(COUNTIF($B$2:B1840,B1840)&gt;1,"Duplicate",""))</f>
        <v/>
      </c>
      <c r="F1840" s="13" t="str">
        <f aca="false">IF(C1840="","",IFERROR(VLOOKUP(C1840,Typos!$A$2:$B$500,2,FALSE()),""))</f>
        <v/>
      </c>
      <c r="G1840" s="13" t="str">
        <f aca="false">IF(F1840="","",LEFT(B1840,FIND("@",B1840))&amp;F1840)</f>
        <v/>
      </c>
      <c r="H1840" s="13" t="str">
        <f aca="false">IF(B1840="","",IFERROR(IF(COUNTIF(Roles!$A$2:$A$200,LEFT(B1840,FIND("@",B1840)-1))&gt;0,"Role",""),""))</f>
        <v/>
      </c>
      <c r="I1840" s="13" t="str">
        <f aca="false">IF(B1840="","",IF(D1840="Check","Fix format",IF(E1840="Duplicate","Remove (duplicate)",IF(F1840&lt;&gt;"","Fix typo",IF(H1840="Role","Keep? (role address)","Looks good")))))</f>
        <v/>
      </c>
    </row>
    <row r="1841" customFormat="false" ht="15" hidden="false" customHeight="false" outlineLevel="0" collapsed="false">
      <c r="A1841" s="12"/>
      <c r="B1841" s="13" t="str">
        <f aca="false">IF(A1841="","",LOWER(TRIM(SUBSTITUTE(A1841,CHAR(160)," "))))</f>
        <v/>
      </c>
      <c r="C1841" s="13" t="str">
        <f aca="false">IF(B1841="","",IFERROR(MID(B1841,FIND("@",B1841)+1,255),""))</f>
        <v/>
      </c>
      <c r="D1841" s="13" t="str">
        <f aca="false">IF(B1841="","",IF(AND(LEN(B1841)-LEN(SUBSTITUTE(B1841,"@",""))=1,ISNUMBER(FIND(".",C1841)),ISERROR(FIND(" ",B1841)),LEFT(B1841,1)&lt;&gt;"@",RIGHT(B1841,1)&lt;&gt;".",LEFT(C1841,1)&lt;&gt;"."),"OK","Check"))</f>
        <v/>
      </c>
      <c r="E1841" s="13" t="str">
        <f aca="false">IF(B1841="","",IF(COUNTIF($B$2:B1841,B1841)&gt;1,"Duplicate",""))</f>
        <v/>
      </c>
      <c r="F1841" s="13" t="str">
        <f aca="false">IF(C1841="","",IFERROR(VLOOKUP(C1841,Typos!$A$2:$B$500,2,FALSE()),""))</f>
        <v/>
      </c>
      <c r="G1841" s="13" t="str">
        <f aca="false">IF(F1841="","",LEFT(B1841,FIND("@",B1841))&amp;F1841)</f>
        <v/>
      </c>
      <c r="H1841" s="13" t="str">
        <f aca="false">IF(B1841="","",IFERROR(IF(COUNTIF(Roles!$A$2:$A$200,LEFT(B1841,FIND("@",B1841)-1))&gt;0,"Role",""),""))</f>
        <v/>
      </c>
      <c r="I1841" s="13" t="str">
        <f aca="false">IF(B1841="","",IF(D1841="Check","Fix format",IF(E1841="Duplicate","Remove (duplicate)",IF(F1841&lt;&gt;"","Fix typo",IF(H1841="Role","Keep? (role address)","Looks good")))))</f>
        <v/>
      </c>
    </row>
    <row r="1842" customFormat="false" ht="15" hidden="false" customHeight="false" outlineLevel="0" collapsed="false">
      <c r="A1842" s="12"/>
      <c r="B1842" s="13" t="str">
        <f aca="false">IF(A1842="","",LOWER(TRIM(SUBSTITUTE(A1842,CHAR(160)," "))))</f>
        <v/>
      </c>
      <c r="C1842" s="13" t="str">
        <f aca="false">IF(B1842="","",IFERROR(MID(B1842,FIND("@",B1842)+1,255),""))</f>
        <v/>
      </c>
      <c r="D1842" s="13" t="str">
        <f aca="false">IF(B1842="","",IF(AND(LEN(B1842)-LEN(SUBSTITUTE(B1842,"@",""))=1,ISNUMBER(FIND(".",C1842)),ISERROR(FIND(" ",B1842)),LEFT(B1842,1)&lt;&gt;"@",RIGHT(B1842,1)&lt;&gt;".",LEFT(C1842,1)&lt;&gt;"."),"OK","Check"))</f>
        <v/>
      </c>
      <c r="E1842" s="13" t="str">
        <f aca="false">IF(B1842="","",IF(COUNTIF($B$2:B1842,B1842)&gt;1,"Duplicate",""))</f>
        <v/>
      </c>
      <c r="F1842" s="13" t="str">
        <f aca="false">IF(C1842="","",IFERROR(VLOOKUP(C1842,Typos!$A$2:$B$500,2,FALSE()),""))</f>
        <v/>
      </c>
      <c r="G1842" s="13" t="str">
        <f aca="false">IF(F1842="","",LEFT(B1842,FIND("@",B1842))&amp;F1842)</f>
        <v/>
      </c>
      <c r="H1842" s="13" t="str">
        <f aca="false">IF(B1842="","",IFERROR(IF(COUNTIF(Roles!$A$2:$A$200,LEFT(B1842,FIND("@",B1842)-1))&gt;0,"Role",""),""))</f>
        <v/>
      </c>
      <c r="I1842" s="13" t="str">
        <f aca="false">IF(B1842="","",IF(D1842="Check","Fix format",IF(E1842="Duplicate","Remove (duplicate)",IF(F1842&lt;&gt;"","Fix typo",IF(H1842="Role","Keep? (role address)","Looks good")))))</f>
        <v/>
      </c>
    </row>
    <row r="1843" customFormat="false" ht="15" hidden="false" customHeight="false" outlineLevel="0" collapsed="false">
      <c r="A1843" s="12"/>
      <c r="B1843" s="13" t="str">
        <f aca="false">IF(A1843="","",LOWER(TRIM(SUBSTITUTE(A1843,CHAR(160)," "))))</f>
        <v/>
      </c>
      <c r="C1843" s="13" t="str">
        <f aca="false">IF(B1843="","",IFERROR(MID(B1843,FIND("@",B1843)+1,255),""))</f>
        <v/>
      </c>
      <c r="D1843" s="13" t="str">
        <f aca="false">IF(B1843="","",IF(AND(LEN(B1843)-LEN(SUBSTITUTE(B1843,"@",""))=1,ISNUMBER(FIND(".",C1843)),ISERROR(FIND(" ",B1843)),LEFT(B1843,1)&lt;&gt;"@",RIGHT(B1843,1)&lt;&gt;".",LEFT(C1843,1)&lt;&gt;"."),"OK","Check"))</f>
        <v/>
      </c>
      <c r="E1843" s="13" t="str">
        <f aca="false">IF(B1843="","",IF(COUNTIF($B$2:B1843,B1843)&gt;1,"Duplicate",""))</f>
        <v/>
      </c>
      <c r="F1843" s="13" t="str">
        <f aca="false">IF(C1843="","",IFERROR(VLOOKUP(C1843,Typos!$A$2:$B$500,2,FALSE()),""))</f>
        <v/>
      </c>
      <c r="G1843" s="13" t="str">
        <f aca="false">IF(F1843="","",LEFT(B1843,FIND("@",B1843))&amp;F1843)</f>
        <v/>
      </c>
      <c r="H1843" s="13" t="str">
        <f aca="false">IF(B1843="","",IFERROR(IF(COUNTIF(Roles!$A$2:$A$200,LEFT(B1843,FIND("@",B1843)-1))&gt;0,"Role",""),""))</f>
        <v/>
      </c>
      <c r="I1843" s="13" t="str">
        <f aca="false">IF(B1843="","",IF(D1843="Check","Fix format",IF(E1843="Duplicate","Remove (duplicate)",IF(F1843&lt;&gt;"","Fix typo",IF(H1843="Role","Keep? (role address)","Looks good")))))</f>
        <v/>
      </c>
    </row>
    <row r="1844" customFormat="false" ht="15" hidden="false" customHeight="false" outlineLevel="0" collapsed="false">
      <c r="A1844" s="12"/>
      <c r="B1844" s="13" t="str">
        <f aca="false">IF(A1844="","",LOWER(TRIM(SUBSTITUTE(A1844,CHAR(160)," "))))</f>
        <v/>
      </c>
      <c r="C1844" s="13" t="str">
        <f aca="false">IF(B1844="","",IFERROR(MID(B1844,FIND("@",B1844)+1,255),""))</f>
        <v/>
      </c>
      <c r="D1844" s="13" t="str">
        <f aca="false">IF(B1844="","",IF(AND(LEN(B1844)-LEN(SUBSTITUTE(B1844,"@",""))=1,ISNUMBER(FIND(".",C1844)),ISERROR(FIND(" ",B1844)),LEFT(B1844,1)&lt;&gt;"@",RIGHT(B1844,1)&lt;&gt;".",LEFT(C1844,1)&lt;&gt;"."),"OK","Check"))</f>
        <v/>
      </c>
      <c r="E1844" s="13" t="str">
        <f aca="false">IF(B1844="","",IF(COUNTIF($B$2:B1844,B1844)&gt;1,"Duplicate",""))</f>
        <v/>
      </c>
      <c r="F1844" s="13" t="str">
        <f aca="false">IF(C1844="","",IFERROR(VLOOKUP(C1844,Typos!$A$2:$B$500,2,FALSE()),""))</f>
        <v/>
      </c>
      <c r="G1844" s="13" t="str">
        <f aca="false">IF(F1844="","",LEFT(B1844,FIND("@",B1844))&amp;F1844)</f>
        <v/>
      </c>
      <c r="H1844" s="13" t="str">
        <f aca="false">IF(B1844="","",IFERROR(IF(COUNTIF(Roles!$A$2:$A$200,LEFT(B1844,FIND("@",B1844)-1))&gt;0,"Role",""),""))</f>
        <v/>
      </c>
      <c r="I1844" s="13" t="str">
        <f aca="false">IF(B1844="","",IF(D1844="Check","Fix format",IF(E1844="Duplicate","Remove (duplicate)",IF(F1844&lt;&gt;"","Fix typo",IF(H1844="Role","Keep? (role address)","Looks good")))))</f>
        <v/>
      </c>
    </row>
    <row r="1845" customFormat="false" ht="15" hidden="false" customHeight="false" outlineLevel="0" collapsed="false">
      <c r="A1845" s="12"/>
      <c r="B1845" s="13" t="str">
        <f aca="false">IF(A1845="","",LOWER(TRIM(SUBSTITUTE(A1845,CHAR(160)," "))))</f>
        <v/>
      </c>
      <c r="C1845" s="13" t="str">
        <f aca="false">IF(B1845="","",IFERROR(MID(B1845,FIND("@",B1845)+1,255),""))</f>
        <v/>
      </c>
      <c r="D1845" s="13" t="str">
        <f aca="false">IF(B1845="","",IF(AND(LEN(B1845)-LEN(SUBSTITUTE(B1845,"@",""))=1,ISNUMBER(FIND(".",C1845)),ISERROR(FIND(" ",B1845)),LEFT(B1845,1)&lt;&gt;"@",RIGHT(B1845,1)&lt;&gt;".",LEFT(C1845,1)&lt;&gt;"."),"OK","Check"))</f>
        <v/>
      </c>
      <c r="E1845" s="13" t="str">
        <f aca="false">IF(B1845="","",IF(COUNTIF($B$2:B1845,B1845)&gt;1,"Duplicate",""))</f>
        <v/>
      </c>
      <c r="F1845" s="13" t="str">
        <f aca="false">IF(C1845="","",IFERROR(VLOOKUP(C1845,Typos!$A$2:$B$500,2,FALSE()),""))</f>
        <v/>
      </c>
      <c r="G1845" s="13" t="str">
        <f aca="false">IF(F1845="","",LEFT(B1845,FIND("@",B1845))&amp;F1845)</f>
        <v/>
      </c>
      <c r="H1845" s="13" t="str">
        <f aca="false">IF(B1845="","",IFERROR(IF(COUNTIF(Roles!$A$2:$A$200,LEFT(B1845,FIND("@",B1845)-1))&gt;0,"Role",""),""))</f>
        <v/>
      </c>
      <c r="I1845" s="13" t="str">
        <f aca="false">IF(B1845="","",IF(D1845="Check","Fix format",IF(E1845="Duplicate","Remove (duplicate)",IF(F1845&lt;&gt;"","Fix typo",IF(H1845="Role","Keep? (role address)","Looks good")))))</f>
        <v/>
      </c>
    </row>
    <row r="1846" customFormat="false" ht="15" hidden="false" customHeight="false" outlineLevel="0" collapsed="false">
      <c r="A1846" s="12"/>
      <c r="B1846" s="13" t="str">
        <f aca="false">IF(A1846="","",LOWER(TRIM(SUBSTITUTE(A1846,CHAR(160)," "))))</f>
        <v/>
      </c>
      <c r="C1846" s="13" t="str">
        <f aca="false">IF(B1846="","",IFERROR(MID(B1846,FIND("@",B1846)+1,255),""))</f>
        <v/>
      </c>
      <c r="D1846" s="13" t="str">
        <f aca="false">IF(B1846="","",IF(AND(LEN(B1846)-LEN(SUBSTITUTE(B1846,"@",""))=1,ISNUMBER(FIND(".",C1846)),ISERROR(FIND(" ",B1846)),LEFT(B1846,1)&lt;&gt;"@",RIGHT(B1846,1)&lt;&gt;".",LEFT(C1846,1)&lt;&gt;"."),"OK","Check"))</f>
        <v/>
      </c>
      <c r="E1846" s="13" t="str">
        <f aca="false">IF(B1846="","",IF(COUNTIF($B$2:B1846,B1846)&gt;1,"Duplicate",""))</f>
        <v/>
      </c>
      <c r="F1846" s="13" t="str">
        <f aca="false">IF(C1846="","",IFERROR(VLOOKUP(C1846,Typos!$A$2:$B$500,2,FALSE()),""))</f>
        <v/>
      </c>
      <c r="G1846" s="13" t="str">
        <f aca="false">IF(F1846="","",LEFT(B1846,FIND("@",B1846))&amp;F1846)</f>
        <v/>
      </c>
      <c r="H1846" s="13" t="str">
        <f aca="false">IF(B1846="","",IFERROR(IF(COUNTIF(Roles!$A$2:$A$200,LEFT(B1846,FIND("@",B1846)-1))&gt;0,"Role",""),""))</f>
        <v/>
      </c>
      <c r="I1846" s="13" t="str">
        <f aca="false">IF(B1846="","",IF(D1846="Check","Fix format",IF(E1846="Duplicate","Remove (duplicate)",IF(F1846&lt;&gt;"","Fix typo",IF(H1846="Role","Keep? (role address)","Looks good")))))</f>
        <v/>
      </c>
    </row>
    <row r="1847" customFormat="false" ht="15" hidden="false" customHeight="false" outlineLevel="0" collapsed="false">
      <c r="A1847" s="12"/>
      <c r="B1847" s="13" t="str">
        <f aca="false">IF(A1847="","",LOWER(TRIM(SUBSTITUTE(A1847,CHAR(160)," "))))</f>
        <v/>
      </c>
      <c r="C1847" s="13" t="str">
        <f aca="false">IF(B1847="","",IFERROR(MID(B1847,FIND("@",B1847)+1,255),""))</f>
        <v/>
      </c>
      <c r="D1847" s="13" t="str">
        <f aca="false">IF(B1847="","",IF(AND(LEN(B1847)-LEN(SUBSTITUTE(B1847,"@",""))=1,ISNUMBER(FIND(".",C1847)),ISERROR(FIND(" ",B1847)),LEFT(B1847,1)&lt;&gt;"@",RIGHT(B1847,1)&lt;&gt;".",LEFT(C1847,1)&lt;&gt;"."),"OK","Check"))</f>
        <v/>
      </c>
      <c r="E1847" s="13" t="str">
        <f aca="false">IF(B1847="","",IF(COUNTIF($B$2:B1847,B1847)&gt;1,"Duplicate",""))</f>
        <v/>
      </c>
      <c r="F1847" s="13" t="str">
        <f aca="false">IF(C1847="","",IFERROR(VLOOKUP(C1847,Typos!$A$2:$B$500,2,FALSE()),""))</f>
        <v/>
      </c>
      <c r="G1847" s="13" t="str">
        <f aca="false">IF(F1847="","",LEFT(B1847,FIND("@",B1847))&amp;F1847)</f>
        <v/>
      </c>
      <c r="H1847" s="13" t="str">
        <f aca="false">IF(B1847="","",IFERROR(IF(COUNTIF(Roles!$A$2:$A$200,LEFT(B1847,FIND("@",B1847)-1))&gt;0,"Role",""),""))</f>
        <v/>
      </c>
      <c r="I1847" s="13" t="str">
        <f aca="false">IF(B1847="","",IF(D1847="Check","Fix format",IF(E1847="Duplicate","Remove (duplicate)",IF(F1847&lt;&gt;"","Fix typo",IF(H1847="Role","Keep? (role address)","Looks good")))))</f>
        <v/>
      </c>
    </row>
    <row r="1848" customFormat="false" ht="15" hidden="false" customHeight="false" outlineLevel="0" collapsed="false">
      <c r="A1848" s="12"/>
      <c r="B1848" s="13" t="str">
        <f aca="false">IF(A1848="","",LOWER(TRIM(SUBSTITUTE(A1848,CHAR(160)," "))))</f>
        <v/>
      </c>
      <c r="C1848" s="13" t="str">
        <f aca="false">IF(B1848="","",IFERROR(MID(B1848,FIND("@",B1848)+1,255),""))</f>
        <v/>
      </c>
      <c r="D1848" s="13" t="str">
        <f aca="false">IF(B1848="","",IF(AND(LEN(B1848)-LEN(SUBSTITUTE(B1848,"@",""))=1,ISNUMBER(FIND(".",C1848)),ISERROR(FIND(" ",B1848)),LEFT(B1848,1)&lt;&gt;"@",RIGHT(B1848,1)&lt;&gt;".",LEFT(C1848,1)&lt;&gt;"."),"OK","Check"))</f>
        <v/>
      </c>
      <c r="E1848" s="13" t="str">
        <f aca="false">IF(B1848="","",IF(COUNTIF($B$2:B1848,B1848)&gt;1,"Duplicate",""))</f>
        <v/>
      </c>
      <c r="F1848" s="13" t="str">
        <f aca="false">IF(C1848="","",IFERROR(VLOOKUP(C1848,Typos!$A$2:$B$500,2,FALSE()),""))</f>
        <v/>
      </c>
      <c r="G1848" s="13" t="str">
        <f aca="false">IF(F1848="","",LEFT(B1848,FIND("@",B1848))&amp;F1848)</f>
        <v/>
      </c>
      <c r="H1848" s="13" t="str">
        <f aca="false">IF(B1848="","",IFERROR(IF(COUNTIF(Roles!$A$2:$A$200,LEFT(B1848,FIND("@",B1848)-1))&gt;0,"Role",""),""))</f>
        <v/>
      </c>
      <c r="I1848" s="13" t="str">
        <f aca="false">IF(B1848="","",IF(D1848="Check","Fix format",IF(E1848="Duplicate","Remove (duplicate)",IF(F1848&lt;&gt;"","Fix typo",IF(H1848="Role","Keep? (role address)","Looks good")))))</f>
        <v/>
      </c>
    </row>
    <row r="1849" customFormat="false" ht="15" hidden="false" customHeight="false" outlineLevel="0" collapsed="false">
      <c r="A1849" s="12"/>
      <c r="B1849" s="13" t="str">
        <f aca="false">IF(A1849="","",LOWER(TRIM(SUBSTITUTE(A1849,CHAR(160)," "))))</f>
        <v/>
      </c>
      <c r="C1849" s="13" t="str">
        <f aca="false">IF(B1849="","",IFERROR(MID(B1849,FIND("@",B1849)+1,255),""))</f>
        <v/>
      </c>
      <c r="D1849" s="13" t="str">
        <f aca="false">IF(B1849="","",IF(AND(LEN(B1849)-LEN(SUBSTITUTE(B1849,"@",""))=1,ISNUMBER(FIND(".",C1849)),ISERROR(FIND(" ",B1849)),LEFT(B1849,1)&lt;&gt;"@",RIGHT(B1849,1)&lt;&gt;".",LEFT(C1849,1)&lt;&gt;"."),"OK","Check"))</f>
        <v/>
      </c>
      <c r="E1849" s="13" t="str">
        <f aca="false">IF(B1849="","",IF(COUNTIF($B$2:B1849,B1849)&gt;1,"Duplicate",""))</f>
        <v/>
      </c>
      <c r="F1849" s="13" t="str">
        <f aca="false">IF(C1849="","",IFERROR(VLOOKUP(C1849,Typos!$A$2:$B$500,2,FALSE()),""))</f>
        <v/>
      </c>
      <c r="G1849" s="13" t="str">
        <f aca="false">IF(F1849="","",LEFT(B1849,FIND("@",B1849))&amp;F1849)</f>
        <v/>
      </c>
      <c r="H1849" s="13" t="str">
        <f aca="false">IF(B1849="","",IFERROR(IF(COUNTIF(Roles!$A$2:$A$200,LEFT(B1849,FIND("@",B1849)-1))&gt;0,"Role",""),""))</f>
        <v/>
      </c>
      <c r="I1849" s="13" t="str">
        <f aca="false">IF(B1849="","",IF(D1849="Check","Fix format",IF(E1849="Duplicate","Remove (duplicate)",IF(F1849&lt;&gt;"","Fix typo",IF(H1849="Role","Keep? (role address)","Looks good")))))</f>
        <v/>
      </c>
    </row>
    <row r="1850" customFormat="false" ht="15" hidden="false" customHeight="false" outlineLevel="0" collapsed="false">
      <c r="A1850" s="12"/>
      <c r="B1850" s="13" t="str">
        <f aca="false">IF(A1850="","",LOWER(TRIM(SUBSTITUTE(A1850,CHAR(160)," "))))</f>
        <v/>
      </c>
      <c r="C1850" s="13" t="str">
        <f aca="false">IF(B1850="","",IFERROR(MID(B1850,FIND("@",B1850)+1,255),""))</f>
        <v/>
      </c>
      <c r="D1850" s="13" t="str">
        <f aca="false">IF(B1850="","",IF(AND(LEN(B1850)-LEN(SUBSTITUTE(B1850,"@",""))=1,ISNUMBER(FIND(".",C1850)),ISERROR(FIND(" ",B1850)),LEFT(B1850,1)&lt;&gt;"@",RIGHT(B1850,1)&lt;&gt;".",LEFT(C1850,1)&lt;&gt;"."),"OK","Check"))</f>
        <v/>
      </c>
      <c r="E1850" s="13" t="str">
        <f aca="false">IF(B1850="","",IF(COUNTIF($B$2:B1850,B1850)&gt;1,"Duplicate",""))</f>
        <v/>
      </c>
      <c r="F1850" s="13" t="str">
        <f aca="false">IF(C1850="","",IFERROR(VLOOKUP(C1850,Typos!$A$2:$B$500,2,FALSE()),""))</f>
        <v/>
      </c>
      <c r="G1850" s="13" t="str">
        <f aca="false">IF(F1850="","",LEFT(B1850,FIND("@",B1850))&amp;F1850)</f>
        <v/>
      </c>
      <c r="H1850" s="13" t="str">
        <f aca="false">IF(B1850="","",IFERROR(IF(COUNTIF(Roles!$A$2:$A$200,LEFT(B1850,FIND("@",B1850)-1))&gt;0,"Role",""),""))</f>
        <v/>
      </c>
      <c r="I1850" s="13" t="str">
        <f aca="false">IF(B1850="","",IF(D1850="Check","Fix format",IF(E1850="Duplicate","Remove (duplicate)",IF(F1850&lt;&gt;"","Fix typo",IF(H1850="Role","Keep? (role address)","Looks good")))))</f>
        <v/>
      </c>
    </row>
    <row r="1851" customFormat="false" ht="15" hidden="false" customHeight="false" outlineLevel="0" collapsed="false">
      <c r="A1851" s="12"/>
      <c r="B1851" s="13" t="str">
        <f aca="false">IF(A1851="","",LOWER(TRIM(SUBSTITUTE(A1851,CHAR(160)," "))))</f>
        <v/>
      </c>
      <c r="C1851" s="13" t="str">
        <f aca="false">IF(B1851="","",IFERROR(MID(B1851,FIND("@",B1851)+1,255),""))</f>
        <v/>
      </c>
      <c r="D1851" s="13" t="str">
        <f aca="false">IF(B1851="","",IF(AND(LEN(B1851)-LEN(SUBSTITUTE(B1851,"@",""))=1,ISNUMBER(FIND(".",C1851)),ISERROR(FIND(" ",B1851)),LEFT(B1851,1)&lt;&gt;"@",RIGHT(B1851,1)&lt;&gt;".",LEFT(C1851,1)&lt;&gt;"."),"OK","Check"))</f>
        <v/>
      </c>
      <c r="E1851" s="13" t="str">
        <f aca="false">IF(B1851="","",IF(COUNTIF($B$2:B1851,B1851)&gt;1,"Duplicate",""))</f>
        <v/>
      </c>
      <c r="F1851" s="13" t="str">
        <f aca="false">IF(C1851="","",IFERROR(VLOOKUP(C1851,Typos!$A$2:$B$500,2,FALSE()),""))</f>
        <v/>
      </c>
      <c r="G1851" s="13" t="str">
        <f aca="false">IF(F1851="","",LEFT(B1851,FIND("@",B1851))&amp;F1851)</f>
        <v/>
      </c>
      <c r="H1851" s="13" t="str">
        <f aca="false">IF(B1851="","",IFERROR(IF(COUNTIF(Roles!$A$2:$A$200,LEFT(B1851,FIND("@",B1851)-1))&gt;0,"Role",""),""))</f>
        <v/>
      </c>
      <c r="I1851" s="13" t="str">
        <f aca="false">IF(B1851="","",IF(D1851="Check","Fix format",IF(E1851="Duplicate","Remove (duplicate)",IF(F1851&lt;&gt;"","Fix typo",IF(H1851="Role","Keep? (role address)","Looks good")))))</f>
        <v/>
      </c>
    </row>
    <row r="1852" customFormat="false" ht="15" hidden="false" customHeight="false" outlineLevel="0" collapsed="false">
      <c r="A1852" s="12"/>
      <c r="B1852" s="13" t="str">
        <f aca="false">IF(A1852="","",LOWER(TRIM(SUBSTITUTE(A1852,CHAR(160)," "))))</f>
        <v/>
      </c>
      <c r="C1852" s="13" t="str">
        <f aca="false">IF(B1852="","",IFERROR(MID(B1852,FIND("@",B1852)+1,255),""))</f>
        <v/>
      </c>
      <c r="D1852" s="13" t="str">
        <f aca="false">IF(B1852="","",IF(AND(LEN(B1852)-LEN(SUBSTITUTE(B1852,"@",""))=1,ISNUMBER(FIND(".",C1852)),ISERROR(FIND(" ",B1852)),LEFT(B1852,1)&lt;&gt;"@",RIGHT(B1852,1)&lt;&gt;".",LEFT(C1852,1)&lt;&gt;"."),"OK","Check"))</f>
        <v/>
      </c>
      <c r="E1852" s="13" t="str">
        <f aca="false">IF(B1852="","",IF(COUNTIF($B$2:B1852,B1852)&gt;1,"Duplicate",""))</f>
        <v/>
      </c>
      <c r="F1852" s="13" t="str">
        <f aca="false">IF(C1852="","",IFERROR(VLOOKUP(C1852,Typos!$A$2:$B$500,2,FALSE()),""))</f>
        <v/>
      </c>
      <c r="G1852" s="13" t="str">
        <f aca="false">IF(F1852="","",LEFT(B1852,FIND("@",B1852))&amp;F1852)</f>
        <v/>
      </c>
      <c r="H1852" s="13" t="str">
        <f aca="false">IF(B1852="","",IFERROR(IF(COUNTIF(Roles!$A$2:$A$200,LEFT(B1852,FIND("@",B1852)-1))&gt;0,"Role",""),""))</f>
        <v/>
      </c>
      <c r="I1852" s="13" t="str">
        <f aca="false">IF(B1852="","",IF(D1852="Check","Fix format",IF(E1852="Duplicate","Remove (duplicate)",IF(F1852&lt;&gt;"","Fix typo",IF(H1852="Role","Keep? (role address)","Looks good")))))</f>
        <v/>
      </c>
    </row>
    <row r="1853" customFormat="false" ht="15" hidden="false" customHeight="false" outlineLevel="0" collapsed="false">
      <c r="A1853" s="12"/>
      <c r="B1853" s="13" t="str">
        <f aca="false">IF(A1853="","",LOWER(TRIM(SUBSTITUTE(A1853,CHAR(160)," "))))</f>
        <v/>
      </c>
      <c r="C1853" s="13" t="str">
        <f aca="false">IF(B1853="","",IFERROR(MID(B1853,FIND("@",B1853)+1,255),""))</f>
        <v/>
      </c>
      <c r="D1853" s="13" t="str">
        <f aca="false">IF(B1853="","",IF(AND(LEN(B1853)-LEN(SUBSTITUTE(B1853,"@",""))=1,ISNUMBER(FIND(".",C1853)),ISERROR(FIND(" ",B1853)),LEFT(B1853,1)&lt;&gt;"@",RIGHT(B1853,1)&lt;&gt;".",LEFT(C1853,1)&lt;&gt;"."),"OK","Check"))</f>
        <v/>
      </c>
      <c r="E1853" s="13" t="str">
        <f aca="false">IF(B1853="","",IF(COUNTIF($B$2:B1853,B1853)&gt;1,"Duplicate",""))</f>
        <v/>
      </c>
      <c r="F1853" s="13" t="str">
        <f aca="false">IF(C1853="","",IFERROR(VLOOKUP(C1853,Typos!$A$2:$B$500,2,FALSE()),""))</f>
        <v/>
      </c>
      <c r="G1853" s="13" t="str">
        <f aca="false">IF(F1853="","",LEFT(B1853,FIND("@",B1853))&amp;F1853)</f>
        <v/>
      </c>
      <c r="H1853" s="13" t="str">
        <f aca="false">IF(B1853="","",IFERROR(IF(COUNTIF(Roles!$A$2:$A$200,LEFT(B1853,FIND("@",B1853)-1))&gt;0,"Role",""),""))</f>
        <v/>
      </c>
      <c r="I1853" s="13" t="str">
        <f aca="false">IF(B1853="","",IF(D1853="Check","Fix format",IF(E1853="Duplicate","Remove (duplicate)",IF(F1853&lt;&gt;"","Fix typo",IF(H1853="Role","Keep? (role address)","Looks good")))))</f>
        <v/>
      </c>
    </row>
    <row r="1854" customFormat="false" ht="15" hidden="false" customHeight="false" outlineLevel="0" collapsed="false">
      <c r="A1854" s="12"/>
      <c r="B1854" s="13" t="str">
        <f aca="false">IF(A1854="","",LOWER(TRIM(SUBSTITUTE(A1854,CHAR(160)," "))))</f>
        <v/>
      </c>
      <c r="C1854" s="13" t="str">
        <f aca="false">IF(B1854="","",IFERROR(MID(B1854,FIND("@",B1854)+1,255),""))</f>
        <v/>
      </c>
      <c r="D1854" s="13" t="str">
        <f aca="false">IF(B1854="","",IF(AND(LEN(B1854)-LEN(SUBSTITUTE(B1854,"@",""))=1,ISNUMBER(FIND(".",C1854)),ISERROR(FIND(" ",B1854)),LEFT(B1854,1)&lt;&gt;"@",RIGHT(B1854,1)&lt;&gt;".",LEFT(C1854,1)&lt;&gt;"."),"OK","Check"))</f>
        <v/>
      </c>
      <c r="E1854" s="13" t="str">
        <f aca="false">IF(B1854="","",IF(COUNTIF($B$2:B1854,B1854)&gt;1,"Duplicate",""))</f>
        <v/>
      </c>
      <c r="F1854" s="13" t="str">
        <f aca="false">IF(C1854="","",IFERROR(VLOOKUP(C1854,Typos!$A$2:$B$500,2,FALSE()),""))</f>
        <v/>
      </c>
      <c r="G1854" s="13" t="str">
        <f aca="false">IF(F1854="","",LEFT(B1854,FIND("@",B1854))&amp;F1854)</f>
        <v/>
      </c>
      <c r="H1854" s="13" t="str">
        <f aca="false">IF(B1854="","",IFERROR(IF(COUNTIF(Roles!$A$2:$A$200,LEFT(B1854,FIND("@",B1854)-1))&gt;0,"Role",""),""))</f>
        <v/>
      </c>
      <c r="I1854" s="13" t="str">
        <f aca="false">IF(B1854="","",IF(D1854="Check","Fix format",IF(E1854="Duplicate","Remove (duplicate)",IF(F1854&lt;&gt;"","Fix typo",IF(H1854="Role","Keep? (role address)","Looks good")))))</f>
        <v/>
      </c>
    </row>
    <row r="1855" customFormat="false" ht="15" hidden="false" customHeight="false" outlineLevel="0" collapsed="false">
      <c r="A1855" s="12"/>
      <c r="B1855" s="13" t="str">
        <f aca="false">IF(A1855="","",LOWER(TRIM(SUBSTITUTE(A1855,CHAR(160)," "))))</f>
        <v/>
      </c>
      <c r="C1855" s="13" t="str">
        <f aca="false">IF(B1855="","",IFERROR(MID(B1855,FIND("@",B1855)+1,255),""))</f>
        <v/>
      </c>
      <c r="D1855" s="13" t="str">
        <f aca="false">IF(B1855="","",IF(AND(LEN(B1855)-LEN(SUBSTITUTE(B1855,"@",""))=1,ISNUMBER(FIND(".",C1855)),ISERROR(FIND(" ",B1855)),LEFT(B1855,1)&lt;&gt;"@",RIGHT(B1855,1)&lt;&gt;".",LEFT(C1855,1)&lt;&gt;"."),"OK","Check"))</f>
        <v/>
      </c>
      <c r="E1855" s="13" t="str">
        <f aca="false">IF(B1855="","",IF(COUNTIF($B$2:B1855,B1855)&gt;1,"Duplicate",""))</f>
        <v/>
      </c>
      <c r="F1855" s="13" t="str">
        <f aca="false">IF(C1855="","",IFERROR(VLOOKUP(C1855,Typos!$A$2:$B$500,2,FALSE()),""))</f>
        <v/>
      </c>
      <c r="G1855" s="13" t="str">
        <f aca="false">IF(F1855="","",LEFT(B1855,FIND("@",B1855))&amp;F1855)</f>
        <v/>
      </c>
      <c r="H1855" s="13" t="str">
        <f aca="false">IF(B1855="","",IFERROR(IF(COUNTIF(Roles!$A$2:$A$200,LEFT(B1855,FIND("@",B1855)-1))&gt;0,"Role",""),""))</f>
        <v/>
      </c>
      <c r="I1855" s="13" t="str">
        <f aca="false">IF(B1855="","",IF(D1855="Check","Fix format",IF(E1855="Duplicate","Remove (duplicate)",IF(F1855&lt;&gt;"","Fix typo",IF(H1855="Role","Keep? (role address)","Looks good")))))</f>
        <v/>
      </c>
    </row>
    <row r="1856" customFormat="false" ht="15" hidden="false" customHeight="false" outlineLevel="0" collapsed="false">
      <c r="A1856" s="12"/>
      <c r="B1856" s="13" t="str">
        <f aca="false">IF(A1856="","",LOWER(TRIM(SUBSTITUTE(A1856,CHAR(160)," "))))</f>
        <v/>
      </c>
      <c r="C1856" s="13" t="str">
        <f aca="false">IF(B1856="","",IFERROR(MID(B1856,FIND("@",B1856)+1,255),""))</f>
        <v/>
      </c>
      <c r="D1856" s="13" t="str">
        <f aca="false">IF(B1856="","",IF(AND(LEN(B1856)-LEN(SUBSTITUTE(B1856,"@",""))=1,ISNUMBER(FIND(".",C1856)),ISERROR(FIND(" ",B1856)),LEFT(B1856,1)&lt;&gt;"@",RIGHT(B1856,1)&lt;&gt;".",LEFT(C1856,1)&lt;&gt;"."),"OK","Check"))</f>
        <v/>
      </c>
      <c r="E1856" s="13" t="str">
        <f aca="false">IF(B1856="","",IF(COUNTIF($B$2:B1856,B1856)&gt;1,"Duplicate",""))</f>
        <v/>
      </c>
      <c r="F1856" s="13" t="str">
        <f aca="false">IF(C1856="","",IFERROR(VLOOKUP(C1856,Typos!$A$2:$B$500,2,FALSE()),""))</f>
        <v/>
      </c>
      <c r="G1856" s="13" t="str">
        <f aca="false">IF(F1856="","",LEFT(B1856,FIND("@",B1856))&amp;F1856)</f>
        <v/>
      </c>
      <c r="H1856" s="13" t="str">
        <f aca="false">IF(B1856="","",IFERROR(IF(COUNTIF(Roles!$A$2:$A$200,LEFT(B1856,FIND("@",B1856)-1))&gt;0,"Role",""),""))</f>
        <v/>
      </c>
      <c r="I1856" s="13" t="str">
        <f aca="false">IF(B1856="","",IF(D1856="Check","Fix format",IF(E1856="Duplicate","Remove (duplicate)",IF(F1856&lt;&gt;"","Fix typo",IF(H1856="Role","Keep? (role address)","Looks good")))))</f>
        <v/>
      </c>
    </row>
    <row r="1857" customFormat="false" ht="15" hidden="false" customHeight="false" outlineLevel="0" collapsed="false">
      <c r="A1857" s="12"/>
      <c r="B1857" s="13" t="str">
        <f aca="false">IF(A1857="","",LOWER(TRIM(SUBSTITUTE(A1857,CHAR(160)," "))))</f>
        <v/>
      </c>
      <c r="C1857" s="13" t="str">
        <f aca="false">IF(B1857="","",IFERROR(MID(B1857,FIND("@",B1857)+1,255),""))</f>
        <v/>
      </c>
      <c r="D1857" s="13" t="str">
        <f aca="false">IF(B1857="","",IF(AND(LEN(B1857)-LEN(SUBSTITUTE(B1857,"@",""))=1,ISNUMBER(FIND(".",C1857)),ISERROR(FIND(" ",B1857)),LEFT(B1857,1)&lt;&gt;"@",RIGHT(B1857,1)&lt;&gt;".",LEFT(C1857,1)&lt;&gt;"."),"OK","Check"))</f>
        <v/>
      </c>
      <c r="E1857" s="13" t="str">
        <f aca="false">IF(B1857="","",IF(COUNTIF($B$2:B1857,B1857)&gt;1,"Duplicate",""))</f>
        <v/>
      </c>
      <c r="F1857" s="13" t="str">
        <f aca="false">IF(C1857="","",IFERROR(VLOOKUP(C1857,Typos!$A$2:$B$500,2,FALSE()),""))</f>
        <v/>
      </c>
      <c r="G1857" s="13" t="str">
        <f aca="false">IF(F1857="","",LEFT(B1857,FIND("@",B1857))&amp;F1857)</f>
        <v/>
      </c>
      <c r="H1857" s="13" t="str">
        <f aca="false">IF(B1857="","",IFERROR(IF(COUNTIF(Roles!$A$2:$A$200,LEFT(B1857,FIND("@",B1857)-1))&gt;0,"Role",""),""))</f>
        <v/>
      </c>
      <c r="I1857" s="13" t="str">
        <f aca="false">IF(B1857="","",IF(D1857="Check","Fix format",IF(E1857="Duplicate","Remove (duplicate)",IF(F1857&lt;&gt;"","Fix typo",IF(H1857="Role","Keep? (role address)","Looks good")))))</f>
        <v/>
      </c>
    </row>
    <row r="1858" customFormat="false" ht="15" hidden="false" customHeight="false" outlineLevel="0" collapsed="false">
      <c r="A1858" s="12"/>
      <c r="B1858" s="13" t="str">
        <f aca="false">IF(A1858="","",LOWER(TRIM(SUBSTITUTE(A1858,CHAR(160)," "))))</f>
        <v/>
      </c>
      <c r="C1858" s="13" t="str">
        <f aca="false">IF(B1858="","",IFERROR(MID(B1858,FIND("@",B1858)+1,255),""))</f>
        <v/>
      </c>
      <c r="D1858" s="13" t="str">
        <f aca="false">IF(B1858="","",IF(AND(LEN(B1858)-LEN(SUBSTITUTE(B1858,"@",""))=1,ISNUMBER(FIND(".",C1858)),ISERROR(FIND(" ",B1858)),LEFT(B1858,1)&lt;&gt;"@",RIGHT(B1858,1)&lt;&gt;".",LEFT(C1858,1)&lt;&gt;"."),"OK","Check"))</f>
        <v/>
      </c>
      <c r="E1858" s="13" t="str">
        <f aca="false">IF(B1858="","",IF(COUNTIF($B$2:B1858,B1858)&gt;1,"Duplicate",""))</f>
        <v/>
      </c>
      <c r="F1858" s="13" t="str">
        <f aca="false">IF(C1858="","",IFERROR(VLOOKUP(C1858,Typos!$A$2:$B$500,2,FALSE()),""))</f>
        <v/>
      </c>
      <c r="G1858" s="13" t="str">
        <f aca="false">IF(F1858="","",LEFT(B1858,FIND("@",B1858))&amp;F1858)</f>
        <v/>
      </c>
      <c r="H1858" s="13" t="str">
        <f aca="false">IF(B1858="","",IFERROR(IF(COUNTIF(Roles!$A$2:$A$200,LEFT(B1858,FIND("@",B1858)-1))&gt;0,"Role",""),""))</f>
        <v/>
      </c>
      <c r="I1858" s="13" t="str">
        <f aca="false">IF(B1858="","",IF(D1858="Check","Fix format",IF(E1858="Duplicate","Remove (duplicate)",IF(F1858&lt;&gt;"","Fix typo",IF(H1858="Role","Keep? (role address)","Looks good")))))</f>
        <v/>
      </c>
    </row>
    <row r="1859" customFormat="false" ht="15" hidden="false" customHeight="false" outlineLevel="0" collapsed="false">
      <c r="A1859" s="12"/>
      <c r="B1859" s="13" t="str">
        <f aca="false">IF(A1859="","",LOWER(TRIM(SUBSTITUTE(A1859,CHAR(160)," "))))</f>
        <v/>
      </c>
      <c r="C1859" s="13" t="str">
        <f aca="false">IF(B1859="","",IFERROR(MID(B1859,FIND("@",B1859)+1,255),""))</f>
        <v/>
      </c>
      <c r="D1859" s="13" t="str">
        <f aca="false">IF(B1859="","",IF(AND(LEN(B1859)-LEN(SUBSTITUTE(B1859,"@",""))=1,ISNUMBER(FIND(".",C1859)),ISERROR(FIND(" ",B1859)),LEFT(B1859,1)&lt;&gt;"@",RIGHT(B1859,1)&lt;&gt;".",LEFT(C1859,1)&lt;&gt;"."),"OK","Check"))</f>
        <v/>
      </c>
      <c r="E1859" s="13" t="str">
        <f aca="false">IF(B1859="","",IF(COUNTIF($B$2:B1859,B1859)&gt;1,"Duplicate",""))</f>
        <v/>
      </c>
      <c r="F1859" s="13" t="str">
        <f aca="false">IF(C1859="","",IFERROR(VLOOKUP(C1859,Typos!$A$2:$B$500,2,FALSE()),""))</f>
        <v/>
      </c>
      <c r="G1859" s="13" t="str">
        <f aca="false">IF(F1859="","",LEFT(B1859,FIND("@",B1859))&amp;F1859)</f>
        <v/>
      </c>
      <c r="H1859" s="13" t="str">
        <f aca="false">IF(B1859="","",IFERROR(IF(COUNTIF(Roles!$A$2:$A$200,LEFT(B1859,FIND("@",B1859)-1))&gt;0,"Role",""),""))</f>
        <v/>
      </c>
      <c r="I1859" s="13" t="str">
        <f aca="false">IF(B1859="","",IF(D1859="Check","Fix format",IF(E1859="Duplicate","Remove (duplicate)",IF(F1859&lt;&gt;"","Fix typo",IF(H1859="Role","Keep? (role address)","Looks good")))))</f>
        <v/>
      </c>
    </row>
    <row r="1860" customFormat="false" ht="15" hidden="false" customHeight="false" outlineLevel="0" collapsed="false">
      <c r="A1860" s="12"/>
      <c r="B1860" s="13" t="str">
        <f aca="false">IF(A1860="","",LOWER(TRIM(SUBSTITUTE(A1860,CHAR(160)," "))))</f>
        <v/>
      </c>
      <c r="C1860" s="13" t="str">
        <f aca="false">IF(B1860="","",IFERROR(MID(B1860,FIND("@",B1860)+1,255),""))</f>
        <v/>
      </c>
      <c r="D1860" s="13" t="str">
        <f aca="false">IF(B1860="","",IF(AND(LEN(B1860)-LEN(SUBSTITUTE(B1860,"@",""))=1,ISNUMBER(FIND(".",C1860)),ISERROR(FIND(" ",B1860)),LEFT(B1860,1)&lt;&gt;"@",RIGHT(B1860,1)&lt;&gt;".",LEFT(C1860,1)&lt;&gt;"."),"OK","Check"))</f>
        <v/>
      </c>
      <c r="E1860" s="13" t="str">
        <f aca="false">IF(B1860="","",IF(COUNTIF($B$2:B1860,B1860)&gt;1,"Duplicate",""))</f>
        <v/>
      </c>
      <c r="F1860" s="13" t="str">
        <f aca="false">IF(C1860="","",IFERROR(VLOOKUP(C1860,Typos!$A$2:$B$500,2,FALSE()),""))</f>
        <v/>
      </c>
      <c r="G1860" s="13" t="str">
        <f aca="false">IF(F1860="","",LEFT(B1860,FIND("@",B1860))&amp;F1860)</f>
        <v/>
      </c>
      <c r="H1860" s="13" t="str">
        <f aca="false">IF(B1860="","",IFERROR(IF(COUNTIF(Roles!$A$2:$A$200,LEFT(B1860,FIND("@",B1860)-1))&gt;0,"Role",""),""))</f>
        <v/>
      </c>
      <c r="I1860" s="13" t="str">
        <f aca="false">IF(B1860="","",IF(D1860="Check","Fix format",IF(E1860="Duplicate","Remove (duplicate)",IF(F1860&lt;&gt;"","Fix typo",IF(H1860="Role","Keep? (role address)","Looks good")))))</f>
        <v/>
      </c>
    </row>
    <row r="1861" customFormat="false" ht="15" hidden="false" customHeight="false" outlineLevel="0" collapsed="false">
      <c r="A1861" s="12"/>
      <c r="B1861" s="13" t="str">
        <f aca="false">IF(A1861="","",LOWER(TRIM(SUBSTITUTE(A1861,CHAR(160)," "))))</f>
        <v/>
      </c>
      <c r="C1861" s="13" t="str">
        <f aca="false">IF(B1861="","",IFERROR(MID(B1861,FIND("@",B1861)+1,255),""))</f>
        <v/>
      </c>
      <c r="D1861" s="13" t="str">
        <f aca="false">IF(B1861="","",IF(AND(LEN(B1861)-LEN(SUBSTITUTE(B1861,"@",""))=1,ISNUMBER(FIND(".",C1861)),ISERROR(FIND(" ",B1861)),LEFT(B1861,1)&lt;&gt;"@",RIGHT(B1861,1)&lt;&gt;".",LEFT(C1861,1)&lt;&gt;"."),"OK","Check"))</f>
        <v/>
      </c>
      <c r="E1861" s="13" t="str">
        <f aca="false">IF(B1861="","",IF(COUNTIF($B$2:B1861,B1861)&gt;1,"Duplicate",""))</f>
        <v/>
      </c>
      <c r="F1861" s="13" t="str">
        <f aca="false">IF(C1861="","",IFERROR(VLOOKUP(C1861,Typos!$A$2:$B$500,2,FALSE()),""))</f>
        <v/>
      </c>
      <c r="G1861" s="13" t="str">
        <f aca="false">IF(F1861="","",LEFT(B1861,FIND("@",B1861))&amp;F1861)</f>
        <v/>
      </c>
      <c r="H1861" s="13" t="str">
        <f aca="false">IF(B1861="","",IFERROR(IF(COUNTIF(Roles!$A$2:$A$200,LEFT(B1861,FIND("@",B1861)-1))&gt;0,"Role",""),""))</f>
        <v/>
      </c>
      <c r="I1861" s="13" t="str">
        <f aca="false">IF(B1861="","",IF(D1861="Check","Fix format",IF(E1861="Duplicate","Remove (duplicate)",IF(F1861&lt;&gt;"","Fix typo",IF(H1861="Role","Keep? (role address)","Looks good")))))</f>
        <v/>
      </c>
    </row>
    <row r="1862" customFormat="false" ht="15" hidden="false" customHeight="false" outlineLevel="0" collapsed="false">
      <c r="A1862" s="12"/>
      <c r="B1862" s="13" t="str">
        <f aca="false">IF(A1862="","",LOWER(TRIM(SUBSTITUTE(A1862,CHAR(160)," "))))</f>
        <v/>
      </c>
      <c r="C1862" s="13" t="str">
        <f aca="false">IF(B1862="","",IFERROR(MID(B1862,FIND("@",B1862)+1,255),""))</f>
        <v/>
      </c>
      <c r="D1862" s="13" t="str">
        <f aca="false">IF(B1862="","",IF(AND(LEN(B1862)-LEN(SUBSTITUTE(B1862,"@",""))=1,ISNUMBER(FIND(".",C1862)),ISERROR(FIND(" ",B1862)),LEFT(B1862,1)&lt;&gt;"@",RIGHT(B1862,1)&lt;&gt;".",LEFT(C1862,1)&lt;&gt;"."),"OK","Check"))</f>
        <v/>
      </c>
      <c r="E1862" s="13" t="str">
        <f aca="false">IF(B1862="","",IF(COUNTIF($B$2:B1862,B1862)&gt;1,"Duplicate",""))</f>
        <v/>
      </c>
      <c r="F1862" s="13" t="str">
        <f aca="false">IF(C1862="","",IFERROR(VLOOKUP(C1862,Typos!$A$2:$B$500,2,FALSE()),""))</f>
        <v/>
      </c>
      <c r="G1862" s="13" t="str">
        <f aca="false">IF(F1862="","",LEFT(B1862,FIND("@",B1862))&amp;F1862)</f>
        <v/>
      </c>
      <c r="H1862" s="13" t="str">
        <f aca="false">IF(B1862="","",IFERROR(IF(COUNTIF(Roles!$A$2:$A$200,LEFT(B1862,FIND("@",B1862)-1))&gt;0,"Role",""),""))</f>
        <v/>
      </c>
      <c r="I1862" s="13" t="str">
        <f aca="false">IF(B1862="","",IF(D1862="Check","Fix format",IF(E1862="Duplicate","Remove (duplicate)",IF(F1862&lt;&gt;"","Fix typo",IF(H1862="Role","Keep? (role address)","Looks good")))))</f>
        <v/>
      </c>
    </row>
    <row r="1863" customFormat="false" ht="15" hidden="false" customHeight="false" outlineLevel="0" collapsed="false">
      <c r="A1863" s="12"/>
      <c r="B1863" s="13" t="str">
        <f aca="false">IF(A1863="","",LOWER(TRIM(SUBSTITUTE(A1863,CHAR(160)," "))))</f>
        <v/>
      </c>
      <c r="C1863" s="13" t="str">
        <f aca="false">IF(B1863="","",IFERROR(MID(B1863,FIND("@",B1863)+1,255),""))</f>
        <v/>
      </c>
      <c r="D1863" s="13" t="str">
        <f aca="false">IF(B1863="","",IF(AND(LEN(B1863)-LEN(SUBSTITUTE(B1863,"@",""))=1,ISNUMBER(FIND(".",C1863)),ISERROR(FIND(" ",B1863)),LEFT(B1863,1)&lt;&gt;"@",RIGHT(B1863,1)&lt;&gt;".",LEFT(C1863,1)&lt;&gt;"."),"OK","Check"))</f>
        <v/>
      </c>
      <c r="E1863" s="13" t="str">
        <f aca="false">IF(B1863="","",IF(COUNTIF($B$2:B1863,B1863)&gt;1,"Duplicate",""))</f>
        <v/>
      </c>
      <c r="F1863" s="13" t="str">
        <f aca="false">IF(C1863="","",IFERROR(VLOOKUP(C1863,Typos!$A$2:$B$500,2,FALSE()),""))</f>
        <v/>
      </c>
      <c r="G1863" s="13" t="str">
        <f aca="false">IF(F1863="","",LEFT(B1863,FIND("@",B1863))&amp;F1863)</f>
        <v/>
      </c>
      <c r="H1863" s="13" t="str">
        <f aca="false">IF(B1863="","",IFERROR(IF(COUNTIF(Roles!$A$2:$A$200,LEFT(B1863,FIND("@",B1863)-1))&gt;0,"Role",""),""))</f>
        <v/>
      </c>
      <c r="I1863" s="13" t="str">
        <f aca="false">IF(B1863="","",IF(D1863="Check","Fix format",IF(E1863="Duplicate","Remove (duplicate)",IF(F1863&lt;&gt;"","Fix typo",IF(H1863="Role","Keep? (role address)","Looks good")))))</f>
        <v/>
      </c>
    </row>
    <row r="1864" customFormat="false" ht="15" hidden="false" customHeight="false" outlineLevel="0" collapsed="false">
      <c r="A1864" s="12"/>
      <c r="B1864" s="13" t="str">
        <f aca="false">IF(A1864="","",LOWER(TRIM(SUBSTITUTE(A1864,CHAR(160)," "))))</f>
        <v/>
      </c>
      <c r="C1864" s="13" t="str">
        <f aca="false">IF(B1864="","",IFERROR(MID(B1864,FIND("@",B1864)+1,255),""))</f>
        <v/>
      </c>
      <c r="D1864" s="13" t="str">
        <f aca="false">IF(B1864="","",IF(AND(LEN(B1864)-LEN(SUBSTITUTE(B1864,"@",""))=1,ISNUMBER(FIND(".",C1864)),ISERROR(FIND(" ",B1864)),LEFT(B1864,1)&lt;&gt;"@",RIGHT(B1864,1)&lt;&gt;".",LEFT(C1864,1)&lt;&gt;"."),"OK","Check"))</f>
        <v/>
      </c>
      <c r="E1864" s="13" t="str">
        <f aca="false">IF(B1864="","",IF(COUNTIF($B$2:B1864,B1864)&gt;1,"Duplicate",""))</f>
        <v/>
      </c>
      <c r="F1864" s="13" t="str">
        <f aca="false">IF(C1864="","",IFERROR(VLOOKUP(C1864,Typos!$A$2:$B$500,2,FALSE()),""))</f>
        <v/>
      </c>
      <c r="G1864" s="13" t="str">
        <f aca="false">IF(F1864="","",LEFT(B1864,FIND("@",B1864))&amp;F1864)</f>
        <v/>
      </c>
      <c r="H1864" s="13" t="str">
        <f aca="false">IF(B1864="","",IFERROR(IF(COUNTIF(Roles!$A$2:$A$200,LEFT(B1864,FIND("@",B1864)-1))&gt;0,"Role",""),""))</f>
        <v/>
      </c>
      <c r="I1864" s="13" t="str">
        <f aca="false">IF(B1864="","",IF(D1864="Check","Fix format",IF(E1864="Duplicate","Remove (duplicate)",IF(F1864&lt;&gt;"","Fix typo",IF(H1864="Role","Keep? (role address)","Looks good")))))</f>
        <v/>
      </c>
    </row>
    <row r="1865" customFormat="false" ht="15" hidden="false" customHeight="false" outlineLevel="0" collapsed="false">
      <c r="A1865" s="12"/>
      <c r="B1865" s="13" t="str">
        <f aca="false">IF(A1865="","",LOWER(TRIM(SUBSTITUTE(A1865,CHAR(160)," "))))</f>
        <v/>
      </c>
      <c r="C1865" s="13" t="str">
        <f aca="false">IF(B1865="","",IFERROR(MID(B1865,FIND("@",B1865)+1,255),""))</f>
        <v/>
      </c>
      <c r="D1865" s="13" t="str">
        <f aca="false">IF(B1865="","",IF(AND(LEN(B1865)-LEN(SUBSTITUTE(B1865,"@",""))=1,ISNUMBER(FIND(".",C1865)),ISERROR(FIND(" ",B1865)),LEFT(B1865,1)&lt;&gt;"@",RIGHT(B1865,1)&lt;&gt;".",LEFT(C1865,1)&lt;&gt;"."),"OK","Check"))</f>
        <v/>
      </c>
      <c r="E1865" s="13" t="str">
        <f aca="false">IF(B1865="","",IF(COUNTIF($B$2:B1865,B1865)&gt;1,"Duplicate",""))</f>
        <v/>
      </c>
      <c r="F1865" s="13" t="str">
        <f aca="false">IF(C1865="","",IFERROR(VLOOKUP(C1865,Typos!$A$2:$B$500,2,FALSE()),""))</f>
        <v/>
      </c>
      <c r="G1865" s="13" t="str">
        <f aca="false">IF(F1865="","",LEFT(B1865,FIND("@",B1865))&amp;F1865)</f>
        <v/>
      </c>
      <c r="H1865" s="13" t="str">
        <f aca="false">IF(B1865="","",IFERROR(IF(COUNTIF(Roles!$A$2:$A$200,LEFT(B1865,FIND("@",B1865)-1))&gt;0,"Role",""),""))</f>
        <v/>
      </c>
      <c r="I1865" s="13" t="str">
        <f aca="false">IF(B1865="","",IF(D1865="Check","Fix format",IF(E1865="Duplicate","Remove (duplicate)",IF(F1865&lt;&gt;"","Fix typo",IF(H1865="Role","Keep? (role address)","Looks good")))))</f>
        <v/>
      </c>
    </row>
    <row r="1866" customFormat="false" ht="15" hidden="false" customHeight="false" outlineLevel="0" collapsed="false">
      <c r="A1866" s="12"/>
      <c r="B1866" s="13" t="str">
        <f aca="false">IF(A1866="","",LOWER(TRIM(SUBSTITUTE(A1866,CHAR(160)," "))))</f>
        <v/>
      </c>
      <c r="C1866" s="13" t="str">
        <f aca="false">IF(B1866="","",IFERROR(MID(B1866,FIND("@",B1866)+1,255),""))</f>
        <v/>
      </c>
      <c r="D1866" s="13" t="str">
        <f aca="false">IF(B1866="","",IF(AND(LEN(B1866)-LEN(SUBSTITUTE(B1866,"@",""))=1,ISNUMBER(FIND(".",C1866)),ISERROR(FIND(" ",B1866)),LEFT(B1866,1)&lt;&gt;"@",RIGHT(B1866,1)&lt;&gt;".",LEFT(C1866,1)&lt;&gt;"."),"OK","Check"))</f>
        <v/>
      </c>
      <c r="E1866" s="13" t="str">
        <f aca="false">IF(B1866="","",IF(COUNTIF($B$2:B1866,B1866)&gt;1,"Duplicate",""))</f>
        <v/>
      </c>
      <c r="F1866" s="13" t="str">
        <f aca="false">IF(C1866="","",IFERROR(VLOOKUP(C1866,Typos!$A$2:$B$500,2,FALSE()),""))</f>
        <v/>
      </c>
      <c r="G1866" s="13" t="str">
        <f aca="false">IF(F1866="","",LEFT(B1866,FIND("@",B1866))&amp;F1866)</f>
        <v/>
      </c>
      <c r="H1866" s="13" t="str">
        <f aca="false">IF(B1866="","",IFERROR(IF(COUNTIF(Roles!$A$2:$A$200,LEFT(B1866,FIND("@",B1866)-1))&gt;0,"Role",""),""))</f>
        <v/>
      </c>
      <c r="I1866" s="13" t="str">
        <f aca="false">IF(B1866="","",IF(D1866="Check","Fix format",IF(E1866="Duplicate","Remove (duplicate)",IF(F1866&lt;&gt;"","Fix typo",IF(H1866="Role","Keep? (role address)","Looks good")))))</f>
        <v/>
      </c>
    </row>
    <row r="1867" customFormat="false" ht="15" hidden="false" customHeight="false" outlineLevel="0" collapsed="false">
      <c r="A1867" s="12"/>
      <c r="B1867" s="13" t="str">
        <f aca="false">IF(A1867="","",LOWER(TRIM(SUBSTITUTE(A1867,CHAR(160)," "))))</f>
        <v/>
      </c>
      <c r="C1867" s="13" t="str">
        <f aca="false">IF(B1867="","",IFERROR(MID(B1867,FIND("@",B1867)+1,255),""))</f>
        <v/>
      </c>
      <c r="D1867" s="13" t="str">
        <f aca="false">IF(B1867="","",IF(AND(LEN(B1867)-LEN(SUBSTITUTE(B1867,"@",""))=1,ISNUMBER(FIND(".",C1867)),ISERROR(FIND(" ",B1867)),LEFT(B1867,1)&lt;&gt;"@",RIGHT(B1867,1)&lt;&gt;".",LEFT(C1867,1)&lt;&gt;"."),"OK","Check"))</f>
        <v/>
      </c>
      <c r="E1867" s="13" t="str">
        <f aca="false">IF(B1867="","",IF(COUNTIF($B$2:B1867,B1867)&gt;1,"Duplicate",""))</f>
        <v/>
      </c>
      <c r="F1867" s="13" t="str">
        <f aca="false">IF(C1867="","",IFERROR(VLOOKUP(C1867,Typos!$A$2:$B$500,2,FALSE()),""))</f>
        <v/>
      </c>
      <c r="G1867" s="13" t="str">
        <f aca="false">IF(F1867="","",LEFT(B1867,FIND("@",B1867))&amp;F1867)</f>
        <v/>
      </c>
      <c r="H1867" s="13" t="str">
        <f aca="false">IF(B1867="","",IFERROR(IF(COUNTIF(Roles!$A$2:$A$200,LEFT(B1867,FIND("@",B1867)-1))&gt;0,"Role",""),""))</f>
        <v/>
      </c>
      <c r="I1867" s="13" t="str">
        <f aca="false">IF(B1867="","",IF(D1867="Check","Fix format",IF(E1867="Duplicate","Remove (duplicate)",IF(F1867&lt;&gt;"","Fix typo",IF(H1867="Role","Keep? (role address)","Looks good")))))</f>
        <v/>
      </c>
    </row>
    <row r="1868" customFormat="false" ht="15" hidden="false" customHeight="false" outlineLevel="0" collapsed="false">
      <c r="A1868" s="12"/>
      <c r="B1868" s="13" t="str">
        <f aca="false">IF(A1868="","",LOWER(TRIM(SUBSTITUTE(A1868,CHAR(160)," "))))</f>
        <v/>
      </c>
      <c r="C1868" s="13" t="str">
        <f aca="false">IF(B1868="","",IFERROR(MID(B1868,FIND("@",B1868)+1,255),""))</f>
        <v/>
      </c>
      <c r="D1868" s="13" t="str">
        <f aca="false">IF(B1868="","",IF(AND(LEN(B1868)-LEN(SUBSTITUTE(B1868,"@",""))=1,ISNUMBER(FIND(".",C1868)),ISERROR(FIND(" ",B1868)),LEFT(B1868,1)&lt;&gt;"@",RIGHT(B1868,1)&lt;&gt;".",LEFT(C1868,1)&lt;&gt;"."),"OK","Check"))</f>
        <v/>
      </c>
      <c r="E1868" s="13" t="str">
        <f aca="false">IF(B1868="","",IF(COUNTIF($B$2:B1868,B1868)&gt;1,"Duplicate",""))</f>
        <v/>
      </c>
      <c r="F1868" s="13" t="str">
        <f aca="false">IF(C1868="","",IFERROR(VLOOKUP(C1868,Typos!$A$2:$B$500,2,FALSE()),""))</f>
        <v/>
      </c>
      <c r="G1868" s="13" t="str">
        <f aca="false">IF(F1868="","",LEFT(B1868,FIND("@",B1868))&amp;F1868)</f>
        <v/>
      </c>
      <c r="H1868" s="13" t="str">
        <f aca="false">IF(B1868="","",IFERROR(IF(COUNTIF(Roles!$A$2:$A$200,LEFT(B1868,FIND("@",B1868)-1))&gt;0,"Role",""),""))</f>
        <v/>
      </c>
      <c r="I1868" s="13" t="str">
        <f aca="false">IF(B1868="","",IF(D1868="Check","Fix format",IF(E1868="Duplicate","Remove (duplicate)",IF(F1868&lt;&gt;"","Fix typo",IF(H1868="Role","Keep? (role address)","Looks good")))))</f>
        <v/>
      </c>
    </row>
    <row r="1869" customFormat="false" ht="15" hidden="false" customHeight="false" outlineLevel="0" collapsed="false">
      <c r="A1869" s="12"/>
      <c r="B1869" s="13" t="str">
        <f aca="false">IF(A1869="","",LOWER(TRIM(SUBSTITUTE(A1869,CHAR(160)," "))))</f>
        <v/>
      </c>
      <c r="C1869" s="13" t="str">
        <f aca="false">IF(B1869="","",IFERROR(MID(B1869,FIND("@",B1869)+1,255),""))</f>
        <v/>
      </c>
      <c r="D1869" s="13" t="str">
        <f aca="false">IF(B1869="","",IF(AND(LEN(B1869)-LEN(SUBSTITUTE(B1869,"@",""))=1,ISNUMBER(FIND(".",C1869)),ISERROR(FIND(" ",B1869)),LEFT(B1869,1)&lt;&gt;"@",RIGHT(B1869,1)&lt;&gt;".",LEFT(C1869,1)&lt;&gt;"."),"OK","Check"))</f>
        <v/>
      </c>
      <c r="E1869" s="13" t="str">
        <f aca="false">IF(B1869="","",IF(COUNTIF($B$2:B1869,B1869)&gt;1,"Duplicate",""))</f>
        <v/>
      </c>
      <c r="F1869" s="13" t="str">
        <f aca="false">IF(C1869="","",IFERROR(VLOOKUP(C1869,Typos!$A$2:$B$500,2,FALSE()),""))</f>
        <v/>
      </c>
      <c r="G1869" s="13" t="str">
        <f aca="false">IF(F1869="","",LEFT(B1869,FIND("@",B1869))&amp;F1869)</f>
        <v/>
      </c>
      <c r="H1869" s="13" t="str">
        <f aca="false">IF(B1869="","",IFERROR(IF(COUNTIF(Roles!$A$2:$A$200,LEFT(B1869,FIND("@",B1869)-1))&gt;0,"Role",""),""))</f>
        <v/>
      </c>
      <c r="I1869" s="13" t="str">
        <f aca="false">IF(B1869="","",IF(D1869="Check","Fix format",IF(E1869="Duplicate","Remove (duplicate)",IF(F1869&lt;&gt;"","Fix typo",IF(H1869="Role","Keep? (role address)","Looks good")))))</f>
        <v/>
      </c>
    </row>
    <row r="1870" customFormat="false" ht="15" hidden="false" customHeight="false" outlineLevel="0" collapsed="false">
      <c r="A1870" s="12"/>
      <c r="B1870" s="13" t="str">
        <f aca="false">IF(A1870="","",LOWER(TRIM(SUBSTITUTE(A1870,CHAR(160)," "))))</f>
        <v/>
      </c>
      <c r="C1870" s="13" t="str">
        <f aca="false">IF(B1870="","",IFERROR(MID(B1870,FIND("@",B1870)+1,255),""))</f>
        <v/>
      </c>
      <c r="D1870" s="13" t="str">
        <f aca="false">IF(B1870="","",IF(AND(LEN(B1870)-LEN(SUBSTITUTE(B1870,"@",""))=1,ISNUMBER(FIND(".",C1870)),ISERROR(FIND(" ",B1870)),LEFT(B1870,1)&lt;&gt;"@",RIGHT(B1870,1)&lt;&gt;".",LEFT(C1870,1)&lt;&gt;"."),"OK","Check"))</f>
        <v/>
      </c>
      <c r="E1870" s="13" t="str">
        <f aca="false">IF(B1870="","",IF(COUNTIF($B$2:B1870,B1870)&gt;1,"Duplicate",""))</f>
        <v/>
      </c>
      <c r="F1870" s="13" t="str">
        <f aca="false">IF(C1870="","",IFERROR(VLOOKUP(C1870,Typos!$A$2:$B$500,2,FALSE()),""))</f>
        <v/>
      </c>
      <c r="G1870" s="13" t="str">
        <f aca="false">IF(F1870="","",LEFT(B1870,FIND("@",B1870))&amp;F1870)</f>
        <v/>
      </c>
      <c r="H1870" s="13" t="str">
        <f aca="false">IF(B1870="","",IFERROR(IF(COUNTIF(Roles!$A$2:$A$200,LEFT(B1870,FIND("@",B1870)-1))&gt;0,"Role",""),""))</f>
        <v/>
      </c>
      <c r="I1870" s="13" t="str">
        <f aca="false">IF(B1870="","",IF(D1870="Check","Fix format",IF(E1870="Duplicate","Remove (duplicate)",IF(F1870&lt;&gt;"","Fix typo",IF(H1870="Role","Keep? (role address)","Looks good")))))</f>
        <v/>
      </c>
    </row>
    <row r="1871" customFormat="false" ht="15" hidden="false" customHeight="false" outlineLevel="0" collapsed="false">
      <c r="A1871" s="12"/>
      <c r="B1871" s="13" t="str">
        <f aca="false">IF(A1871="","",LOWER(TRIM(SUBSTITUTE(A1871,CHAR(160)," "))))</f>
        <v/>
      </c>
      <c r="C1871" s="13" t="str">
        <f aca="false">IF(B1871="","",IFERROR(MID(B1871,FIND("@",B1871)+1,255),""))</f>
        <v/>
      </c>
      <c r="D1871" s="13" t="str">
        <f aca="false">IF(B1871="","",IF(AND(LEN(B1871)-LEN(SUBSTITUTE(B1871,"@",""))=1,ISNUMBER(FIND(".",C1871)),ISERROR(FIND(" ",B1871)),LEFT(B1871,1)&lt;&gt;"@",RIGHT(B1871,1)&lt;&gt;".",LEFT(C1871,1)&lt;&gt;"."),"OK","Check"))</f>
        <v/>
      </c>
      <c r="E1871" s="13" t="str">
        <f aca="false">IF(B1871="","",IF(COUNTIF($B$2:B1871,B1871)&gt;1,"Duplicate",""))</f>
        <v/>
      </c>
      <c r="F1871" s="13" t="str">
        <f aca="false">IF(C1871="","",IFERROR(VLOOKUP(C1871,Typos!$A$2:$B$500,2,FALSE()),""))</f>
        <v/>
      </c>
      <c r="G1871" s="13" t="str">
        <f aca="false">IF(F1871="","",LEFT(B1871,FIND("@",B1871))&amp;F1871)</f>
        <v/>
      </c>
      <c r="H1871" s="13" t="str">
        <f aca="false">IF(B1871="","",IFERROR(IF(COUNTIF(Roles!$A$2:$A$200,LEFT(B1871,FIND("@",B1871)-1))&gt;0,"Role",""),""))</f>
        <v/>
      </c>
      <c r="I1871" s="13" t="str">
        <f aca="false">IF(B1871="","",IF(D1871="Check","Fix format",IF(E1871="Duplicate","Remove (duplicate)",IF(F1871&lt;&gt;"","Fix typo",IF(H1871="Role","Keep? (role address)","Looks good")))))</f>
        <v/>
      </c>
    </row>
    <row r="1872" customFormat="false" ht="15" hidden="false" customHeight="false" outlineLevel="0" collapsed="false">
      <c r="A1872" s="12"/>
      <c r="B1872" s="13" t="str">
        <f aca="false">IF(A1872="","",LOWER(TRIM(SUBSTITUTE(A1872,CHAR(160)," "))))</f>
        <v/>
      </c>
      <c r="C1872" s="13" t="str">
        <f aca="false">IF(B1872="","",IFERROR(MID(B1872,FIND("@",B1872)+1,255),""))</f>
        <v/>
      </c>
      <c r="D1872" s="13" t="str">
        <f aca="false">IF(B1872="","",IF(AND(LEN(B1872)-LEN(SUBSTITUTE(B1872,"@",""))=1,ISNUMBER(FIND(".",C1872)),ISERROR(FIND(" ",B1872)),LEFT(B1872,1)&lt;&gt;"@",RIGHT(B1872,1)&lt;&gt;".",LEFT(C1872,1)&lt;&gt;"."),"OK","Check"))</f>
        <v/>
      </c>
      <c r="E1872" s="13" t="str">
        <f aca="false">IF(B1872="","",IF(COUNTIF($B$2:B1872,B1872)&gt;1,"Duplicate",""))</f>
        <v/>
      </c>
      <c r="F1872" s="13" t="str">
        <f aca="false">IF(C1872="","",IFERROR(VLOOKUP(C1872,Typos!$A$2:$B$500,2,FALSE()),""))</f>
        <v/>
      </c>
      <c r="G1872" s="13" t="str">
        <f aca="false">IF(F1872="","",LEFT(B1872,FIND("@",B1872))&amp;F1872)</f>
        <v/>
      </c>
      <c r="H1872" s="13" t="str">
        <f aca="false">IF(B1872="","",IFERROR(IF(COUNTIF(Roles!$A$2:$A$200,LEFT(B1872,FIND("@",B1872)-1))&gt;0,"Role",""),""))</f>
        <v/>
      </c>
      <c r="I1872" s="13" t="str">
        <f aca="false">IF(B1872="","",IF(D1872="Check","Fix format",IF(E1872="Duplicate","Remove (duplicate)",IF(F1872&lt;&gt;"","Fix typo",IF(H1872="Role","Keep? (role address)","Looks good")))))</f>
        <v/>
      </c>
    </row>
    <row r="1873" customFormat="false" ht="15" hidden="false" customHeight="false" outlineLevel="0" collapsed="false">
      <c r="A1873" s="12"/>
      <c r="B1873" s="13" t="str">
        <f aca="false">IF(A1873="","",LOWER(TRIM(SUBSTITUTE(A1873,CHAR(160)," "))))</f>
        <v/>
      </c>
      <c r="C1873" s="13" t="str">
        <f aca="false">IF(B1873="","",IFERROR(MID(B1873,FIND("@",B1873)+1,255),""))</f>
        <v/>
      </c>
      <c r="D1873" s="13" t="str">
        <f aca="false">IF(B1873="","",IF(AND(LEN(B1873)-LEN(SUBSTITUTE(B1873,"@",""))=1,ISNUMBER(FIND(".",C1873)),ISERROR(FIND(" ",B1873)),LEFT(B1873,1)&lt;&gt;"@",RIGHT(B1873,1)&lt;&gt;".",LEFT(C1873,1)&lt;&gt;"."),"OK","Check"))</f>
        <v/>
      </c>
      <c r="E1873" s="13" t="str">
        <f aca="false">IF(B1873="","",IF(COUNTIF($B$2:B1873,B1873)&gt;1,"Duplicate",""))</f>
        <v/>
      </c>
      <c r="F1873" s="13" t="str">
        <f aca="false">IF(C1873="","",IFERROR(VLOOKUP(C1873,Typos!$A$2:$B$500,2,FALSE()),""))</f>
        <v/>
      </c>
      <c r="G1873" s="13" t="str">
        <f aca="false">IF(F1873="","",LEFT(B1873,FIND("@",B1873))&amp;F1873)</f>
        <v/>
      </c>
      <c r="H1873" s="13" t="str">
        <f aca="false">IF(B1873="","",IFERROR(IF(COUNTIF(Roles!$A$2:$A$200,LEFT(B1873,FIND("@",B1873)-1))&gt;0,"Role",""),""))</f>
        <v/>
      </c>
      <c r="I1873" s="13" t="str">
        <f aca="false">IF(B1873="","",IF(D1873="Check","Fix format",IF(E1873="Duplicate","Remove (duplicate)",IF(F1873&lt;&gt;"","Fix typo",IF(H1873="Role","Keep? (role address)","Looks good")))))</f>
        <v/>
      </c>
    </row>
    <row r="1874" customFormat="false" ht="15" hidden="false" customHeight="false" outlineLevel="0" collapsed="false">
      <c r="A1874" s="12"/>
      <c r="B1874" s="13" t="str">
        <f aca="false">IF(A1874="","",LOWER(TRIM(SUBSTITUTE(A1874,CHAR(160)," "))))</f>
        <v/>
      </c>
      <c r="C1874" s="13" t="str">
        <f aca="false">IF(B1874="","",IFERROR(MID(B1874,FIND("@",B1874)+1,255),""))</f>
        <v/>
      </c>
      <c r="D1874" s="13" t="str">
        <f aca="false">IF(B1874="","",IF(AND(LEN(B1874)-LEN(SUBSTITUTE(B1874,"@",""))=1,ISNUMBER(FIND(".",C1874)),ISERROR(FIND(" ",B1874)),LEFT(B1874,1)&lt;&gt;"@",RIGHT(B1874,1)&lt;&gt;".",LEFT(C1874,1)&lt;&gt;"."),"OK","Check"))</f>
        <v/>
      </c>
      <c r="E1874" s="13" t="str">
        <f aca="false">IF(B1874="","",IF(COUNTIF($B$2:B1874,B1874)&gt;1,"Duplicate",""))</f>
        <v/>
      </c>
      <c r="F1874" s="13" t="str">
        <f aca="false">IF(C1874="","",IFERROR(VLOOKUP(C1874,Typos!$A$2:$B$500,2,FALSE()),""))</f>
        <v/>
      </c>
      <c r="G1874" s="13" t="str">
        <f aca="false">IF(F1874="","",LEFT(B1874,FIND("@",B1874))&amp;F1874)</f>
        <v/>
      </c>
      <c r="H1874" s="13" t="str">
        <f aca="false">IF(B1874="","",IFERROR(IF(COUNTIF(Roles!$A$2:$A$200,LEFT(B1874,FIND("@",B1874)-1))&gt;0,"Role",""),""))</f>
        <v/>
      </c>
      <c r="I1874" s="13" t="str">
        <f aca="false">IF(B1874="","",IF(D1874="Check","Fix format",IF(E1874="Duplicate","Remove (duplicate)",IF(F1874&lt;&gt;"","Fix typo",IF(H1874="Role","Keep? (role address)","Looks good")))))</f>
        <v/>
      </c>
    </row>
    <row r="1875" customFormat="false" ht="15" hidden="false" customHeight="false" outlineLevel="0" collapsed="false">
      <c r="A1875" s="12"/>
      <c r="B1875" s="13" t="str">
        <f aca="false">IF(A1875="","",LOWER(TRIM(SUBSTITUTE(A1875,CHAR(160)," "))))</f>
        <v/>
      </c>
      <c r="C1875" s="13" t="str">
        <f aca="false">IF(B1875="","",IFERROR(MID(B1875,FIND("@",B1875)+1,255),""))</f>
        <v/>
      </c>
      <c r="D1875" s="13" t="str">
        <f aca="false">IF(B1875="","",IF(AND(LEN(B1875)-LEN(SUBSTITUTE(B1875,"@",""))=1,ISNUMBER(FIND(".",C1875)),ISERROR(FIND(" ",B1875)),LEFT(B1875,1)&lt;&gt;"@",RIGHT(B1875,1)&lt;&gt;".",LEFT(C1875,1)&lt;&gt;"."),"OK","Check"))</f>
        <v/>
      </c>
      <c r="E1875" s="13" t="str">
        <f aca="false">IF(B1875="","",IF(COUNTIF($B$2:B1875,B1875)&gt;1,"Duplicate",""))</f>
        <v/>
      </c>
      <c r="F1875" s="13" t="str">
        <f aca="false">IF(C1875="","",IFERROR(VLOOKUP(C1875,Typos!$A$2:$B$500,2,FALSE()),""))</f>
        <v/>
      </c>
      <c r="G1875" s="13" t="str">
        <f aca="false">IF(F1875="","",LEFT(B1875,FIND("@",B1875))&amp;F1875)</f>
        <v/>
      </c>
      <c r="H1875" s="13" t="str">
        <f aca="false">IF(B1875="","",IFERROR(IF(COUNTIF(Roles!$A$2:$A$200,LEFT(B1875,FIND("@",B1875)-1))&gt;0,"Role",""),""))</f>
        <v/>
      </c>
      <c r="I1875" s="13" t="str">
        <f aca="false">IF(B1875="","",IF(D1875="Check","Fix format",IF(E1875="Duplicate","Remove (duplicate)",IF(F1875&lt;&gt;"","Fix typo",IF(H1875="Role","Keep? (role address)","Looks good")))))</f>
        <v/>
      </c>
    </row>
    <row r="1876" customFormat="false" ht="15" hidden="false" customHeight="false" outlineLevel="0" collapsed="false">
      <c r="A1876" s="12"/>
      <c r="B1876" s="13" t="str">
        <f aca="false">IF(A1876="","",LOWER(TRIM(SUBSTITUTE(A1876,CHAR(160)," "))))</f>
        <v/>
      </c>
      <c r="C1876" s="13" t="str">
        <f aca="false">IF(B1876="","",IFERROR(MID(B1876,FIND("@",B1876)+1,255),""))</f>
        <v/>
      </c>
      <c r="D1876" s="13" t="str">
        <f aca="false">IF(B1876="","",IF(AND(LEN(B1876)-LEN(SUBSTITUTE(B1876,"@",""))=1,ISNUMBER(FIND(".",C1876)),ISERROR(FIND(" ",B1876)),LEFT(B1876,1)&lt;&gt;"@",RIGHT(B1876,1)&lt;&gt;".",LEFT(C1876,1)&lt;&gt;"."),"OK","Check"))</f>
        <v/>
      </c>
      <c r="E1876" s="13" t="str">
        <f aca="false">IF(B1876="","",IF(COUNTIF($B$2:B1876,B1876)&gt;1,"Duplicate",""))</f>
        <v/>
      </c>
      <c r="F1876" s="13" t="str">
        <f aca="false">IF(C1876="","",IFERROR(VLOOKUP(C1876,Typos!$A$2:$B$500,2,FALSE()),""))</f>
        <v/>
      </c>
      <c r="G1876" s="13" t="str">
        <f aca="false">IF(F1876="","",LEFT(B1876,FIND("@",B1876))&amp;F1876)</f>
        <v/>
      </c>
      <c r="H1876" s="13" t="str">
        <f aca="false">IF(B1876="","",IFERROR(IF(COUNTIF(Roles!$A$2:$A$200,LEFT(B1876,FIND("@",B1876)-1))&gt;0,"Role",""),""))</f>
        <v/>
      </c>
      <c r="I1876" s="13" t="str">
        <f aca="false">IF(B1876="","",IF(D1876="Check","Fix format",IF(E1876="Duplicate","Remove (duplicate)",IF(F1876&lt;&gt;"","Fix typo",IF(H1876="Role","Keep? (role address)","Looks good")))))</f>
        <v/>
      </c>
    </row>
    <row r="1877" customFormat="false" ht="15" hidden="false" customHeight="false" outlineLevel="0" collapsed="false">
      <c r="A1877" s="12"/>
      <c r="B1877" s="13" t="str">
        <f aca="false">IF(A1877="","",LOWER(TRIM(SUBSTITUTE(A1877,CHAR(160)," "))))</f>
        <v/>
      </c>
      <c r="C1877" s="13" t="str">
        <f aca="false">IF(B1877="","",IFERROR(MID(B1877,FIND("@",B1877)+1,255),""))</f>
        <v/>
      </c>
      <c r="D1877" s="13" t="str">
        <f aca="false">IF(B1877="","",IF(AND(LEN(B1877)-LEN(SUBSTITUTE(B1877,"@",""))=1,ISNUMBER(FIND(".",C1877)),ISERROR(FIND(" ",B1877)),LEFT(B1877,1)&lt;&gt;"@",RIGHT(B1877,1)&lt;&gt;".",LEFT(C1877,1)&lt;&gt;"."),"OK","Check"))</f>
        <v/>
      </c>
      <c r="E1877" s="13" t="str">
        <f aca="false">IF(B1877="","",IF(COUNTIF($B$2:B1877,B1877)&gt;1,"Duplicate",""))</f>
        <v/>
      </c>
      <c r="F1877" s="13" t="str">
        <f aca="false">IF(C1877="","",IFERROR(VLOOKUP(C1877,Typos!$A$2:$B$500,2,FALSE()),""))</f>
        <v/>
      </c>
      <c r="G1877" s="13" t="str">
        <f aca="false">IF(F1877="","",LEFT(B1877,FIND("@",B1877))&amp;F1877)</f>
        <v/>
      </c>
      <c r="H1877" s="13" t="str">
        <f aca="false">IF(B1877="","",IFERROR(IF(COUNTIF(Roles!$A$2:$A$200,LEFT(B1877,FIND("@",B1877)-1))&gt;0,"Role",""),""))</f>
        <v/>
      </c>
      <c r="I1877" s="13" t="str">
        <f aca="false">IF(B1877="","",IF(D1877="Check","Fix format",IF(E1877="Duplicate","Remove (duplicate)",IF(F1877&lt;&gt;"","Fix typo",IF(H1877="Role","Keep? (role address)","Looks good")))))</f>
        <v/>
      </c>
    </row>
    <row r="1878" customFormat="false" ht="15" hidden="false" customHeight="false" outlineLevel="0" collapsed="false">
      <c r="A1878" s="12"/>
      <c r="B1878" s="13" t="str">
        <f aca="false">IF(A1878="","",LOWER(TRIM(SUBSTITUTE(A1878,CHAR(160)," "))))</f>
        <v/>
      </c>
      <c r="C1878" s="13" t="str">
        <f aca="false">IF(B1878="","",IFERROR(MID(B1878,FIND("@",B1878)+1,255),""))</f>
        <v/>
      </c>
      <c r="D1878" s="13" t="str">
        <f aca="false">IF(B1878="","",IF(AND(LEN(B1878)-LEN(SUBSTITUTE(B1878,"@",""))=1,ISNUMBER(FIND(".",C1878)),ISERROR(FIND(" ",B1878)),LEFT(B1878,1)&lt;&gt;"@",RIGHT(B1878,1)&lt;&gt;".",LEFT(C1878,1)&lt;&gt;"."),"OK","Check"))</f>
        <v/>
      </c>
      <c r="E1878" s="13" t="str">
        <f aca="false">IF(B1878="","",IF(COUNTIF($B$2:B1878,B1878)&gt;1,"Duplicate",""))</f>
        <v/>
      </c>
      <c r="F1878" s="13" t="str">
        <f aca="false">IF(C1878="","",IFERROR(VLOOKUP(C1878,Typos!$A$2:$B$500,2,FALSE()),""))</f>
        <v/>
      </c>
      <c r="G1878" s="13" t="str">
        <f aca="false">IF(F1878="","",LEFT(B1878,FIND("@",B1878))&amp;F1878)</f>
        <v/>
      </c>
      <c r="H1878" s="13" t="str">
        <f aca="false">IF(B1878="","",IFERROR(IF(COUNTIF(Roles!$A$2:$A$200,LEFT(B1878,FIND("@",B1878)-1))&gt;0,"Role",""),""))</f>
        <v/>
      </c>
      <c r="I1878" s="13" t="str">
        <f aca="false">IF(B1878="","",IF(D1878="Check","Fix format",IF(E1878="Duplicate","Remove (duplicate)",IF(F1878&lt;&gt;"","Fix typo",IF(H1878="Role","Keep? (role address)","Looks good")))))</f>
        <v/>
      </c>
    </row>
    <row r="1879" customFormat="false" ht="15" hidden="false" customHeight="false" outlineLevel="0" collapsed="false">
      <c r="A1879" s="12"/>
      <c r="B1879" s="13" t="str">
        <f aca="false">IF(A1879="","",LOWER(TRIM(SUBSTITUTE(A1879,CHAR(160)," "))))</f>
        <v/>
      </c>
      <c r="C1879" s="13" t="str">
        <f aca="false">IF(B1879="","",IFERROR(MID(B1879,FIND("@",B1879)+1,255),""))</f>
        <v/>
      </c>
      <c r="D1879" s="13" t="str">
        <f aca="false">IF(B1879="","",IF(AND(LEN(B1879)-LEN(SUBSTITUTE(B1879,"@",""))=1,ISNUMBER(FIND(".",C1879)),ISERROR(FIND(" ",B1879)),LEFT(B1879,1)&lt;&gt;"@",RIGHT(B1879,1)&lt;&gt;".",LEFT(C1879,1)&lt;&gt;"."),"OK","Check"))</f>
        <v/>
      </c>
      <c r="E1879" s="13" t="str">
        <f aca="false">IF(B1879="","",IF(COUNTIF($B$2:B1879,B1879)&gt;1,"Duplicate",""))</f>
        <v/>
      </c>
      <c r="F1879" s="13" t="str">
        <f aca="false">IF(C1879="","",IFERROR(VLOOKUP(C1879,Typos!$A$2:$B$500,2,FALSE()),""))</f>
        <v/>
      </c>
      <c r="G1879" s="13" t="str">
        <f aca="false">IF(F1879="","",LEFT(B1879,FIND("@",B1879))&amp;F1879)</f>
        <v/>
      </c>
      <c r="H1879" s="13" t="str">
        <f aca="false">IF(B1879="","",IFERROR(IF(COUNTIF(Roles!$A$2:$A$200,LEFT(B1879,FIND("@",B1879)-1))&gt;0,"Role",""),""))</f>
        <v/>
      </c>
      <c r="I1879" s="13" t="str">
        <f aca="false">IF(B1879="","",IF(D1879="Check","Fix format",IF(E1879="Duplicate","Remove (duplicate)",IF(F1879&lt;&gt;"","Fix typo",IF(H1879="Role","Keep? (role address)","Looks good")))))</f>
        <v/>
      </c>
    </row>
    <row r="1880" customFormat="false" ht="15" hidden="false" customHeight="false" outlineLevel="0" collapsed="false">
      <c r="A1880" s="12"/>
      <c r="B1880" s="13" t="str">
        <f aca="false">IF(A1880="","",LOWER(TRIM(SUBSTITUTE(A1880,CHAR(160)," "))))</f>
        <v/>
      </c>
      <c r="C1880" s="13" t="str">
        <f aca="false">IF(B1880="","",IFERROR(MID(B1880,FIND("@",B1880)+1,255),""))</f>
        <v/>
      </c>
      <c r="D1880" s="13" t="str">
        <f aca="false">IF(B1880="","",IF(AND(LEN(B1880)-LEN(SUBSTITUTE(B1880,"@",""))=1,ISNUMBER(FIND(".",C1880)),ISERROR(FIND(" ",B1880)),LEFT(B1880,1)&lt;&gt;"@",RIGHT(B1880,1)&lt;&gt;".",LEFT(C1880,1)&lt;&gt;"."),"OK","Check"))</f>
        <v/>
      </c>
      <c r="E1880" s="13" t="str">
        <f aca="false">IF(B1880="","",IF(COUNTIF($B$2:B1880,B1880)&gt;1,"Duplicate",""))</f>
        <v/>
      </c>
      <c r="F1880" s="13" t="str">
        <f aca="false">IF(C1880="","",IFERROR(VLOOKUP(C1880,Typos!$A$2:$B$500,2,FALSE()),""))</f>
        <v/>
      </c>
      <c r="G1880" s="13" t="str">
        <f aca="false">IF(F1880="","",LEFT(B1880,FIND("@",B1880))&amp;F1880)</f>
        <v/>
      </c>
      <c r="H1880" s="13" t="str">
        <f aca="false">IF(B1880="","",IFERROR(IF(COUNTIF(Roles!$A$2:$A$200,LEFT(B1880,FIND("@",B1880)-1))&gt;0,"Role",""),""))</f>
        <v/>
      </c>
      <c r="I1880" s="13" t="str">
        <f aca="false">IF(B1880="","",IF(D1880="Check","Fix format",IF(E1880="Duplicate","Remove (duplicate)",IF(F1880&lt;&gt;"","Fix typo",IF(H1880="Role","Keep? (role address)","Looks good")))))</f>
        <v/>
      </c>
    </row>
    <row r="1881" customFormat="false" ht="15" hidden="false" customHeight="false" outlineLevel="0" collapsed="false">
      <c r="A1881" s="12"/>
      <c r="B1881" s="13" t="str">
        <f aca="false">IF(A1881="","",LOWER(TRIM(SUBSTITUTE(A1881,CHAR(160)," "))))</f>
        <v/>
      </c>
      <c r="C1881" s="13" t="str">
        <f aca="false">IF(B1881="","",IFERROR(MID(B1881,FIND("@",B1881)+1,255),""))</f>
        <v/>
      </c>
      <c r="D1881" s="13" t="str">
        <f aca="false">IF(B1881="","",IF(AND(LEN(B1881)-LEN(SUBSTITUTE(B1881,"@",""))=1,ISNUMBER(FIND(".",C1881)),ISERROR(FIND(" ",B1881)),LEFT(B1881,1)&lt;&gt;"@",RIGHT(B1881,1)&lt;&gt;".",LEFT(C1881,1)&lt;&gt;"."),"OK","Check"))</f>
        <v/>
      </c>
      <c r="E1881" s="13" t="str">
        <f aca="false">IF(B1881="","",IF(COUNTIF($B$2:B1881,B1881)&gt;1,"Duplicate",""))</f>
        <v/>
      </c>
      <c r="F1881" s="13" t="str">
        <f aca="false">IF(C1881="","",IFERROR(VLOOKUP(C1881,Typos!$A$2:$B$500,2,FALSE()),""))</f>
        <v/>
      </c>
      <c r="G1881" s="13" t="str">
        <f aca="false">IF(F1881="","",LEFT(B1881,FIND("@",B1881))&amp;F1881)</f>
        <v/>
      </c>
      <c r="H1881" s="13" t="str">
        <f aca="false">IF(B1881="","",IFERROR(IF(COUNTIF(Roles!$A$2:$A$200,LEFT(B1881,FIND("@",B1881)-1))&gt;0,"Role",""),""))</f>
        <v/>
      </c>
      <c r="I1881" s="13" t="str">
        <f aca="false">IF(B1881="","",IF(D1881="Check","Fix format",IF(E1881="Duplicate","Remove (duplicate)",IF(F1881&lt;&gt;"","Fix typo",IF(H1881="Role","Keep? (role address)","Looks good")))))</f>
        <v/>
      </c>
    </row>
    <row r="1882" customFormat="false" ht="15" hidden="false" customHeight="false" outlineLevel="0" collapsed="false">
      <c r="A1882" s="12"/>
      <c r="B1882" s="13" t="str">
        <f aca="false">IF(A1882="","",LOWER(TRIM(SUBSTITUTE(A1882,CHAR(160)," "))))</f>
        <v/>
      </c>
      <c r="C1882" s="13" t="str">
        <f aca="false">IF(B1882="","",IFERROR(MID(B1882,FIND("@",B1882)+1,255),""))</f>
        <v/>
      </c>
      <c r="D1882" s="13" t="str">
        <f aca="false">IF(B1882="","",IF(AND(LEN(B1882)-LEN(SUBSTITUTE(B1882,"@",""))=1,ISNUMBER(FIND(".",C1882)),ISERROR(FIND(" ",B1882)),LEFT(B1882,1)&lt;&gt;"@",RIGHT(B1882,1)&lt;&gt;".",LEFT(C1882,1)&lt;&gt;"."),"OK","Check"))</f>
        <v/>
      </c>
      <c r="E1882" s="13" t="str">
        <f aca="false">IF(B1882="","",IF(COUNTIF($B$2:B1882,B1882)&gt;1,"Duplicate",""))</f>
        <v/>
      </c>
      <c r="F1882" s="13" t="str">
        <f aca="false">IF(C1882="","",IFERROR(VLOOKUP(C1882,Typos!$A$2:$B$500,2,FALSE()),""))</f>
        <v/>
      </c>
      <c r="G1882" s="13" t="str">
        <f aca="false">IF(F1882="","",LEFT(B1882,FIND("@",B1882))&amp;F1882)</f>
        <v/>
      </c>
      <c r="H1882" s="13" t="str">
        <f aca="false">IF(B1882="","",IFERROR(IF(COUNTIF(Roles!$A$2:$A$200,LEFT(B1882,FIND("@",B1882)-1))&gt;0,"Role",""),""))</f>
        <v/>
      </c>
      <c r="I1882" s="13" t="str">
        <f aca="false">IF(B1882="","",IF(D1882="Check","Fix format",IF(E1882="Duplicate","Remove (duplicate)",IF(F1882&lt;&gt;"","Fix typo",IF(H1882="Role","Keep? (role address)","Looks good")))))</f>
        <v/>
      </c>
    </row>
    <row r="1883" customFormat="false" ht="15" hidden="false" customHeight="false" outlineLevel="0" collapsed="false">
      <c r="A1883" s="12"/>
      <c r="B1883" s="13" t="str">
        <f aca="false">IF(A1883="","",LOWER(TRIM(SUBSTITUTE(A1883,CHAR(160)," "))))</f>
        <v/>
      </c>
      <c r="C1883" s="13" t="str">
        <f aca="false">IF(B1883="","",IFERROR(MID(B1883,FIND("@",B1883)+1,255),""))</f>
        <v/>
      </c>
      <c r="D1883" s="13" t="str">
        <f aca="false">IF(B1883="","",IF(AND(LEN(B1883)-LEN(SUBSTITUTE(B1883,"@",""))=1,ISNUMBER(FIND(".",C1883)),ISERROR(FIND(" ",B1883)),LEFT(B1883,1)&lt;&gt;"@",RIGHT(B1883,1)&lt;&gt;".",LEFT(C1883,1)&lt;&gt;"."),"OK","Check"))</f>
        <v/>
      </c>
      <c r="E1883" s="13" t="str">
        <f aca="false">IF(B1883="","",IF(COUNTIF($B$2:B1883,B1883)&gt;1,"Duplicate",""))</f>
        <v/>
      </c>
      <c r="F1883" s="13" t="str">
        <f aca="false">IF(C1883="","",IFERROR(VLOOKUP(C1883,Typos!$A$2:$B$500,2,FALSE()),""))</f>
        <v/>
      </c>
      <c r="G1883" s="13" t="str">
        <f aca="false">IF(F1883="","",LEFT(B1883,FIND("@",B1883))&amp;F1883)</f>
        <v/>
      </c>
      <c r="H1883" s="13" t="str">
        <f aca="false">IF(B1883="","",IFERROR(IF(COUNTIF(Roles!$A$2:$A$200,LEFT(B1883,FIND("@",B1883)-1))&gt;0,"Role",""),""))</f>
        <v/>
      </c>
      <c r="I1883" s="13" t="str">
        <f aca="false">IF(B1883="","",IF(D1883="Check","Fix format",IF(E1883="Duplicate","Remove (duplicate)",IF(F1883&lt;&gt;"","Fix typo",IF(H1883="Role","Keep? (role address)","Looks good")))))</f>
        <v/>
      </c>
    </row>
    <row r="1884" customFormat="false" ht="15" hidden="false" customHeight="false" outlineLevel="0" collapsed="false">
      <c r="A1884" s="12"/>
      <c r="B1884" s="13" t="str">
        <f aca="false">IF(A1884="","",LOWER(TRIM(SUBSTITUTE(A1884,CHAR(160)," "))))</f>
        <v/>
      </c>
      <c r="C1884" s="13" t="str">
        <f aca="false">IF(B1884="","",IFERROR(MID(B1884,FIND("@",B1884)+1,255),""))</f>
        <v/>
      </c>
      <c r="D1884" s="13" t="str">
        <f aca="false">IF(B1884="","",IF(AND(LEN(B1884)-LEN(SUBSTITUTE(B1884,"@",""))=1,ISNUMBER(FIND(".",C1884)),ISERROR(FIND(" ",B1884)),LEFT(B1884,1)&lt;&gt;"@",RIGHT(B1884,1)&lt;&gt;".",LEFT(C1884,1)&lt;&gt;"."),"OK","Check"))</f>
        <v/>
      </c>
      <c r="E1884" s="13" t="str">
        <f aca="false">IF(B1884="","",IF(COUNTIF($B$2:B1884,B1884)&gt;1,"Duplicate",""))</f>
        <v/>
      </c>
      <c r="F1884" s="13" t="str">
        <f aca="false">IF(C1884="","",IFERROR(VLOOKUP(C1884,Typos!$A$2:$B$500,2,FALSE()),""))</f>
        <v/>
      </c>
      <c r="G1884" s="13" t="str">
        <f aca="false">IF(F1884="","",LEFT(B1884,FIND("@",B1884))&amp;F1884)</f>
        <v/>
      </c>
      <c r="H1884" s="13" t="str">
        <f aca="false">IF(B1884="","",IFERROR(IF(COUNTIF(Roles!$A$2:$A$200,LEFT(B1884,FIND("@",B1884)-1))&gt;0,"Role",""),""))</f>
        <v/>
      </c>
      <c r="I1884" s="13" t="str">
        <f aca="false">IF(B1884="","",IF(D1884="Check","Fix format",IF(E1884="Duplicate","Remove (duplicate)",IF(F1884&lt;&gt;"","Fix typo",IF(H1884="Role","Keep? (role address)","Looks good")))))</f>
        <v/>
      </c>
    </row>
    <row r="1885" customFormat="false" ht="15" hidden="false" customHeight="false" outlineLevel="0" collapsed="false">
      <c r="A1885" s="12"/>
      <c r="B1885" s="13" t="str">
        <f aca="false">IF(A1885="","",LOWER(TRIM(SUBSTITUTE(A1885,CHAR(160)," "))))</f>
        <v/>
      </c>
      <c r="C1885" s="13" t="str">
        <f aca="false">IF(B1885="","",IFERROR(MID(B1885,FIND("@",B1885)+1,255),""))</f>
        <v/>
      </c>
      <c r="D1885" s="13" t="str">
        <f aca="false">IF(B1885="","",IF(AND(LEN(B1885)-LEN(SUBSTITUTE(B1885,"@",""))=1,ISNUMBER(FIND(".",C1885)),ISERROR(FIND(" ",B1885)),LEFT(B1885,1)&lt;&gt;"@",RIGHT(B1885,1)&lt;&gt;".",LEFT(C1885,1)&lt;&gt;"."),"OK","Check"))</f>
        <v/>
      </c>
      <c r="E1885" s="13" t="str">
        <f aca="false">IF(B1885="","",IF(COUNTIF($B$2:B1885,B1885)&gt;1,"Duplicate",""))</f>
        <v/>
      </c>
      <c r="F1885" s="13" t="str">
        <f aca="false">IF(C1885="","",IFERROR(VLOOKUP(C1885,Typos!$A$2:$B$500,2,FALSE()),""))</f>
        <v/>
      </c>
      <c r="G1885" s="13" t="str">
        <f aca="false">IF(F1885="","",LEFT(B1885,FIND("@",B1885))&amp;F1885)</f>
        <v/>
      </c>
      <c r="H1885" s="13" t="str">
        <f aca="false">IF(B1885="","",IFERROR(IF(COUNTIF(Roles!$A$2:$A$200,LEFT(B1885,FIND("@",B1885)-1))&gt;0,"Role",""),""))</f>
        <v/>
      </c>
      <c r="I1885" s="13" t="str">
        <f aca="false">IF(B1885="","",IF(D1885="Check","Fix format",IF(E1885="Duplicate","Remove (duplicate)",IF(F1885&lt;&gt;"","Fix typo",IF(H1885="Role","Keep? (role address)","Looks good")))))</f>
        <v/>
      </c>
    </row>
    <row r="1886" customFormat="false" ht="15" hidden="false" customHeight="false" outlineLevel="0" collapsed="false">
      <c r="A1886" s="12"/>
      <c r="B1886" s="13" t="str">
        <f aca="false">IF(A1886="","",LOWER(TRIM(SUBSTITUTE(A1886,CHAR(160)," "))))</f>
        <v/>
      </c>
      <c r="C1886" s="13" t="str">
        <f aca="false">IF(B1886="","",IFERROR(MID(B1886,FIND("@",B1886)+1,255),""))</f>
        <v/>
      </c>
      <c r="D1886" s="13" t="str">
        <f aca="false">IF(B1886="","",IF(AND(LEN(B1886)-LEN(SUBSTITUTE(B1886,"@",""))=1,ISNUMBER(FIND(".",C1886)),ISERROR(FIND(" ",B1886)),LEFT(B1886,1)&lt;&gt;"@",RIGHT(B1886,1)&lt;&gt;".",LEFT(C1886,1)&lt;&gt;"."),"OK","Check"))</f>
        <v/>
      </c>
      <c r="E1886" s="13" t="str">
        <f aca="false">IF(B1886="","",IF(COUNTIF($B$2:B1886,B1886)&gt;1,"Duplicate",""))</f>
        <v/>
      </c>
      <c r="F1886" s="13" t="str">
        <f aca="false">IF(C1886="","",IFERROR(VLOOKUP(C1886,Typos!$A$2:$B$500,2,FALSE()),""))</f>
        <v/>
      </c>
      <c r="G1886" s="13" t="str">
        <f aca="false">IF(F1886="","",LEFT(B1886,FIND("@",B1886))&amp;F1886)</f>
        <v/>
      </c>
      <c r="H1886" s="13" t="str">
        <f aca="false">IF(B1886="","",IFERROR(IF(COUNTIF(Roles!$A$2:$A$200,LEFT(B1886,FIND("@",B1886)-1))&gt;0,"Role",""),""))</f>
        <v/>
      </c>
      <c r="I1886" s="13" t="str">
        <f aca="false">IF(B1886="","",IF(D1886="Check","Fix format",IF(E1886="Duplicate","Remove (duplicate)",IF(F1886&lt;&gt;"","Fix typo",IF(H1886="Role","Keep? (role address)","Looks good")))))</f>
        <v/>
      </c>
    </row>
    <row r="1887" customFormat="false" ht="15" hidden="false" customHeight="false" outlineLevel="0" collapsed="false">
      <c r="A1887" s="12"/>
      <c r="B1887" s="13" t="str">
        <f aca="false">IF(A1887="","",LOWER(TRIM(SUBSTITUTE(A1887,CHAR(160)," "))))</f>
        <v/>
      </c>
      <c r="C1887" s="13" t="str">
        <f aca="false">IF(B1887="","",IFERROR(MID(B1887,FIND("@",B1887)+1,255),""))</f>
        <v/>
      </c>
      <c r="D1887" s="13" t="str">
        <f aca="false">IF(B1887="","",IF(AND(LEN(B1887)-LEN(SUBSTITUTE(B1887,"@",""))=1,ISNUMBER(FIND(".",C1887)),ISERROR(FIND(" ",B1887)),LEFT(B1887,1)&lt;&gt;"@",RIGHT(B1887,1)&lt;&gt;".",LEFT(C1887,1)&lt;&gt;"."),"OK","Check"))</f>
        <v/>
      </c>
      <c r="E1887" s="13" t="str">
        <f aca="false">IF(B1887="","",IF(COUNTIF($B$2:B1887,B1887)&gt;1,"Duplicate",""))</f>
        <v/>
      </c>
      <c r="F1887" s="13" t="str">
        <f aca="false">IF(C1887="","",IFERROR(VLOOKUP(C1887,Typos!$A$2:$B$500,2,FALSE()),""))</f>
        <v/>
      </c>
      <c r="G1887" s="13" t="str">
        <f aca="false">IF(F1887="","",LEFT(B1887,FIND("@",B1887))&amp;F1887)</f>
        <v/>
      </c>
      <c r="H1887" s="13" t="str">
        <f aca="false">IF(B1887="","",IFERROR(IF(COUNTIF(Roles!$A$2:$A$200,LEFT(B1887,FIND("@",B1887)-1))&gt;0,"Role",""),""))</f>
        <v/>
      </c>
      <c r="I1887" s="13" t="str">
        <f aca="false">IF(B1887="","",IF(D1887="Check","Fix format",IF(E1887="Duplicate","Remove (duplicate)",IF(F1887&lt;&gt;"","Fix typo",IF(H1887="Role","Keep? (role address)","Looks good")))))</f>
        <v/>
      </c>
    </row>
    <row r="1888" customFormat="false" ht="15" hidden="false" customHeight="false" outlineLevel="0" collapsed="false">
      <c r="A1888" s="12"/>
      <c r="B1888" s="13" t="str">
        <f aca="false">IF(A1888="","",LOWER(TRIM(SUBSTITUTE(A1888,CHAR(160)," "))))</f>
        <v/>
      </c>
      <c r="C1888" s="13" t="str">
        <f aca="false">IF(B1888="","",IFERROR(MID(B1888,FIND("@",B1888)+1,255),""))</f>
        <v/>
      </c>
      <c r="D1888" s="13" t="str">
        <f aca="false">IF(B1888="","",IF(AND(LEN(B1888)-LEN(SUBSTITUTE(B1888,"@",""))=1,ISNUMBER(FIND(".",C1888)),ISERROR(FIND(" ",B1888)),LEFT(B1888,1)&lt;&gt;"@",RIGHT(B1888,1)&lt;&gt;".",LEFT(C1888,1)&lt;&gt;"."),"OK","Check"))</f>
        <v/>
      </c>
      <c r="E1888" s="13" t="str">
        <f aca="false">IF(B1888="","",IF(COUNTIF($B$2:B1888,B1888)&gt;1,"Duplicate",""))</f>
        <v/>
      </c>
      <c r="F1888" s="13" t="str">
        <f aca="false">IF(C1888="","",IFERROR(VLOOKUP(C1888,Typos!$A$2:$B$500,2,FALSE()),""))</f>
        <v/>
      </c>
      <c r="G1888" s="13" t="str">
        <f aca="false">IF(F1888="","",LEFT(B1888,FIND("@",B1888))&amp;F1888)</f>
        <v/>
      </c>
      <c r="H1888" s="13" t="str">
        <f aca="false">IF(B1888="","",IFERROR(IF(COUNTIF(Roles!$A$2:$A$200,LEFT(B1888,FIND("@",B1888)-1))&gt;0,"Role",""),""))</f>
        <v/>
      </c>
      <c r="I1888" s="13" t="str">
        <f aca="false">IF(B1888="","",IF(D1888="Check","Fix format",IF(E1888="Duplicate","Remove (duplicate)",IF(F1888&lt;&gt;"","Fix typo",IF(H1888="Role","Keep? (role address)","Looks good")))))</f>
        <v/>
      </c>
    </row>
    <row r="1889" customFormat="false" ht="15" hidden="false" customHeight="false" outlineLevel="0" collapsed="false">
      <c r="A1889" s="12"/>
      <c r="B1889" s="13" t="str">
        <f aca="false">IF(A1889="","",LOWER(TRIM(SUBSTITUTE(A1889,CHAR(160)," "))))</f>
        <v/>
      </c>
      <c r="C1889" s="13" t="str">
        <f aca="false">IF(B1889="","",IFERROR(MID(B1889,FIND("@",B1889)+1,255),""))</f>
        <v/>
      </c>
      <c r="D1889" s="13" t="str">
        <f aca="false">IF(B1889="","",IF(AND(LEN(B1889)-LEN(SUBSTITUTE(B1889,"@",""))=1,ISNUMBER(FIND(".",C1889)),ISERROR(FIND(" ",B1889)),LEFT(B1889,1)&lt;&gt;"@",RIGHT(B1889,1)&lt;&gt;".",LEFT(C1889,1)&lt;&gt;"."),"OK","Check"))</f>
        <v/>
      </c>
      <c r="E1889" s="13" t="str">
        <f aca="false">IF(B1889="","",IF(COUNTIF($B$2:B1889,B1889)&gt;1,"Duplicate",""))</f>
        <v/>
      </c>
      <c r="F1889" s="13" t="str">
        <f aca="false">IF(C1889="","",IFERROR(VLOOKUP(C1889,Typos!$A$2:$B$500,2,FALSE()),""))</f>
        <v/>
      </c>
      <c r="G1889" s="13" t="str">
        <f aca="false">IF(F1889="","",LEFT(B1889,FIND("@",B1889))&amp;F1889)</f>
        <v/>
      </c>
      <c r="H1889" s="13" t="str">
        <f aca="false">IF(B1889="","",IFERROR(IF(COUNTIF(Roles!$A$2:$A$200,LEFT(B1889,FIND("@",B1889)-1))&gt;0,"Role",""),""))</f>
        <v/>
      </c>
      <c r="I1889" s="13" t="str">
        <f aca="false">IF(B1889="","",IF(D1889="Check","Fix format",IF(E1889="Duplicate","Remove (duplicate)",IF(F1889&lt;&gt;"","Fix typo",IF(H1889="Role","Keep? (role address)","Looks good")))))</f>
        <v/>
      </c>
    </row>
    <row r="1890" customFormat="false" ht="15" hidden="false" customHeight="false" outlineLevel="0" collapsed="false">
      <c r="A1890" s="12"/>
      <c r="B1890" s="13" t="str">
        <f aca="false">IF(A1890="","",LOWER(TRIM(SUBSTITUTE(A1890,CHAR(160)," "))))</f>
        <v/>
      </c>
      <c r="C1890" s="13" t="str">
        <f aca="false">IF(B1890="","",IFERROR(MID(B1890,FIND("@",B1890)+1,255),""))</f>
        <v/>
      </c>
      <c r="D1890" s="13" t="str">
        <f aca="false">IF(B1890="","",IF(AND(LEN(B1890)-LEN(SUBSTITUTE(B1890,"@",""))=1,ISNUMBER(FIND(".",C1890)),ISERROR(FIND(" ",B1890)),LEFT(B1890,1)&lt;&gt;"@",RIGHT(B1890,1)&lt;&gt;".",LEFT(C1890,1)&lt;&gt;"."),"OK","Check"))</f>
        <v/>
      </c>
      <c r="E1890" s="13" t="str">
        <f aca="false">IF(B1890="","",IF(COUNTIF($B$2:B1890,B1890)&gt;1,"Duplicate",""))</f>
        <v/>
      </c>
      <c r="F1890" s="13" t="str">
        <f aca="false">IF(C1890="","",IFERROR(VLOOKUP(C1890,Typos!$A$2:$B$500,2,FALSE()),""))</f>
        <v/>
      </c>
      <c r="G1890" s="13" t="str">
        <f aca="false">IF(F1890="","",LEFT(B1890,FIND("@",B1890))&amp;F1890)</f>
        <v/>
      </c>
      <c r="H1890" s="13" t="str">
        <f aca="false">IF(B1890="","",IFERROR(IF(COUNTIF(Roles!$A$2:$A$200,LEFT(B1890,FIND("@",B1890)-1))&gt;0,"Role",""),""))</f>
        <v/>
      </c>
      <c r="I1890" s="13" t="str">
        <f aca="false">IF(B1890="","",IF(D1890="Check","Fix format",IF(E1890="Duplicate","Remove (duplicate)",IF(F1890&lt;&gt;"","Fix typo",IF(H1890="Role","Keep? (role address)","Looks good")))))</f>
        <v/>
      </c>
    </row>
    <row r="1891" customFormat="false" ht="15" hidden="false" customHeight="false" outlineLevel="0" collapsed="false">
      <c r="A1891" s="12"/>
      <c r="B1891" s="13" t="str">
        <f aca="false">IF(A1891="","",LOWER(TRIM(SUBSTITUTE(A1891,CHAR(160)," "))))</f>
        <v/>
      </c>
      <c r="C1891" s="13" t="str">
        <f aca="false">IF(B1891="","",IFERROR(MID(B1891,FIND("@",B1891)+1,255),""))</f>
        <v/>
      </c>
      <c r="D1891" s="13" t="str">
        <f aca="false">IF(B1891="","",IF(AND(LEN(B1891)-LEN(SUBSTITUTE(B1891,"@",""))=1,ISNUMBER(FIND(".",C1891)),ISERROR(FIND(" ",B1891)),LEFT(B1891,1)&lt;&gt;"@",RIGHT(B1891,1)&lt;&gt;".",LEFT(C1891,1)&lt;&gt;"."),"OK","Check"))</f>
        <v/>
      </c>
      <c r="E1891" s="13" t="str">
        <f aca="false">IF(B1891="","",IF(COUNTIF($B$2:B1891,B1891)&gt;1,"Duplicate",""))</f>
        <v/>
      </c>
      <c r="F1891" s="13" t="str">
        <f aca="false">IF(C1891="","",IFERROR(VLOOKUP(C1891,Typos!$A$2:$B$500,2,FALSE()),""))</f>
        <v/>
      </c>
      <c r="G1891" s="13" t="str">
        <f aca="false">IF(F1891="","",LEFT(B1891,FIND("@",B1891))&amp;F1891)</f>
        <v/>
      </c>
      <c r="H1891" s="13" t="str">
        <f aca="false">IF(B1891="","",IFERROR(IF(COUNTIF(Roles!$A$2:$A$200,LEFT(B1891,FIND("@",B1891)-1))&gt;0,"Role",""),""))</f>
        <v/>
      </c>
      <c r="I1891" s="13" t="str">
        <f aca="false">IF(B1891="","",IF(D1891="Check","Fix format",IF(E1891="Duplicate","Remove (duplicate)",IF(F1891&lt;&gt;"","Fix typo",IF(H1891="Role","Keep? (role address)","Looks good")))))</f>
        <v/>
      </c>
    </row>
    <row r="1892" customFormat="false" ht="15" hidden="false" customHeight="false" outlineLevel="0" collapsed="false">
      <c r="A1892" s="12"/>
      <c r="B1892" s="13" t="str">
        <f aca="false">IF(A1892="","",LOWER(TRIM(SUBSTITUTE(A1892,CHAR(160)," "))))</f>
        <v/>
      </c>
      <c r="C1892" s="13" t="str">
        <f aca="false">IF(B1892="","",IFERROR(MID(B1892,FIND("@",B1892)+1,255),""))</f>
        <v/>
      </c>
      <c r="D1892" s="13" t="str">
        <f aca="false">IF(B1892="","",IF(AND(LEN(B1892)-LEN(SUBSTITUTE(B1892,"@",""))=1,ISNUMBER(FIND(".",C1892)),ISERROR(FIND(" ",B1892)),LEFT(B1892,1)&lt;&gt;"@",RIGHT(B1892,1)&lt;&gt;".",LEFT(C1892,1)&lt;&gt;"."),"OK","Check"))</f>
        <v/>
      </c>
      <c r="E1892" s="13" t="str">
        <f aca="false">IF(B1892="","",IF(COUNTIF($B$2:B1892,B1892)&gt;1,"Duplicate",""))</f>
        <v/>
      </c>
      <c r="F1892" s="13" t="str">
        <f aca="false">IF(C1892="","",IFERROR(VLOOKUP(C1892,Typos!$A$2:$B$500,2,FALSE()),""))</f>
        <v/>
      </c>
      <c r="G1892" s="13" t="str">
        <f aca="false">IF(F1892="","",LEFT(B1892,FIND("@",B1892))&amp;F1892)</f>
        <v/>
      </c>
      <c r="H1892" s="13" t="str">
        <f aca="false">IF(B1892="","",IFERROR(IF(COUNTIF(Roles!$A$2:$A$200,LEFT(B1892,FIND("@",B1892)-1))&gt;0,"Role",""),""))</f>
        <v/>
      </c>
      <c r="I1892" s="13" t="str">
        <f aca="false">IF(B1892="","",IF(D1892="Check","Fix format",IF(E1892="Duplicate","Remove (duplicate)",IF(F1892&lt;&gt;"","Fix typo",IF(H1892="Role","Keep? (role address)","Looks good")))))</f>
        <v/>
      </c>
    </row>
    <row r="1893" customFormat="false" ht="15" hidden="false" customHeight="false" outlineLevel="0" collapsed="false">
      <c r="A1893" s="12"/>
      <c r="B1893" s="13" t="str">
        <f aca="false">IF(A1893="","",LOWER(TRIM(SUBSTITUTE(A1893,CHAR(160)," "))))</f>
        <v/>
      </c>
      <c r="C1893" s="13" t="str">
        <f aca="false">IF(B1893="","",IFERROR(MID(B1893,FIND("@",B1893)+1,255),""))</f>
        <v/>
      </c>
      <c r="D1893" s="13" t="str">
        <f aca="false">IF(B1893="","",IF(AND(LEN(B1893)-LEN(SUBSTITUTE(B1893,"@",""))=1,ISNUMBER(FIND(".",C1893)),ISERROR(FIND(" ",B1893)),LEFT(B1893,1)&lt;&gt;"@",RIGHT(B1893,1)&lt;&gt;".",LEFT(C1893,1)&lt;&gt;"."),"OK","Check"))</f>
        <v/>
      </c>
      <c r="E1893" s="13" t="str">
        <f aca="false">IF(B1893="","",IF(COUNTIF($B$2:B1893,B1893)&gt;1,"Duplicate",""))</f>
        <v/>
      </c>
      <c r="F1893" s="13" t="str">
        <f aca="false">IF(C1893="","",IFERROR(VLOOKUP(C1893,Typos!$A$2:$B$500,2,FALSE()),""))</f>
        <v/>
      </c>
      <c r="G1893" s="13" t="str">
        <f aca="false">IF(F1893="","",LEFT(B1893,FIND("@",B1893))&amp;F1893)</f>
        <v/>
      </c>
      <c r="H1893" s="13" t="str">
        <f aca="false">IF(B1893="","",IFERROR(IF(COUNTIF(Roles!$A$2:$A$200,LEFT(B1893,FIND("@",B1893)-1))&gt;0,"Role",""),""))</f>
        <v/>
      </c>
      <c r="I1893" s="13" t="str">
        <f aca="false">IF(B1893="","",IF(D1893="Check","Fix format",IF(E1893="Duplicate","Remove (duplicate)",IF(F1893&lt;&gt;"","Fix typo",IF(H1893="Role","Keep? (role address)","Looks good")))))</f>
        <v/>
      </c>
    </row>
    <row r="1894" customFormat="false" ht="15" hidden="false" customHeight="false" outlineLevel="0" collapsed="false">
      <c r="A1894" s="12"/>
      <c r="B1894" s="13" t="str">
        <f aca="false">IF(A1894="","",LOWER(TRIM(SUBSTITUTE(A1894,CHAR(160)," "))))</f>
        <v/>
      </c>
      <c r="C1894" s="13" t="str">
        <f aca="false">IF(B1894="","",IFERROR(MID(B1894,FIND("@",B1894)+1,255),""))</f>
        <v/>
      </c>
      <c r="D1894" s="13" t="str">
        <f aca="false">IF(B1894="","",IF(AND(LEN(B1894)-LEN(SUBSTITUTE(B1894,"@",""))=1,ISNUMBER(FIND(".",C1894)),ISERROR(FIND(" ",B1894)),LEFT(B1894,1)&lt;&gt;"@",RIGHT(B1894,1)&lt;&gt;".",LEFT(C1894,1)&lt;&gt;"."),"OK","Check"))</f>
        <v/>
      </c>
      <c r="E1894" s="13" t="str">
        <f aca="false">IF(B1894="","",IF(COUNTIF($B$2:B1894,B1894)&gt;1,"Duplicate",""))</f>
        <v/>
      </c>
      <c r="F1894" s="13" t="str">
        <f aca="false">IF(C1894="","",IFERROR(VLOOKUP(C1894,Typos!$A$2:$B$500,2,FALSE()),""))</f>
        <v/>
      </c>
      <c r="G1894" s="13" t="str">
        <f aca="false">IF(F1894="","",LEFT(B1894,FIND("@",B1894))&amp;F1894)</f>
        <v/>
      </c>
      <c r="H1894" s="13" t="str">
        <f aca="false">IF(B1894="","",IFERROR(IF(COUNTIF(Roles!$A$2:$A$200,LEFT(B1894,FIND("@",B1894)-1))&gt;0,"Role",""),""))</f>
        <v/>
      </c>
      <c r="I1894" s="13" t="str">
        <f aca="false">IF(B1894="","",IF(D1894="Check","Fix format",IF(E1894="Duplicate","Remove (duplicate)",IF(F1894&lt;&gt;"","Fix typo",IF(H1894="Role","Keep? (role address)","Looks good")))))</f>
        <v/>
      </c>
    </row>
    <row r="1895" customFormat="false" ht="15" hidden="false" customHeight="false" outlineLevel="0" collapsed="false">
      <c r="A1895" s="12"/>
      <c r="B1895" s="13" t="str">
        <f aca="false">IF(A1895="","",LOWER(TRIM(SUBSTITUTE(A1895,CHAR(160)," "))))</f>
        <v/>
      </c>
      <c r="C1895" s="13" t="str">
        <f aca="false">IF(B1895="","",IFERROR(MID(B1895,FIND("@",B1895)+1,255),""))</f>
        <v/>
      </c>
      <c r="D1895" s="13" t="str">
        <f aca="false">IF(B1895="","",IF(AND(LEN(B1895)-LEN(SUBSTITUTE(B1895,"@",""))=1,ISNUMBER(FIND(".",C1895)),ISERROR(FIND(" ",B1895)),LEFT(B1895,1)&lt;&gt;"@",RIGHT(B1895,1)&lt;&gt;".",LEFT(C1895,1)&lt;&gt;"."),"OK","Check"))</f>
        <v/>
      </c>
      <c r="E1895" s="13" t="str">
        <f aca="false">IF(B1895="","",IF(COUNTIF($B$2:B1895,B1895)&gt;1,"Duplicate",""))</f>
        <v/>
      </c>
      <c r="F1895" s="13" t="str">
        <f aca="false">IF(C1895="","",IFERROR(VLOOKUP(C1895,Typos!$A$2:$B$500,2,FALSE()),""))</f>
        <v/>
      </c>
      <c r="G1895" s="13" t="str">
        <f aca="false">IF(F1895="","",LEFT(B1895,FIND("@",B1895))&amp;F1895)</f>
        <v/>
      </c>
      <c r="H1895" s="13" t="str">
        <f aca="false">IF(B1895="","",IFERROR(IF(COUNTIF(Roles!$A$2:$A$200,LEFT(B1895,FIND("@",B1895)-1))&gt;0,"Role",""),""))</f>
        <v/>
      </c>
      <c r="I1895" s="13" t="str">
        <f aca="false">IF(B1895="","",IF(D1895="Check","Fix format",IF(E1895="Duplicate","Remove (duplicate)",IF(F1895&lt;&gt;"","Fix typo",IF(H1895="Role","Keep? (role address)","Looks good")))))</f>
        <v/>
      </c>
    </row>
    <row r="1896" customFormat="false" ht="15" hidden="false" customHeight="false" outlineLevel="0" collapsed="false">
      <c r="A1896" s="12"/>
      <c r="B1896" s="13" t="str">
        <f aca="false">IF(A1896="","",LOWER(TRIM(SUBSTITUTE(A1896,CHAR(160)," "))))</f>
        <v/>
      </c>
      <c r="C1896" s="13" t="str">
        <f aca="false">IF(B1896="","",IFERROR(MID(B1896,FIND("@",B1896)+1,255),""))</f>
        <v/>
      </c>
      <c r="D1896" s="13" t="str">
        <f aca="false">IF(B1896="","",IF(AND(LEN(B1896)-LEN(SUBSTITUTE(B1896,"@",""))=1,ISNUMBER(FIND(".",C1896)),ISERROR(FIND(" ",B1896)),LEFT(B1896,1)&lt;&gt;"@",RIGHT(B1896,1)&lt;&gt;".",LEFT(C1896,1)&lt;&gt;"."),"OK","Check"))</f>
        <v/>
      </c>
      <c r="E1896" s="13" t="str">
        <f aca="false">IF(B1896="","",IF(COUNTIF($B$2:B1896,B1896)&gt;1,"Duplicate",""))</f>
        <v/>
      </c>
      <c r="F1896" s="13" t="str">
        <f aca="false">IF(C1896="","",IFERROR(VLOOKUP(C1896,Typos!$A$2:$B$500,2,FALSE()),""))</f>
        <v/>
      </c>
      <c r="G1896" s="13" t="str">
        <f aca="false">IF(F1896="","",LEFT(B1896,FIND("@",B1896))&amp;F1896)</f>
        <v/>
      </c>
      <c r="H1896" s="13" t="str">
        <f aca="false">IF(B1896="","",IFERROR(IF(COUNTIF(Roles!$A$2:$A$200,LEFT(B1896,FIND("@",B1896)-1))&gt;0,"Role",""),""))</f>
        <v/>
      </c>
      <c r="I1896" s="13" t="str">
        <f aca="false">IF(B1896="","",IF(D1896="Check","Fix format",IF(E1896="Duplicate","Remove (duplicate)",IF(F1896&lt;&gt;"","Fix typo",IF(H1896="Role","Keep? (role address)","Looks good")))))</f>
        <v/>
      </c>
    </row>
    <row r="1897" customFormat="false" ht="15" hidden="false" customHeight="false" outlineLevel="0" collapsed="false">
      <c r="A1897" s="12"/>
      <c r="B1897" s="13" t="str">
        <f aca="false">IF(A1897="","",LOWER(TRIM(SUBSTITUTE(A1897,CHAR(160)," "))))</f>
        <v/>
      </c>
      <c r="C1897" s="13" t="str">
        <f aca="false">IF(B1897="","",IFERROR(MID(B1897,FIND("@",B1897)+1,255),""))</f>
        <v/>
      </c>
      <c r="D1897" s="13" t="str">
        <f aca="false">IF(B1897="","",IF(AND(LEN(B1897)-LEN(SUBSTITUTE(B1897,"@",""))=1,ISNUMBER(FIND(".",C1897)),ISERROR(FIND(" ",B1897)),LEFT(B1897,1)&lt;&gt;"@",RIGHT(B1897,1)&lt;&gt;".",LEFT(C1897,1)&lt;&gt;"."),"OK","Check"))</f>
        <v/>
      </c>
      <c r="E1897" s="13" t="str">
        <f aca="false">IF(B1897="","",IF(COUNTIF($B$2:B1897,B1897)&gt;1,"Duplicate",""))</f>
        <v/>
      </c>
      <c r="F1897" s="13" t="str">
        <f aca="false">IF(C1897="","",IFERROR(VLOOKUP(C1897,Typos!$A$2:$B$500,2,FALSE()),""))</f>
        <v/>
      </c>
      <c r="G1897" s="13" t="str">
        <f aca="false">IF(F1897="","",LEFT(B1897,FIND("@",B1897))&amp;F1897)</f>
        <v/>
      </c>
      <c r="H1897" s="13" t="str">
        <f aca="false">IF(B1897="","",IFERROR(IF(COUNTIF(Roles!$A$2:$A$200,LEFT(B1897,FIND("@",B1897)-1))&gt;0,"Role",""),""))</f>
        <v/>
      </c>
      <c r="I1897" s="13" t="str">
        <f aca="false">IF(B1897="","",IF(D1897="Check","Fix format",IF(E1897="Duplicate","Remove (duplicate)",IF(F1897&lt;&gt;"","Fix typo",IF(H1897="Role","Keep? (role address)","Looks good")))))</f>
        <v/>
      </c>
    </row>
    <row r="1898" customFormat="false" ht="15" hidden="false" customHeight="false" outlineLevel="0" collapsed="false">
      <c r="A1898" s="12"/>
      <c r="B1898" s="13" t="str">
        <f aca="false">IF(A1898="","",LOWER(TRIM(SUBSTITUTE(A1898,CHAR(160)," "))))</f>
        <v/>
      </c>
      <c r="C1898" s="13" t="str">
        <f aca="false">IF(B1898="","",IFERROR(MID(B1898,FIND("@",B1898)+1,255),""))</f>
        <v/>
      </c>
      <c r="D1898" s="13" t="str">
        <f aca="false">IF(B1898="","",IF(AND(LEN(B1898)-LEN(SUBSTITUTE(B1898,"@",""))=1,ISNUMBER(FIND(".",C1898)),ISERROR(FIND(" ",B1898)),LEFT(B1898,1)&lt;&gt;"@",RIGHT(B1898,1)&lt;&gt;".",LEFT(C1898,1)&lt;&gt;"."),"OK","Check"))</f>
        <v/>
      </c>
      <c r="E1898" s="13" t="str">
        <f aca="false">IF(B1898="","",IF(COUNTIF($B$2:B1898,B1898)&gt;1,"Duplicate",""))</f>
        <v/>
      </c>
      <c r="F1898" s="13" t="str">
        <f aca="false">IF(C1898="","",IFERROR(VLOOKUP(C1898,Typos!$A$2:$B$500,2,FALSE()),""))</f>
        <v/>
      </c>
      <c r="G1898" s="13" t="str">
        <f aca="false">IF(F1898="","",LEFT(B1898,FIND("@",B1898))&amp;F1898)</f>
        <v/>
      </c>
      <c r="H1898" s="13" t="str">
        <f aca="false">IF(B1898="","",IFERROR(IF(COUNTIF(Roles!$A$2:$A$200,LEFT(B1898,FIND("@",B1898)-1))&gt;0,"Role",""),""))</f>
        <v/>
      </c>
      <c r="I1898" s="13" t="str">
        <f aca="false">IF(B1898="","",IF(D1898="Check","Fix format",IF(E1898="Duplicate","Remove (duplicate)",IF(F1898&lt;&gt;"","Fix typo",IF(H1898="Role","Keep? (role address)","Looks good")))))</f>
        <v/>
      </c>
    </row>
    <row r="1899" customFormat="false" ht="15" hidden="false" customHeight="false" outlineLevel="0" collapsed="false">
      <c r="A1899" s="12"/>
      <c r="B1899" s="13" t="str">
        <f aca="false">IF(A1899="","",LOWER(TRIM(SUBSTITUTE(A1899,CHAR(160)," "))))</f>
        <v/>
      </c>
      <c r="C1899" s="13" t="str">
        <f aca="false">IF(B1899="","",IFERROR(MID(B1899,FIND("@",B1899)+1,255),""))</f>
        <v/>
      </c>
      <c r="D1899" s="13" t="str">
        <f aca="false">IF(B1899="","",IF(AND(LEN(B1899)-LEN(SUBSTITUTE(B1899,"@",""))=1,ISNUMBER(FIND(".",C1899)),ISERROR(FIND(" ",B1899)),LEFT(B1899,1)&lt;&gt;"@",RIGHT(B1899,1)&lt;&gt;".",LEFT(C1899,1)&lt;&gt;"."),"OK","Check"))</f>
        <v/>
      </c>
      <c r="E1899" s="13" t="str">
        <f aca="false">IF(B1899="","",IF(COUNTIF($B$2:B1899,B1899)&gt;1,"Duplicate",""))</f>
        <v/>
      </c>
      <c r="F1899" s="13" t="str">
        <f aca="false">IF(C1899="","",IFERROR(VLOOKUP(C1899,Typos!$A$2:$B$500,2,FALSE()),""))</f>
        <v/>
      </c>
      <c r="G1899" s="13" t="str">
        <f aca="false">IF(F1899="","",LEFT(B1899,FIND("@",B1899))&amp;F1899)</f>
        <v/>
      </c>
      <c r="H1899" s="13" t="str">
        <f aca="false">IF(B1899="","",IFERROR(IF(COUNTIF(Roles!$A$2:$A$200,LEFT(B1899,FIND("@",B1899)-1))&gt;0,"Role",""),""))</f>
        <v/>
      </c>
      <c r="I1899" s="13" t="str">
        <f aca="false">IF(B1899="","",IF(D1899="Check","Fix format",IF(E1899="Duplicate","Remove (duplicate)",IF(F1899&lt;&gt;"","Fix typo",IF(H1899="Role","Keep? (role address)","Looks good")))))</f>
        <v/>
      </c>
    </row>
    <row r="1900" customFormat="false" ht="15" hidden="false" customHeight="false" outlineLevel="0" collapsed="false">
      <c r="A1900" s="12"/>
      <c r="B1900" s="13" t="str">
        <f aca="false">IF(A1900="","",LOWER(TRIM(SUBSTITUTE(A1900,CHAR(160)," "))))</f>
        <v/>
      </c>
      <c r="C1900" s="13" t="str">
        <f aca="false">IF(B1900="","",IFERROR(MID(B1900,FIND("@",B1900)+1,255),""))</f>
        <v/>
      </c>
      <c r="D1900" s="13" t="str">
        <f aca="false">IF(B1900="","",IF(AND(LEN(B1900)-LEN(SUBSTITUTE(B1900,"@",""))=1,ISNUMBER(FIND(".",C1900)),ISERROR(FIND(" ",B1900)),LEFT(B1900,1)&lt;&gt;"@",RIGHT(B1900,1)&lt;&gt;".",LEFT(C1900,1)&lt;&gt;"."),"OK","Check"))</f>
        <v/>
      </c>
      <c r="E1900" s="13" t="str">
        <f aca="false">IF(B1900="","",IF(COUNTIF($B$2:B1900,B1900)&gt;1,"Duplicate",""))</f>
        <v/>
      </c>
      <c r="F1900" s="13" t="str">
        <f aca="false">IF(C1900="","",IFERROR(VLOOKUP(C1900,Typos!$A$2:$B$500,2,FALSE()),""))</f>
        <v/>
      </c>
      <c r="G1900" s="13" t="str">
        <f aca="false">IF(F1900="","",LEFT(B1900,FIND("@",B1900))&amp;F1900)</f>
        <v/>
      </c>
      <c r="H1900" s="13" t="str">
        <f aca="false">IF(B1900="","",IFERROR(IF(COUNTIF(Roles!$A$2:$A$200,LEFT(B1900,FIND("@",B1900)-1))&gt;0,"Role",""),""))</f>
        <v/>
      </c>
      <c r="I1900" s="13" t="str">
        <f aca="false">IF(B1900="","",IF(D1900="Check","Fix format",IF(E1900="Duplicate","Remove (duplicate)",IF(F1900&lt;&gt;"","Fix typo",IF(H1900="Role","Keep? (role address)","Looks good")))))</f>
        <v/>
      </c>
    </row>
    <row r="1901" customFormat="false" ht="15" hidden="false" customHeight="false" outlineLevel="0" collapsed="false">
      <c r="A1901" s="12"/>
      <c r="B1901" s="13" t="str">
        <f aca="false">IF(A1901="","",LOWER(TRIM(SUBSTITUTE(A1901,CHAR(160)," "))))</f>
        <v/>
      </c>
      <c r="C1901" s="13" t="str">
        <f aca="false">IF(B1901="","",IFERROR(MID(B1901,FIND("@",B1901)+1,255),""))</f>
        <v/>
      </c>
      <c r="D1901" s="13" t="str">
        <f aca="false">IF(B1901="","",IF(AND(LEN(B1901)-LEN(SUBSTITUTE(B1901,"@",""))=1,ISNUMBER(FIND(".",C1901)),ISERROR(FIND(" ",B1901)),LEFT(B1901,1)&lt;&gt;"@",RIGHT(B1901,1)&lt;&gt;".",LEFT(C1901,1)&lt;&gt;"."),"OK","Check"))</f>
        <v/>
      </c>
      <c r="E1901" s="13" t="str">
        <f aca="false">IF(B1901="","",IF(COUNTIF($B$2:B1901,B1901)&gt;1,"Duplicate",""))</f>
        <v/>
      </c>
      <c r="F1901" s="13" t="str">
        <f aca="false">IF(C1901="","",IFERROR(VLOOKUP(C1901,Typos!$A$2:$B$500,2,FALSE()),""))</f>
        <v/>
      </c>
      <c r="G1901" s="13" t="str">
        <f aca="false">IF(F1901="","",LEFT(B1901,FIND("@",B1901))&amp;F1901)</f>
        <v/>
      </c>
      <c r="H1901" s="13" t="str">
        <f aca="false">IF(B1901="","",IFERROR(IF(COUNTIF(Roles!$A$2:$A$200,LEFT(B1901,FIND("@",B1901)-1))&gt;0,"Role",""),""))</f>
        <v/>
      </c>
      <c r="I1901" s="13" t="str">
        <f aca="false">IF(B1901="","",IF(D1901="Check","Fix format",IF(E1901="Duplicate","Remove (duplicate)",IF(F1901&lt;&gt;"","Fix typo",IF(H1901="Role","Keep? (role address)","Looks good")))))</f>
        <v/>
      </c>
    </row>
    <row r="1902" customFormat="false" ht="15" hidden="false" customHeight="false" outlineLevel="0" collapsed="false">
      <c r="A1902" s="12"/>
      <c r="B1902" s="13" t="str">
        <f aca="false">IF(A1902="","",LOWER(TRIM(SUBSTITUTE(A1902,CHAR(160)," "))))</f>
        <v/>
      </c>
      <c r="C1902" s="13" t="str">
        <f aca="false">IF(B1902="","",IFERROR(MID(B1902,FIND("@",B1902)+1,255),""))</f>
        <v/>
      </c>
      <c r="D1902" s="13" t="str">
        <f aca="false">IF(B1902="","",IF(AND(LEN(B1902)-LEN(SUBSTITUTE(B1902,"@",""))=1,ISNUMBER(FIND(".",C1902)),ISERROR(FIND(" ",B1902)),LEFT(B1902,1)&lt;&gt;"@",RIGHT(B1902,1)&lt;&gt;".",LEFT(C1902,1)&lt;&gt;"."),"OK","Check"))</f>
        <v/>
      </c>
      <c r="E1902" s="13" t="str">
        <f aca="false">IF(B1902="","",IF(COUNTIF($B$2:B1902,B1902)&gt;1,"Duplicate",""))</f>
        <v/>
      </c>
      <c r="F1902" s="13" t="str">
        <f aca="false">IF(C1902="","",IFERROR(VLOOKUP(C1902,Typos!$A$2:$B$500,2,FALSE()),""))</f>
        <v/>
      </c>
      <c r="G1902" s="13" t="str">
        <f aca="false">IF(F1902="","",LEFT(B1902,FIND("@",B1902))&amp;F1902)</f>
        <v/>
      </c>
      <c r="H1902" s="13" t="str">
        <f aca="false">IF(B1902="","",IFERROR(IF(COUNTIF(Roles!$A$2:$A$200,LEFT(B1902,FIND("@",B1902)-1))&gt;0,"Role",""),""))</f>
        <v/>
      </c>
      <c r="I1902" s="13" t="str">
        <f aca="false">IF(B1902="","",IF(D1902="Check","Fix format",IF(E1902="Duplicate","Remove (duplicate)",IF(F1902&lt;&gt;"","Fix typo",IF(H1902="Role","Keep? (role address)","Looks good")))))</f>
        <v/>
      </c>
    </row>
    <row r="1903" customFormat="false" ht="15" hidden="false" customHeight="false" outlineLevel="0" collapsed="false">
      <c r="A1903" s="12"/>
      <c r="B1903" s="13" t="str">
        <f aca="false">IF(A1903="","",LOWER(TRIM(SUBSTITUTE(A1903,CHAR(160)," "))))</f>
        <v/>
      </c>
      <c r="C1903" s="13" t="str">
        <f aca="false">IF(B1903="","",IFERROR(MID(B1903,FIND("@",B1903)+1,255),""))</f>
        <v/>
      </c>
      <c r="D1903" s="13" t="str">
        <f aca="false">IF(B1903="","",IF(AND(LEN(B1903)-LEN(SUBSTITUTE(B1903,"@",""))=1,ISNUMBER(FIND(".",C1903)),ISERROR(FIND(" ",B1903)),LEFT(B1903,1)&lt;&gt;"@",RIGHT(B1903,1)&lt;&gt;".",LEFT(C1903,1)&lt;&gt;"."),"OK","Check"))</f>
        <v/>
      </c>
      <c r="E1903" s="13" t="str">
        <f aca="false">IF(B1903="","",IF(COUNTIF($B$2:B1903,B1903)&gt;1,"Duplicate",""))</f>
        <v/>
      </c>
      <c r="F1903" s="13" t="str">
        <f aca="false">IF(C1903="","",IFERROR(VLOOKUP(C1903,Typos!$A$2:$B$500,2,FALSE()),""))</f>
        <v/>
      </c>
      <c r="G1903" s="13" t="str">
        <f aca="false">IF(F1903="","",LEFT(B1903,FIND("@",B1903))&amp;F1903)</f>
        <v/>
      </c>
      <c r="H1903" s="13" t="str">
        <f aca="false">IF(B1903="","",IFERROR(IF(COUNTIF(Roles!$A$2:$A$200,LEFT(B1903,FIND("@",B1903)-1))&gt;0,"Role",""),""))</f>
        <v/>
      </c>
      <c r="I1903" s="13" t="str">
        <f aca="false">IF(B1903="","",IF(D1903="Check","Fix format",IF(E1903="Duplicate","Remove (duplicate)",IF(F1903&lt;&gt;"","Fix typo",IF(H1903="Role","Keep? (role address)","Looks good")))))</f>
        <v/>
      </c>
    </row>
    <row r="1904" customFormat="false" ht="15" hidden="false" customHeight="false" outlineLevel="0" collapsed="false">
      <c r="A1904" s="12"/>
      <c r="B1904" s="13" t="str">
        <f aca="false">IF(A1904="","",LOWER(TRIM(SUBSTITUTE(A1904,CHAR(160)," "))))</f>
        <v/>
      </c>
      <c r="C1904" s="13" t="str">
        <f aca="false">IF(B1904="","",IFERROR(MID(B1904,FIND("@",B1904)+1,255),""))</f>
        <v/>
      </c>
      <c r="D1904" s="13" t="str">
        <f aca="false">IF(B1904="","",IF(AND(LEN(B1904)-LEN(SUBSTITUTE(B1904,"@",""))=1,ISNUMBER(FIND(".",C1904)),ISERROR(FIND(" ",B1904)),LEFT(B1904,1)&lt;&gt;"@",RIGHT(B1904,1)&lt;&gt;".",LEFT(C1904,1)&lt;&gt;"."),"OK","Check"))</f>
        <v/>
      </c>
      <c r="E1904" s="13" t="str">
        <f aca="false">IF(B1904="","",IF(COUNTIF($B$2:B1904,B1904)&gt;1,"Duplicate",""))</f>
        <v/>
      </c>
      <c r="F1904" s="13" t="str">
        <f aca="false">IF(C1904="","",IFERROR(VLOOKUP(C1904,Typos!$A$2:$B$500,2,FALSE()),""))</f>
        <v/>
      </c>
      <c r="G1904" s="13" t="str">
        <f aca="false">IF(F1904="","",LEFT(B1904,FIND("@",B1904))&amp;F1904)</f>
        <v/>
      </c>
      <c r="H1904" s="13" t="str">
        <f aca="false">IF(B1904="","",IFERROR(IF(COUNTIF(Roles!$A$2:$A$200,LEFT(B1904,FIND("@",B1904)-1))&gt;0,"Role",""),""))</f>
        <v/>
      </c>
      <c r="I1904" s="13" t="str">
        <f aca="false">IF(B1904="","",IF(D1904="Check","Fix format",IF(E1904="Duplicate","Remove (duplicate)",IF(F1904&lt;&gt;"","Fix typo",IF(H1904="Role","Keep? (role address)","Looks good")))))</f>
        <v/>
      </c>
    </row>
    <row r="1905" customFormat="false" ht="15" hidden="false" customHeight="false" outlineLevel="0" collapsed="false">
      <c r="A1905" s="12"/>
      <c r="B1905" s="13" t="str">
        <f aca="false">IF(A1905="","",LOWER(TRIM(SUBSTITUTE(A1905,CHAR(160)," "))))</f>
        <v/>
      </c>
      <c r="C1905" s="13" t="str">
        <f aca="false">IF(B1905="","",IFERROR(MID(B1905,FIND("@",B1905)+1,255),""))</f>
        <v/>
      </c>
      <c r="D1905" s="13" t="str">
        <f aca="false">IF(B1905="","",IF(AND(LEN(B1905)-LEN(SUBSTITUTE(B1905,"@",""))=1,ISNUMBER(FIND(".",C1905)),ISERROR(FIND(" ",B1905)),LEFT(B1905,1)&lt;&gt;"@",RIGHT(B1905,1)&lt;&gt;".",LEFT(C1905,1)&lt;&gt;"."),"OK","Check"))</f>
        <v/>
      </c>
      <c r="E1905" s="13" t="str">
        <f aca="false">IF(B1905="","",IF(COUNTIF($B$2:B1905,B1905)&gt;1,"Duplicate",""))</f>
        <v/>
      </c>
      <c r="F1905" s="13" t="str">
        <f aca="false">IF(C1905="","",IFERROR(VLOOKUP(C1905,Typos!$A$2:$B$500,2,FALSE()),""))</f>
        <v/>
      </c>
      <c r="G1905" s="13" t="str">
        <f aca="false">IF(F1905="","",LEFT(B1905,FIND("@",B1905))&amp;F1905)</f>
        <v/>
      </c>
      <c r="H1905" s="13" t="str">
        <f aca="false">IF(B1905="","",IFERROR(IF(COUNTIF(Roles!$A$2:$A$200,LEFT(B1905,FIND("@",B1905)-1))&gt;0,"Role",""),""))</f>
        <v/>
      </c>
      <c r="I1905" s="13" t="str">
        <f aca="false">IF(B1905="","",IF(D1905="Check","Fix format",IF(E1905="Duplicate","Remove (duplicate)",IF(F1905&lt;&gt;"","Fix typo",IF(H1905="Role","Keep? (role address)","Looks good")))))</f>
        <v/>
      </c>
    </row>
    <row r="1906" customFormat="false" ht="15" hidden="false" customHeight="false" outlineLevel="0" collapsed="false">
      <c r="A1906" s="12"/>
      <c r="B1906" s="13" t="str">
        <f aca="false">IF(A1906="","",LOWER(TRIM(SUBSTITUTE(A1906,CHAR(160)," "))))</f>
        <v/>
      </c>
      <c r="C1906" s="13" t="str">
        <f aca="false">IF(B1906="","",IFERROR(MID(B1906,FIND("@",B1906)+1,255),""))</f>
        <v/>
      </c>
      <c r="D1906" s="13" t="str">
        <f aca="false">IF(B1906="","",IF(AND(LEN(B1906)-LEN(SUBSTITUTE(B1906,"@",""))=1,ISNUMBER(FIND(".",C1906)),ISERROR(FIND(" ",B1906)),LEFT(B1906,1)&lt;&gt;"@",RIGHT(B1906,1)&lt;&gt;".",LEFT(C1906,1)&lt;&gt;"."),"OK","Check"))</f>
        <v/>
      </c>
      <c r="E1906" s="13" t="str">
        <f aca="false">IF(B1906="","",IF(COUNTIF($B$2:B1906,B1906)&gt;1,"Duplicate",""))</f>
        <v/>
      </c>
      <c r="F1906" s="13" t="str">
        <f aca="false">IF(C1906="","",IFERROR(VLOOKUP(C1906,Typos!$A$2:$B$500,2,FALSE()),""))</f>
        <v/>
      </c>
      <c r="G1906" s="13" t="str">
        <f aca="false">IF(F1906="","",LEFT(B1906,FIND("@",B1906))&amp;F1906)</f>
        <v/>
      </c>
      <c r="H1906" s="13" t="str">
        <f aca="false">IF(B1906="","",IFERROR(IF(COUNTIF(Roles!$A$2:$A$200,LEFT(B1906,FIND("@",B1906)-1))&gt;0,"Role",""),""))</f>
        <v/>
      </c>
      <c r="I1906" s="13" t="str">
        <f aca="false">IF(B1906="","",IF(D1906="Check","Fix format",IF(E1906="Duplicate","Remove (duplicate)",IF(F1906&lt;&gt;"","Fix typo",IF(H1906="Role","Keep? (role address)","Looks good")))))</f>
        <v/>
      </c>
    </row>
    <row r="1907" customFormat="false" ht="15" hidden="false" customHeight="false" outlineLevel="0" collapsed="false">
      <c r="A1907" s="12"/>
      <c r="B1907" s="13" t="str">
        <f aca="false">IF(A1907="","",LOWER(TRIM(SUBSTITUTE(A1907,CHAR(160)," "))))</f>
        <v/>
      </c>
      <c r="C1907" s="13" t="str">
        <f aca="false">IF(B1907="","",IFERROR(MID(B1907,FIND("@",B1907)+1,255),""))</f>
        <v/>
      </c>
      <c r="D1907" s="13" t="str">
        <f aca="false">IF(B1907="","",IF(AND(LEN(B1907)-LEN(SUBSTITUTE(B1907,"@",""))=1,ISNUMBER(FIND(".",C1907)),ISERROR(FIND(" ",B1907)),LEFT(B1907,1)&lt;&gt;"@",RIGHT(B1907,1)&lt;&gt;".",LEFT(C1907,1)&lt;&gt;"."),"OK","Check"))</f>
        <v/>
      </c>
      <c r="E1907" s="13" t="str">
        <f aca="false">IF(B1907="","",IF(COUNTIF($B$2:B1907,B1907)&gt;1,"Duplicate",""))</f>
        <v/>
      </c>
      <c r="F1907" s="13" t="str">
        <f aca="false">IF(C1907="","",IFERROR(VLOOKUP(C1907,Typos!$A$2:$B$500,2,FALSE()),""))</f>
        <v/>
      </c>
      <c r="G1907" s="13" t="str">
        <f aca="false">IF(F1907="","",LEFT(B1907,FIND("@",B1907))&amp;F1907)</f>
        <v/>
      </c>
      <c r="H1907" s="13" t="str">
        <f aca="false">IF(B1907="","",IFERROR(IF(COUNTIF(Roles!$A$2:$A$200,LEFT(B1907,FIND("@",B1907)-1))&gt;0,"Role",""),""))</f>
        <v/>
      </c>
      <c r="I1907" s="13" t="str">
        <f aca="false">IF(B1907="","",IF(D1907="Check","Fix format",IF(E1907="Duplicate","Remove (duplicate)",IF(F1907&lt;&gt;"","Fix typo",IF(H1907="Role","Keep? (role address)","Looks good")))))</f>
        <v/>
      </c>
    </row>
    <row r="1908" customFormat="false" ht="15" hidden="false" customHeight="false" outlineLevel="0" collapsed="false">
      <c r="A1908" s="12"/>
      <c r="B1908" s="13" t="str">
        <f aca="false">IF(A1908="","",LOWER(TRIM(SUBSTITUTE(A1908,CHAR(160)," "))))</f>
        <v/>
      </c>
      <c r="C1908" s="13" t="str">
        <f aca="false">IF(B1908="","",IFERROR(MID(B1908,FIND("@",B1908)+1,255),""))</f>
        <v/>
      </c>
      <c r="D1908" s="13" t="str">
        <f aca="false">IF(B1908="","",IF(AND(LEN(B1908)-LEN(SUBSTITUTE(B1908,"@",""))=1,ISNUMBER(FIND(".",C1908)),ISERROR(FIND(" ",B1908)),LEFT(B1908,1)&lt;&gt;"@",RIGHT(B1908,1)&lt;&gt;".",LEFT(C1908,1)&lt;&gt;"."),"OK","Check"))</f>
        <v/>
      </c>
      <c r="E1908" s="13" t="str">
        <f aca="false">IF(B1908="","",IF(COUNTIF($B$2:B1908,B1908)&gt;1,"Duplicate",""))</f>
        <v/>
      </c>
      <c r="F1908" s="13" t="str">
        <f aca="false">IF(C1908="","",IFERROR(VLOOKUP(C1908,Typos!$A$2:$B$500,2,FALSE()),""))</f>
        <v/>
      </c>
      <c r="G1908" s="13" t="str">
        <f aca="false">IF(F1908="","",LEFT(B1908,FIND("@",B1908))&amp;F1908)</f>
        <v/>
      </c>
      <c r="H1908" s="13" t="str">
        <f aca="false">IF(B1908="","",IFERROR(IF(COUNTIF(Roles!$A$2:$A$200,LEFT(B1908,FIND("@",B1908)-1))&gt;0,"Role",""),""))</f>
        <v/>
      </c>
      <c r="I1908" s="13" t="str">
        <f aca="false">IF(B1908="","",IF(D1908="Check","Fix format",IF(E1908="Duplicate","Remove (duplicate)",IF(F1908&lt;&gt;"","Fix typo",IF(H1908="Role","Keep? (role address)","Looks good")))))</f>
        <v/>
      </c>
    </row>
    <row r="1909" customFormat="false" ht="15" hidden="false" customHeight="false" outlineLevel="0" collapsed="false">
      <c r="A1909" s="12"/>
      <c r="B1909" s="13" t="str">
        <f aca="false">IF(A1909="","",LOWER(TRIM(SUBSTITUTE(A1909,CHAR(160)," "))))</f>
        <v/>
      </c>
      <c r="C1909" s="13" t="str">
        <f aca="false">IF(B1909="","",IFERROR(MID(B1909,FIND("@",B1909)+1,255),""))</f>
        <v/>
      </c>
      <c r="D1909" s="13" t="str">
        <f aca="false">IF(B1909="","",IF(AND(LEN(B1909)-LEN(SUBSTITUTE(B1909,"@",""))=1,ISNUMBER(FIND(".",C1909)),ISERROR(FIND(" ",B1909)),LEFT(B1909,1)&lt;&gt;"@",RIGHT(B1909,1)&lt;&gt;".",LEFT(C1909,1)&lt;&gt;"."),"OK","Check"))</f>
        <v/>
      </c>
      <c r="E1909" s="13" t="str">
        <f aca="false">IF(B1909="","",IF(COUNTIF($B$2:B1909,B1909)&gt;1,"Duplicate",""))</f>
        <v/>
      </c>
      <c r="F1909" s="13" t="str">
        <f aca="false">IF(C1909="","",IFERROR(VLOOKUP(C1909,Typos!$A$2:$B$500,2,FALSE()),""))</f>
        <v/>
      </c>
      <c r="G1909" s="13" t="str">
        <f aca="false">IF(F1909="","",LEFT(B1909,FIND("@",B1909))&amp;F1909)</f>
        <v/>
      </c>
      <c r="H1909" s="13" t="str">
        <f aca="false">IF(B1909="","",IFERROR(IF(COUNTIF(Roles!$A$2:$A$200,LEFT(B1909,FIND("@",B1909)-1))&gt;0,"Role",""),""))</f>
        <v/>
      </c>
      <c r="I1909" s="13" t="str">
        <f aca="false">IF(B1909="","",IF(D1909="Check","Fix format",IF(E1909="Duplicate","Remove (duplicate)",IF(F1909&lt;&gt;"","Fix typo",IF(H1909="Role","Keep? (role address)","Looks good")))))</f>
        <v/>
      </c>
    </row>
    <row r="1910" customFormat="false" ht="15" hidden="false" customHeight="false" outlineLevel="0" collapsed="false">
      <c r="A1910" s="12"/>
      <c r="B1910" s="13" t="str">
        <f aca="false">IF(A1910="","",LOWER(TRIM(SUBSTITUTE(A1910,CHAR(160)," "))))</f>
        <v/>
      </c>
      <c r="C1910" s="13" t="str">
        <f aca="false">IF(B1910="","",IFERROR(MID(B1910,FIND("@",B1910)+1,255),""))</f>
        <v/>
      </c>
      <c r="D1910" s="13" t="str">
        <f aca="false">IF(B1910="","",IF(AND(LEN(B1910)-LEN(SUBSTITUTE(B1910,"@",""))=1,ISNUMBER(FIND(".",C1910)),ISERROR(FIND(" ",B1910)),LEFT(B1910,1)&lt;&gt;"@",RIGHT(B1910,1)&lt;&gt;".",LEFT(C1910,1)&lt;&gt;"."),"OK","Check"))</f>
        <v/>
      </c>
      <c r="E1910" s="13" t="str">
        <f aca="false">IF(B1910="","",IF(COUNTIF($B$2:B1910,B1910)&gt;1,"Duplicate",""))</f>
        <v/>
      </c>
      <c r="F1910" s="13" t="str">
        <f aca="false">IF(C1910="","",IFERROR(VLOOKUP(C1910,Typos!$A$2:$B$500,2,FALSE()),""))</f>
        <v/>
      </c>
      <c r="G1910" s="13" t="str">
        <f aca="false">IF(F1910="","",LEFT(B1910,FIND("@",B1910))&amp;F1910)</f>
        <v/>
      </c>
      <c r="H1910" s="13" t="str">
        <f aca="false">IF(B1910="","",IFERROR(IF(COUNTIF(Roles!$A$2:$A$200,LEFT(B1910,FIND("@",B1910)-1))&gt;0,"Role",""),""))</f>
        <v/>
      </c>
      <c r="I1910" s="13" t="str">
        <f aca="false">IF(B1910="","",IF(D1910="Check","Fix format",IF(E1910="Duplicate","Remove (duplicate)",IF(F1910&lt;&gt;"","Fix typo",IF(H1910="Role","Keep? (role address)","Looks good")))))</f>
        <v/>
      </c>
    </row>
    <row r="1911" customFormat="false" ht="15" hidden="false" customHeight="false" outlineLevel="0" collapsed="false">
      <c r="A1911" s="12"/>
      <c r="B1911" s="13" t="str">
        <f aca="false">IF(A1911="","",LOWER(TRIM(SUBSTITUTE(A1911,CHAR(160)," "))))</f>
        <v/>
      </c>
      <c r="C1911" s="13" t="str">
        <f aca="false">IF(B1911="","",IFERROR(MID(B1911,FIND("@",B1911)+1,255),""))</f>
        <v/>
      </c>
      <c r="D1911" s="13" t="str">
        <f aca="false">IF(B1911="","",IF(AND(LEN(B1911)-LEN(SUBSTITUTE(B1911,"@",""))=1,ISNUMBER(FIND(".",C1911)),ISERROR(FIND(" ",B1911)),LEFT(B1911,1)&lt;&gt;"@",RIGHT(B1911,1)&lt;&gt;".",LEFT(C1911,1)&lt;&gt;"."),"OK","Check"))</f>
        <v/>
      </c>
      <c r="E1911" s="13" t="str">
        <f aca="false">IF(B1911="","",IF(COUNTIF($B$2:B1911,B1911)&gt;1,"Duplicate",""))</f>
        <v/>
      </c>
      <c r="F1911" s="13" t="str">
        <f aca="false">IF(C1911="","",IFERROR(VLOOKUP(C1911,Typos!$A$2:$B$500,2,FALSE()),""))</f>
        <v/>
      </c>
      <c r="G1911" s="13" t="str">
        <f aca="false">IF(F1911="","",LEFT(B1911,FIND("@",B1911))&amp;F1911)</f>
        <v/>
      </c>
      <c r="H1911" s="13" t="str">
        <f aca="false">IF(B1911="","",IFERROR(IF(COUNTIF(Roles!$A$2:$A$200,LEFT(B1911,FIND("@",B1911)-1))&gt;0,"Role",""),""))</f>
        <v/>
      </c>
      <c r="I1911" s="13" t="str">
        <f aca="false">IF(B1911="","",IF(D1911="Check","Fix format",IF(E1911="Duplicate","Remove (duplicate)",IF(F1911&lt;&gt;"","Fix typo",IF(H1911="Role","Keep? (role address)","Looks good")))))</f>
        <v/>
      </c>
    </row>
    <row r="1912" customFormat="false" ht="15" hidden="false" customHeight="false" outlineLevel="0" collapsed="false">
      <c r="A1912" s="12"/>
      <c r="B1912" s="13" t="str">
        <f aca="false">IF(A1912="","",LOWER(TRIM(SUBSTITUTE(A1912,CHAR(160)," "))))</f>
        <v/>
      </c>
      <c r="C1912" s="13" t="str">
        <f aca="false">IF(B1912="","",IFERROR(MID(B1912,FIND("@",B1912)+1,255),""))</f>
        <v/>
      </c>
      <c r="D1912" s="13" t="str">
        <f aca="false">IF(B1912="","",IF(AND(LEN(B1912)-LEN(SUBSTITUTE(B1912,"@",""))=1,ISNUMBER(FIND(".",C1912)),ISERROR(FIND(" ",B1912)),LEFT(B1912,1)&lt;&gt;"@",RIGHT(B1912,1)&lt;&gt;".",LEFT(C1912,1)&lt;&gt;"."),"OK","Check"))</f>
        <v/>
      </c>
      <c r="E1912" s="13" t="str">
        <f aca="false">IF(B1912="","",IF(COUNTIF($B$2:B1912,B1912)&gt;1,"Duplicate",""))</f>
        <v/>
      </c>
      <c r="F1912" s="13" t="str">
        <f aca="false">IF(C1912="","",IFERROR(VLOOKUP(C1912,Typos!$A$2:$B$500,2,FALSE()),""))</f>
        <v/>
      </c>
      <c r="G1912" s="13" t="str">
        <f aca="false">IF(F1912="","",LEFT(B1912,FIND("@",B1912))&amp;F1912)</f>
        <v/>
      </c>
      <c r="H1912" s="13" t="str">
        <f aca="false">IF(B1912="","",IFERROR(IF(COUNTIF(Roles!$A$2:$A$200,LEFT(B1912,FIND("@",B1912)-1))&gt;0,"Role",""),""))</f>
        <v/>
      </c>
      <c r="I1912" s="13" t="str">
        <f aca="false">IF(B1912="","",IF(D1912="Check","Fix format",IF(E1912="Duplicate","Remove (duplicate)",IF(F1912&lt;&gt;"","Fix typo",IF(H1912="Role","Keep? (role address)","Looks good")))))</f>
        <v/>
      </c>
    </row>
    <row r="1913" customFormat="false" ht="15" hidden="false" customHeight="false" outlineLevel="0" collapsed="false">
      <c r="A1913" s="12"/>
      <c r="B1913" s="13" t="str">
        <f aca="false">IF(A1913="","",LOWER(TRIM(SUBSTITUTE(A1913,CHAR(160)," "))))</f>
        <v/>
      </c>
      <c r="C1913" s="13" t="str">
        <f aca="false">IF(B1913="","",IFERROR(MID(B1913,FIND("@",B1913)+1,255),""))</f>
        <v/>
      </c>
      <c r="D1913" s="13" t="str">
        <f aca="false">IF(B1913="","",IF(AND(LEN(B1913)-LEN(SUBSTITUTE(B1913,"@",""))=1,ISNUMBER(FIND(".",C1913)),ISERROR(FIND(" ",B1913)),LEFT(B1913,1)&lt;&gt;"@",RIGHT(B1913,1)&lt;&gt;".",LEFT(C1913,1)&lt;&gt;"."),"OK","Check"))</f>
        <v/>
      </c>
      <c r="E1913" s="13" t="str">
        <f aca="false">IF(B1913="","",IF(COUNTIF($B$2:B1913,B1913)&gt;1,"Duplicate",""))</f>
        <v/>
      </c>
      <c r="F1913" s="13" t="str">
        <f aca="false">IF(C1913="","",IFERROR(VLOOKUP(C1913,Typos!$A$2:$B$500,2,FALSE()),""))</f>
        <v/>
      </c>
      <c r="G1913" s="13" t="str">
        <f aca="false">IF(F1913="","",LEFT(B1913,FIND("@",B1913))&amp;F1913)</f>
        <v/>
      </c>
      <c r="H1913" s="13" t="str">
        <f aca="false">IF(B1913="","",IFERROR(IF(COUNTIF(Roles!$A$2:$A$200,LEFT(B1913,FIND("@",B1913)-1))&gt;0,"Role",""),""))</f>
        <v/>
      </c>
      <c r="I1913" s="13" t="str">
        <f aca="false">IF(B1913="","",IF(D1913="Check","Fix format",IF(E1913="Duplicate","Remove (duplicate)",IF(F1913&lt;&gt;"","Fix typo",IF(H1913="Role","Keep? (role address)","Looks good")))))</f>
        <v/>
      </c>
    </row>
    <row r="1914" customFormat="false" ht="15" hidden="false" customHeight="false" outlineLevel="0" collapsed="false">
      <c r="A1914" s="12"/>
      <c r="B1914" s="13" t="str">
        <f aca="false">IF(A1914="","",LOWER(TRIM(SUBSTITUTE(A1914,CHAR(160)," "))))</f>
        <v/>
      </c>
      <c r="C1914" s="13" t="str">
        <f aca="false">IF(B1914="","",IFERROR(MID(B1914,FIND("@",B1914)+1,255),""))</f>
        <v/>
      </c>
      <c r="D1914" s="13" t="str">
        <f aca="false">IF(B1914="","",IF(AND(LEN(B1914)-LEN(SUBSTITUTE(B1914,"@",""))=1,ISNUMBER(FIND(".",C1914)),ISERROR(FIND(" ",B1914)),LEFT(B1914,1)&lt;&gt;"@",RIGHT(B1914,1)&lt;&gt;".",LEFT(C1914,1)&lt;&gt;"."),"OK","Check"))</f>
        <v/>
      </c>
      <c r="E1914" s="13" t="str">
        <f aca="false">IF(B1914="","",IF(COUNTIF($B$2:B1914,B1914)&gt;1,"Duplicate",""))</f>
        <v/>
      </c>
      <c r="F1914" s="13" t="str">
        <f aca="false">IF(C1914="","",IFERROR(VLOOKUP(C1914,Typos!$A$2:$B$500,2,FALSE()),""))</f>
        <v/>
      </c>
      <c r="G1914" s="13" t="str">
        <f aca="false">IF(F1914="","",LEFT(B1914,FIND("@",B1914))&amp;F1914)</f>
        <v/>
      </c>
      <c r="H1914" s="13" t="str">
        <f aca="false">IF(B1914="","",IFERROR(IF(COUNTIF(Roles!$A$2:$A$200,LEFT(B1914,FIND("@",B1914)-1))&gt;0,"Role",""),""))</f>
        <v/>
      </c>
      <c r="I1914" s="13" t="str">
        <f aca="false">IF(B1914="","",IF(D1914="Check","Fix format",IF(E1914="Duplicate","Remove (duplicate)",IF(F1914&lt;&gt;"","Fix typo",IF(H1914="Role","Keep? (role address)","Looks good")))))</f>
        <v/>
      </c>
    </row>
    <row r="1915" customFormat="false" ht="15" hidden="false" customHeight="false" outlineLevel="0" collapsed="false">
      <c r="A1915" s="12"/>
      <c r="B1915" s="13" t="str">
        <f aca="false">IF(A1915="","",LOWER(TRIM(SUBSTITUTE(A1915,CHAR(160)," "))))</f>
        <v/>
      </c>
      <c r="C1915" s="13" t="str">
        <f aca="false">IF(B1915="","",IFERROR(MID(B1915,FIND("@",B1915)+1,255),""))</f>
        <v/>
      </c>
      <c r="D1915" s="13" t="str">
        <f aca="false">IF(B1915="","",IF(AND(LEN(B1915)-LEN(SUBSTITUTE(B1915,"@",""))=1,ISNUMBER(FIND(".",C1915)),ISERROR(FIND(" ",B1915)),LEFT(B1915,1)&lt;&gt;"@",RIGHT(B1915,1)&lt;&gt;".",LEFT(C1915,1)&lt;&gt;"."),"OK","Check"))</f>
        <v/>
      </c>
      <c r="E1915" s="13" t="str">
        <f aca="false">IF(B1915="","",IF(COUNTIF($B$2:B1915,B1915)&gt;1,"Duplicate",""))</f>
        <v/>
      </c>
      <c r="F1915" s="13" t="str">
        <f aca="false">IF(C1915="","",IFERROR(VLOOKUP(C1915,Typos!$A$2:$B$500,2,FALSE()),""))</f>
        <v/>
      </c>
      <c r="G1915" s="13" t="str">
        <f aca="false">IF(F1915="","",LEFT(B1915,FIND("@",B1915))&amp;F1915)</f>
        <v/>
      </c>
      <c r="H1915" s="13" t="str">
        <f aca="false">IF(B1915="","",IFERROR(IF(COUNTIF(Roles!$A$2:$A$200,LEFT(B1915,FIND("@",B1915)-1))&gt;0,"Role",""),""))</f>
        <v/>
      </c>
      <c r="I1915" s="13" t="str">
        <f aca="false">IF(B1915="","",IF(D1915="Check","Fix format",IF(E1915="Duplicate","Remove (duplicate)",IF(F1915&lt;&gt;"","Fix typo",IF(H1915="Role","Keep? (role address)","Looks good")))))</f>
        <v/>
      </c>
    </row>
    <row r="1916" customFormat="false" ht="15" hidden="false" customHeight="false" outlineLevel="0" collapsed="false">
      <c r="A1916" s="12"/>
      <c r="B1916" s="13" t="str">
        <f aca="false">IF(A1916="","",LOWER(TRIM(SUBSTITUTE(A1916,CHAR(160)," "))))</f>
        <v/>
      </c>
      <c r="C1916" s="13" t="str">
        <f aca="false">IF(B1916="","",IFERROR(MID(B1916,FIND("@",B1916)+1,255),""))</f>
        <v/>
      </c>
      <c r="D1916" s="13" t="str">
        <f aca="false">IF(B1916="","",IF(AND(LEN(B1916)-LEN(SUBSTITUTE(B1916,"@",""))=1,ISNUMBER(FIND(".",C1916)),ISERROR(FIND(" ",B1916)),LEFT(B1916,1)&lt;&gt;"@",RIGHT(B1916,1)&lt;&gt;".",LEFT(C1916,1)&lt;&gt;"."),"OK","Check"))</f>
        <v/>
      </c>
      <c r="E1916" s="13" t="str">
        <f aca="false">IF(B1916="","",IF(COUNTIF($B$2:B1916,B1916)&gt;1,"Duplicate",""))</f>
        <v/>
      </c>
      <c r="F1916" s="13" t="str">
        <f aca="false">IF(C1916="","",IFERROR(VLOOKUP(C1916,Typos!$A$2:$B$500,2,FALSE()),""))</f>
        <v/>
      </c>
      <c r="G1916" s="13" t="str">
        <f aca="false">IF(F1916="","",LEFT(B1916,FIND("@",B1916))&amp;F1916)</f>
        <v/>
      </c>
      <c r="H1916" s="13" t="str">
        <f aca="false">IF(B1916="","",IFERROR(IF(COUNTIF(Roles!$A$2:$A$200,LEFT(B1916,FIND("@",B1916)-1))&gt;0,"Role",""),""))</f>
        <v/>
      </c>
      <c r="I1916" s="13" t="str">
        <f aca="false">IF(B1916="","",IF(D1916="Check","Fix format",IF(E1916="Duplicate","Remove (duplicate)",IF(F1916&lt;&gt;"","Fix typo",IF(H1916="Role","Keep? (role address)","Looks good")))))</f>
        <v/>
      </c>
    </row>
    <row r="1917" customFormat="false" ht="15" hidden="false" customHeight="false" outlineLevel="0" collapsed="false">
      <c r="A1917" s="12"/>
      <c r="B1917" s="13" t="str">
        <f aca="false">IF(A1917="","",LOWER(TRIM(SUBSTITUTE(A1917,CHAR(160)," "))))</f>
        <v/>
      </c>
      <c r="C1917" s="13" t="str">
        <f aca="false">IF(B1917="","",IFERROR(MID(B1917,FIND("@",B1917)+1,255),""))</f>
        <v/>
      </c>
      <c r="D1917" s="13" t="str">
        <f aca="false">IF(B1917="","",IF(AND(LEN(B1917)-LEN(SUBSTITUTE(B1917,"@",""))=1,ISNUMBER(FIND(".",C1917)),ISERROR(FIND(" ",B1917)),LEFT(B1917,1)&lt;&gt;"@",RIGHT(B1917,1)&lt;&gt;".",LEFT(C1917,1)&lt;&gt;"."),"OK","Check"))</f>
        <v/>
      </c>
      <c r="E1917" s="13" t="str">
        <f aca="false">IF(B1917="","",IF(COUNTIF($B$2:B1917,B1917)&gt;1,"Duplicate",""))</f>
        <v/>
      </c>
      <c r="F1917" s="13" t="str">
        <f aca="false">IF(C1917="","",IFERROR(VLOOKUP(C1917,Typos!$A$2:$B$500,2,FALSE()),""))</f>
        <v/>
      </c>
      <c r="G1917" s="13" t="str">
        <f aca="false">IF(F1917="","",LEFT(B1917,FIND("@",B1917))&amp;F1917)</f>
        <v/>
      </c>
      <c r="H1917" s="13" t="str">
        <f aca="false">IF(B1917="","",IFERROR(IF(COUNTIF(Roles!$A$2:$A$200,LEFT(B1917,FIND("@",B1917)-1))&gt;0,"Role",""),""))</f>
        <v/>
      </c>
      <c r="I1917" s="13" t="str">
        <f aca="false">IF(B1917="","",IF(D1917="Check","Fix format",IF(E1917="Duplicate","Remove (duplicate)",IF(F1917&lt;&gt;"","Fix typo",IF(H1917="Role","Keep? (role address)","Looks good")))))</f>
        <v/>
      </c>
    </row>
    <row r="1918" customFormat="false" ht="15" hidden="false" customHeight="false" outlineLevel="0" collapsed="false">
      <c r="A1918" s="12"/>
      <c r="B1918" s="13" t="str">
        <f aca="false">IF(A1918="","",LOWER(TRIM(SUBSTITUTE(A1918,CHAR(160)," "))))</f>
        <v/>
      </c>
      <c r="C1918" s="13" t="str">
        <f aca="false">IF(B1918="","",IFERROR(MID(B1918,FIND("@",B1918)+1,255),""))</f>
        <v/>
      </c>
      <c r="D1918" s="13" t="str">
        <f aca="false">IF(B1918="","",IF(AND(LEN(B1918)-LEN(SUBSTITUTE(B1918,"@",""))=1,ISNUMBER(FIND(".",C1918)),ISERROR(FIND(" ",B1918)),LEFT(B1918,1)&lt;&gt;"@",RIGHT(B1918,1)&lt;&gt;".",LEFT(C1918,1)&lt;&gt;"."),"OK","Check"))</f>
        <v/>
      </c>
      <c r="E1918" s="13" t="str">
        <f aca="false">IF(B1918="","",IF(COUNTIF($B$2:B1918,B1918)&gt;1,"Duplicate",""))</f>
        <v/>
      </c>
      <c r="F1918" s="13" t="str">
        <f aca="false">IF(C1918="","",IFERROR(VLOOKUP(C1918,Typos!$A$2:$B$500,2,FALSE()),""))</f>
        <v/>
      </c>
      <c r="G1918" s="13" t="str">
        <f aca="false">IF(F1918="","",LEFT(B1918,FIND("@",B1918))&amp;F1918)</f>
        <v/>
      </c>
      <c r="H1918" s="13" t="str">
        <f aca="false">IF(B1918="","",IFERROR(IF(COUNTIF(Roles!$A$2:$A$200,LEFT(B1918,FIND("@",B1918)-1))&gt;0,"Role",""),""))</f>
        <v/>
      </c>
      <c r="I1918" s="13" t="str">
        <f aca="false">IF(B1918="","",IF(D1918="Check","Fix format",IF(E1918="Duplicate","Remove (duplicate)",IF(F1918&lt;&gt;"","Fix typo",IF(H1918="Role","Keep? (role address)","Looks good")))))</f>
        <v/>
      </c>
    </row>
    <row r="1919" customFormat="false" ht="15" hidden="false" customHeight="false" outlineLevel="0" collapsed="false">
      <c r="A1919" s="12"/>
      <c r="B1919" s="13" t="str">
        <f aca="false">IF(A1919="","",LOWER(TRIM(SUBSTITUTE(A1919,CHAR(160)," "))))</f>
        <v/>
      </c>
      <c r="C1919" s="13" t="str">
        <f aca="false">IF(B1919="","",IFERROR(MID(B1919,FIND("@",B1919)+1,255),""))</f>
        <v/>
      </c>
      <c r="D1919" s="13" t="str">
        <f aca="false">IF(B1919="","",IF(AND(LEN(B1919)-LEN(SUBSTITUTE(B1919,"@",""))=1,ISNUMBER(FIND(".",C1919)),ISERROR(FIND(" ",B1919)),LEFT(B1919,1)&lt;&gt;"@",RIGHT(B1919,1)&lt;&gt;".",LEFT(C1919,1)&lt;&gt;"."),"OK","Check"))</f>
        <v/>
      </c>
      <c r="E1919" s="13" t="str">
        <f aca="false">IF(B1919="","",IF(COUNTIF($B$2:B1919,B1919)&gt;1,"Duplicate",""))</f>
        <v/>
      </c>
      <c r="F1919" s="13" t="str">
        <f aca="false">IF(C1919="","",IFERROR(VLOOKUP(C1919,Typos!$A$2:$B$500,2,FALSE()),""))</f>
        <v/>
      </c>
      <c r="G1919" s="13" t="str">
        <f aca="false">IF(F1919="","",LEFT(B1919,FIND("@",B1919))&amp;F1919)</f>
        <v/>
      </c>
      <c r="H1919" s="13" t="str">
        <f aca="false">IF(B1919="","",IFERROR(IF(COUNTIF(Roles!$A$2:$A$200,LEFT(B1919,FIND("@",B1919)-1))&gt;0,"Role",""),""))</f>
        <v/>
      </c>
      <c r="I1919" s="13" t="str">
        <f aca="false">IF(B1919="","",IF(D1919="Check","Fix format",IF(E1919="Duplicate","Remove (duplicate)",IF(F1919&lt;&gt;"","Fix typo",IF(H1919="Role","Keep? (role address)","Looks good")))))</f>
        <v/>
      </c>
    </row>
    <row r="1920" customFormat="false" ht="15" hidden="false" customHeight="false" outlineLevel="0" collapsed="false">
      <c r="A1920" s="12"/>
      <c r="B1920" s="13" t="str">
        <f aca="false">IF(A1920="","",LOWER(TRIM(SUBSTITUTE(A1920,CHAR(160)," "))))</f>
        <v/>
      </c>
      <c r="C1920" s="13" t="str">
        <f aca="false">IF(B1920="","",IFERROR(MID(B1920,FIND("@",B1920)+1,255),""))</f>
        <v/>
      </c>
      <c r="D1920" s="13" t="str">
        <f aca="false">IF(B1920="","",IF(AND(LEN(B1920)-LEN(SUBSTITUTE(B1920,"@",""))=1,ISNUMBER(FIND(".",C1920)),ISERROR(FIND(" ",B1920)),LEFT(B1920,1)&lt;&gt;"@",RIGHT(B1920,1)&lt;&gt;".",LEFT(C1920,1)&lt;&gt;"."),"OK","Check"))</f>
        <v/>
      </c>
      <c r="E1920" s="13" t="str">
        <f aca="false">IF(B1920="","",IF(COUNTIF($B$2:B1920,B1920)&gt;1,"Duplicate",""))</f>
        <v/>
      </c>
      <c r="F1920" s="13" t="str">
        <f aca="false">IF(C1920="","",IFERROR(VLOOKUP(C1920,Typos!$A$2:$B$500,2,FALSE()),""))</f>
        <v/>
      </c>
      <c r="G1920" s="13" t="str">
        <f aca="false">IF(F1920="","",LEFT(B1920,FIND("@",B1920))&amp;F1920)</f>
        <v/>
      </c>
      <c r="H1920" s="13" t="str">
        <f aca="false">IF(B1920="","",IFERROR(IF(COUNTIF(Roles!$A$2:$A$200,LEFT(B1920,FIND("@",B1920)-1))&gt;0,"Role",""),""))</f>
        <v/>
      </c>
      <c r="I1920" s="13" t="str">
        <f aca="false">IF(B1920="","",IF(D1920="Check","Fix format",IF(E1920="Duplicate","Remove (duplicate)",IF(F1920&lt;&gt;"","Fix typo",IF(H1920="Role","Keep? (role address)","Looks good")))))</f>
        <v/>
      </c>
    </row>
    <row r="1921" customFormat="false" ht="15" hidden="false" customHeight="false" outlineLevel="0" collapsed="false">
      <c r="A1921" s="12"/>
      <c r="B1921" s="13" t="str">
        <f aca="false">IF(A1921="","",LOWER(TRIM(SUBSTITUTE(A1921,CHAR(160)," "))))</f>
        <v/>
      </c>
      <c r="C1921" s="13" t="str">
        <f aca="false">IF(B1921="","",IFERROR(MID(B1921,FIND("@",B1921)+1,255),""))</f>
        <v/>
      </c>
      <c r="D1921" s="13" t="str">
        <f aca="false">IF(B1921="","",IF(AND(LEN(B1921)-LEN(SUBSTITUTE(B1921,"@",""))=1,ISNUMBER(FIND(".",C1921)),ISERROR(FIND(" ",B1921)),LEFT(B1921,1)&lt;&gt;"@",RIGHT(B1921,1)&lt;&gt;".",LEFT(C1921,1)&lt;&gt;"."),"OK","Check"))</f>
        <v/>
      </c>
      <c r="E1921" s="13" t="str">
        <f aca="false">IF(B1921="","",IF(COUNTIF($B$2:B1921,B1921)&gt;1,"Duplicate",""))</f>
        <v/>
      </c>
      <c r="F1921" s="13" t="str">
        <f aca="false">IF(C1921="","",IFERROR(VLOOKUP(C1921,Typos!$A$2:$B$500,2,FALSE()),""))</f>
        <v/>
      </c>
      <c r="G1921" s="13" t="str">
        <f aca="false">IF(F1921="","",LEFT(B1921,FIND("@",B1921))&amp;F1921)</f>
        <v/>
      </c>
      <c r="H1921" s="13" t="str">
        <f aca="false">IF(B1921="","",IFERROR(IF(COUNTIF(Roles!$A$2:$A$200,LEFT(B1921,FIND("@",B1921)-1))&gt;0,"Role",""),""))</f>
        <v/>
      </c>
      <c r="I1921" s="13" t="str">
        <f aca="false">IF(B1921="","",IF(D1921="Check","Fix format",IF(E1921="Duplicate","Remove (duplicate)",IF(F1921&lt;&gt;"","Fix typo",IF(H1921="Role","Keep? (role address)","Looks good")))))</f>
        <v/>
      </c>
    </row>
    <row r="1922" customFormat="false" ht="15" hidden="false" customHeight="false" outlineLevel="0" collapsed="false">
      <c r="A1922" s="12"/>
      <c r="B1922" s="13" t="str">
        <f aca="false">IF(A1922="","",LOWER(TRIM(SUBSTITUTE(A1922,CHAR(160)," "))))</f>
        <v/>
      </c>
      <c r="C1922" s="13" t="str">
        <f aca="false">IF(B1922="","",IFERROR(MID(B1922,FIND("@",B1922)+1,255),""))</f>
        <v/>
      </c>
      <c r="D1922" s="13" t="str">
        <f aca="false">IF(B1922="","",IF(AND(LEN(B1922)-LEN(SUBSTITUTE(B1922,"@",""))=1,ISNUMBER(FIND(".",C1922)),ISERROR(FIND(" ",B1922)),LEFT(B1922,1)&lt;&gt;"@",RIGHT(B1922,1)&lt;&gt;".",LEFT(C1922,1)&lt;&gt;"."),"OK","Check"))</f>
        <v/>
      </c>
      <c r="E1922" s="13" t="str">
        <f aca="false">IF(B1922="","",IF(COUNTIF($B$2:B1922,B1922)&gt;1,"Duplicate",""))</f>
        <v/>
      </c>
      <c r="F1922" s="13" t="str">
        <f aca="false">IF(C1922="","",IFERROR(VLOOKUP(C1922,Typos!$A$2:$B$500,2,FALSE()),""))</f>
        <v/>
      </c>
      <c r="G1922" s="13" t="str">
        <f aca="false">IF(F1922="","",LEFT(B1922,FIND("@",B1922))&amp;F1922)</f>
        <v/>
      </c>
      <c r="H1922" s="13" t="str">
        <f aca="false">IF(B1922="","",IFERROR(IF(COUNTIF(Roles!$A$2:$A$200,LEFT(B1922,FIND("@",B1922)-1))&gt;0,"Role",""),""))</f>
        <v/>
      </c>
      <c r="I1922" s="13" t="str">
        <f aca="false">IF(B1922="","",IF(D1922="Check","Fix format",IF(E1922="Duplicate","Remove (duplicate)",IF(F1922&lt;&gt;"","Fix typo",IF(H1922="Role","Keep? (role address)","Looks good")))))</f>
        <v/>
      </c>
    </row>
    <row r="1923" customFormat="false" ht="15" hidden="false" customHeight="false" outlineLevel="0" collapsed="false">
      <c r="A1923" s="12"/>
      <c r="B1923" s="13" t="str">
        <f aca="false">IF(A1923="","",LOWER(TRIM(SUBSTITUTE(A1923,CHAR(160)," "))))</f>
        <v/>
      </c>
      <c r="C1923" s="13" t="str">
        <f aca="false">IF(B1923="","",IFERROR(MID(B1923,FIND("@",B1923)+1,255),""))</f>
        <v/>
      </c>
      <c r="D1923" s="13" t="str">
        <f aca="false">IF(B1923="","",IF(AND(LEN(B1923)-LEN(SUBSTITUTE(B1923,"@",""))=1,ISNUMBER(FIND(".",C1923)),ISERROR(FIND(" ",B1923)),LEFT(B1923,1)&lt;&gt;"@",RIGHT(B1923,1)&lt;&gt;".",LEFT(C1923,1)&lt;&gt;"."),"OK","Check"))</f>
        <v/>
      </c>
      <c r="E1923" s="13" t="str">
        <f aca="false">IF(B1923="","",IF(COUNTIF($B$2:B1923,B1923)&gt;1,"Duplicate",""))</f>
        <v/>
      </c>
      <c r="F1923" s="13" t="str">
        <f aca="false">IF(C1923="","",IFERROR(VLOOKUP(C1923,Typos!$A$2:$B$500,2,FALSE()),""))</f>
        <v/>
      </c>
      <c r="G1923" s="13" t="str">
        <f aca="false">IF(F1923="","",LEFT(B1923,FIND("@",B1923))&amp;F1923)</f>
        <v/>
      </c>
      <c r="H1923" s="13" t="str">
        <f aca="false">IF(B1923="","",IFERROR(IF(COUNTIF(Roles!$A$2:$A$200,LEFT(B1923,FIND("@",B1923)-1))&gt;0,"Role",""),""))</f>
        <v/>
      </c>
      <c r="I1923" s="13" t="str">
        <f aca="false">IF(B1923="","",IF(D1923="Check","Fix format",IF(E1923="Duplicate","Remove (duplicate)",IF(F1923&lt;&gt;"","Fix typo",IF(H1923="Role","Keep? (role address)","Looks good")))))</f>
        <v/>
      </c>
    </row>
    <row r="1924" customFormat="false" ht="15" hidden="false" customHeight="false" outlineLevel="0" collapsed="false">
      <c r="A1924" s="12"/>
      <c r="B1924" s="13" t="str">
        <f aca="false">IF(A1924="","",LOWER(TRIM(SUBSTITUTE(A1924,CHAR(160)," "))))</f>
        <v/>
      </c>
      <c r="C1924" s="13" t="str">
        <f aca="false">IF(B1924="","",IFERROR(MID(B1924,FIND("@",B1924)+1,255),""))</f>
        <v/>
      </c>
      <c r="D1924" s="13" t="str">
        <f aca="false">IF(B1924="","",IF(AND(LEN(B1924)-LEN(SUBSTITUTE(B1924,"@",""))=1,ISNUMBER(FIND(".",C1924)),ISERROR(FIND(" ",B1924)),LEFT(B1924,1)&lt;&gt;"@",RIGHT(B1924,1)&lt;&gt;".",LEFT(C1924,1)&lt;&gt;"."),"OK","Check"))</f>
        <v/>
      </c>
      <c r="E1924" s="13" t="str">
        <f aca="false">IF(B1924="","",IF(COUNTIF($B$2:B1924,B1924)&gt;1,"Duplicate",""))</f>
        <v/>
      </c>
      <c r="F1924" s="13" t="str">
        <f aca="false">IF(C1924="","",IFERROR(VLOOKUP(C1924,Typos!$A$2:$B$500,2,FALSE()),""))</f>
        <v/>
      </c>
      <c r="G1924" s="13" t="str">
        <f aca="false">IF(F1924="","",LEFT(B1924,FIND("@",B1924))&amp;F1924)</f>
        <v/>
      </c>
      <c r="H1924" s="13" t="str">
        <f aca="false">IF(B1924="","",IFERROR(IF(COUNTIF(Roles!$A$2:$A$200,LEFT(B1924,FIND("@",B1924)-1))&gt;0,"Role",""),""))</f>
        <v/>
      </c>
      <c r="I1924" s="13" t="str">
        <f aca="false">IF(B1924="","",IF(D1924="Check","Fix format",IF(E1924="Duplicate","Remove (duplicate)",IF(F1924&lt;&gt;"","Fix typo",IF(H1924="Role","Keep? (role address)","Looks good")))))</f>
        <v/>
      </c>
    </row>
    <row r="1925" customFormat="false" ht="15" hidden="false" customHeight="false" outlineLevel="0" collapsed="false">
      <c r="A1925" s="12"/>
      <c r="B1925" s="13" t="str">
        <f aca="false">IF(A1925="","",LOWER(TRIM(SUBSTITUTE(A1925,CHAR(160)," "))))</f>
        <v/>
      </c>
      <c r="C1925" s="13" t="str">
        <f aca="false">IF(B1925="","",IFERROR(MID(B1925,FIND("@",B1925)+1,255),""))</f>
        <v/>
      </c>
      <c r="D1925" s="13" t="str">
        <f aca="false">IF(B1925="","",IF(AND(LEN(B1925)-LEN(SUBSTITUTE(B1925,"@",""))=1,ISNUMBER(FIND(".",C1925)),ISERROR(FIND(" ",B1925)),LEFT(B1925,1)&lt;&gt;"@",RIGHT(B1925,1)&lt;&gt;".",LEFT(C1925,1)&lt;&gt;"."),"OK","Check"))</f>
        <v/>
      </c>
      <c r="E1925" s="13" t="str">
        <f aca="false">IF(B1925="","",IF(COUNTIF($B$2:B1925,B1925)&gt;1,"Duplicate",""))</f>
        <v/>
      </c>
      <c r="F1925" s="13" t="str">
        <f aca="false">IF(C1925="","",IFERROR(VLOOKUP(C1925,Typos!$A$2:$B$500,2,FALSE()),""))</f>
        <v/>
      </c>
      <c r="G1925" s="13" t="str">
        <f aca="false">IF(F1925="","",LEFT(B1925,FIND("@",B1925))&amp;F1925)</f>
        <v/>
      </c>
      <c r="H1925" s="13" t="str">
        <f aca="false">IF(B1925="","",IFERROR(IF(COUNTIF(Roles!$A$2:$A$200,LEFT(B1925,FIND("@",B1925)-1))&gt;0,"Role",""),""))</f>
        <v/>
      </c>
      <c r="I1925" s="13" t="str">
        <f aca="false">IF(B1925="","",IF(D1925="Check","Fix format",IF(E1925="Duplicate","Remove (duplicate)",IF(F1925&lt;&gt;"","Fix typo",IF(H1925="Role","Keep? (role address)","Looks good")))))</f>
        <v/>
      </c>
    </row>
    <row r="1926" customFormat="false" ht="15" hidden="false" customHeight="false" outlineLevel="0" collapsed="false">
      <c r="A1926" s="12"/>
      <c r="B1926" s="13" t="str">
        <f aca="false">IF(A1926="","",LOWER(TRIM(SUBSTITUTE(A1926,CHAR(160)," "))))</f>
        <v/>
      </c>
      <c r="C1926" s="13" t="str">
        <f aca="false">IF(B1926="","",IFERROR(MID(B1926,FIND("@",B1926)+1,255),""))</f>
        <v/>
      </c>
      <c r="D1926" s="13" t="str">
        <f aca="false">IF(B1926="","",IF(AND(LEN(B1926)-LEN(SUBSTITUTE(B1926,"@",""))=1,ISNUMBER(FIND(".",C1926)),ISERROR(FIND(" ",B1926)),LEFT(B1926,1)&lt;&gt;"@",RIGHT(B1926,1)&lt;&gt;".",LEFT(C1926,1)&lt;&gt;"."),"OK","Check"))</f>
        <v/>
      </c>
      <c r="E1926" s="13" t="str">
        <f aca="false">IF(B1926="","",IF(COUNTIF($B$2:B1926,B1926)&gt;1,"Duplicate",""))</f>
        <v/>
      </c>
      <c r="F1926" s="13" t="str">
        <f aca="false">IF(C1926="","",IFERROR(VLOOKUP(C1926,Typos!$A$2:$B$500,2,FALSE()),""))</f>
        <v/>
      </c>
      <c r="G1926" s="13" t="str">
        <f aca="false">IF(F1926="","",LEFT(B1926,FIND("@",B1926))&amp;F1926)</f>
        <v/>
      </c>
      <c r="H1926" s="13" t="str">
        <f aca="false">IF(B1926="","",IFERROR(IF(COUNTIF(Roles!$A$2:$A$200,LEFT(B1926,FIND("@",B1926)-1))&gt;0,"Role",""),""))</f>
        <v/>
      </c>
      <c r="I1926" s="13" t="str">
        <f aca="false">IF(B1926="","",IF(D1926="Check","Fix format",IF(E1926="Duplicate","Remove (duplicate)",IF(F1926&lt;&gt;"","Fix typo",IF(H1926="Role","Keep? (role address)","Looks good")))))</f>
        <v/>
      </c>
    </row>
    <row r="1927" customFormat="false" ht="15" hidden="false" customHeight="false" outlineLevel="0" collapsed="false">
      <c r="A1927" s="12"/>
      <c r="B1927" s="13" t="str">
        <f aca="false">IF(A1927="","",LOWER(TRIM(SUBSTITUTE(A1927,CHAR(160)," "))))</f>
        <v/>
      </c>
      <c r="C1927" s="13" t="str">
        <f aca="false">IF(B1927="","",IFERROR(MID(B1927,FIND("@",B1927)+1,255),""))</f>
        <v/>
      </c>
      <c r="D1927" s="13" t="str">
        <f aca="false">IF(B1927="","",IF(AND(LEN(B1927)-LEN(SUBSTITUTE(B1927,"@",""))=1,ISNUMBER(FIND(".",C1927)),ISERROR(FIND(" ",B1927)),LEFT(B1927,1)&lt;&gt;"@",RIGHT(B1927,1)&lt;&gt;".",LEFT(C1927,1)&lt;&gt;"."),"OK","Check"))</f>
        <v/>
      </c>
      <c r="E1927" s="13" t="str">
        <f aca="false">IF(B1927="","",IF(COUNTIF($B$2:B1927,B1927)&gt;1,"Duplicate",""))</f>
        <v/>
      </c>
      <c r="F1927" s="13" t="str">
        <f aca="false">IF(C1927="","",IFERROR(VLOOKUP(C1927,Typos!$A$2:$B$500,2,FALSE()),""))</f>
        <v/>
      </c>
      <c r="G1927" s="13" t="str">
        <f aca="false">IF(F1927="","",LEFT(B1927,FIND("@",B1927))&amp;F1927)</f>
        <v/>
      </c>
      <c r="H1927" s="13" t="str">
        <f aca="false">IF(B1927="","",IFERROR(IF(COUNTIF(Roles!$A$2:$A$200,LEFT(B1927,FIND("@",B1927)-1))&gt;0,"Role",""),""))</f>
        <v/>
      </c>
      <c r="I1927" s="13" t="str">
        <f aca="false">IF(B1927="","",IF(D1927="Check","Fix format",IF(E1927="Duplicate","Remove (duplicate)",IF(F1927&lt;&gt;"","Fix typo",IF(H1927="Role","Keep? (role address)","Looks good")))))</f>
        <v/>
      </c>
    </row>
    <row r="1928" customFormat="false" ht="15" hidden="false" customHeight="false" outlineLevel="0" collapsed="false">
      <c r="A1928" s="12"/>
      <c r="B1928" s="13" t="str">
        <f aca="false">IF(A1928="","",LOWER(TRIM(SUBSTITUTE(A1928,CHAR(160)," "))))</f>
        <v/>
      </c>
      <c r="C1928" s="13" t="str">
        <f aca="false">IF(B1928="","",IFERROR(MID(B1928,FIND("@",B1928)+1,255),""))</f>
        <v/>
      </c>
      <c r="D1928" s="13" t="str">
        <f aca="false">IF(B1928="","",IF(AND(LEN(B1928)-LEN(SUBSTITUTE(B1928,"@",""))=1,ISNUMBER(FIND(".",C1928)),ISERROR(FIND(" ",B1928)),LEFT(B1928,1)&lt;&gt;"@",RIGHT(B1928,1)&lt;&gt;".",LEFT(C1928,1)&lt;&gt;"."),"OK","Check"))</f>
        <v/>
      </c>
      <c r="E1928" s="13" t="str">
        <f aca="false">IF(B1928="","",IF(COUNTIF($B$2:B1928,B1928)&gt;1,"Duplicate",""))</f>
        <v/>
      </c>
      <c r="F1928" s="13" t="str">
        <f aca="false">IF(C1928="","",IFERROR(VLOOKUP(C1928,Typos!$A$2:$B$500,2,FALSE()),""))</f>
        <v/>
      </c>
      <c r="G1928" s="13" t="str">
        <f aca="false">IF(F1928="","",LEFT(B1928,FIND("@",B1928))&amp;F1928)</f>
        <v/>
      </c>
      <c r="H1928" s="13" t="str">
        <f aca="false">IF(B1928="","",IFERROR(IF(COUNTIF(Roles!$A$2:$A$200,LEFT(B1928,FIND("@",B1928)-1))&gt;0,"Role",""),""))</f>
        <v/>
      </c>
      <c r="I1928" s="13" t="str">
        <f aca="false">IF(B1928="","",IF(D1928="Check","Fix format",IF(E1928="Duplicate","Remove (duplicate)",IF(F1928&lt;&gt;"","Fix typo",IF(H1928="Role","Keep? (role address)","Looks good")))))</f>
        <v/>
      </c>
    </row>
    <row r="1929" customFormat="false" ht="15" hidden="false" customHeight="false" outlineLevel="0" collapsed="false">
      <c r="A1929" s="12"/>
      <c r="B1929" s="13" t="str">
        <f aca="false">IF(A1929="","",LOWER(TRIM(SUBSTITUTE(A1929,CHAR(160)," "))))</f>
        <v/>
      </c>
      <c r="C1929" s="13" t="str">
        <f aca="false">IF(B1929="","",IFERROR(MID(B1929,FIND("@",B1929)+1,255),""))</f>
        <v/>
      </c>
      <c r="D1929" s="13" t="str">
        <f aca="false">IF(B1929="","",IF(AND(LEN(B1929)-LEN(SUBSTITUTE(B1929,"@",""))=1,ISNUMBER(FIND(".",C1929)),ISERROR(FIND(" ",B1929)),LEFT(B1929,1)&lt;&gt;"@",RIGHT(B1929,1)&lt;&gt;".",LEFT(C1929,1)&lt;&gt;"."),"OK","Check"))</f>
        <v/>
      </c>
      <c r="E1929" s="13" t="str">
        <f aca="false">IF(B1929="","",IF(COUNTIF($B$2:B1929,B1929)&gt;1,"Duplicate",""))</f>
        <v/>
      </c>
      <c r="F1929" s="13" t="str">
        <f aca="false">IF(C1929="","",IFERROR(VLOOKUP(C1929,Typos!$A$2:$B$500,2,FALSE()),""))</f>
        <v/>
      </c>
      <c r="G1929" s="13" t="str">
        <f aca="false">IF(F1929="","",LEFT(B1929,FIND("@",B1929))&amp;F1929)</f>
        <v/>
      </c>
      <c r="H1929" s="13" t="str">
        <f aca="false">IF(B1929="","",IFERROR(IF(COUNTIF(Roles!$A$2:$A$200,LEFT(B1929,FIND("@",B1929)-1))&gt;0,"Role",""),""))</f>
        <v/>
      </c>
      <c r="I1929" s="13" t="str">
        <f aca="false">IF(B1929="","",IF(D1929="Check","Fix format",IF(E1929="Duplicate","Remove (duplicate)",IF(F1929&lt;&gt;"","Fix typo",IF(H1929="Role","Keep? (role address)","Looks good")))))</f>
        <v/>
      </c>
    </row>
    <row r="1930" customFormat="false" ht="15" hidden="false" customHeight="false" outlineLevel="0" collapsed="false">
      <c r="A1930" s="12"/>
      <c r="B1930" s="13" t="str">
        <f aca="false">IF(A1930="","",LOWER(TRIM(SUBSTITUTE(A1930,CHAR(160)," "))))</f>
        <v/>
      </c>
      <c r="C1930" s="13" t="str">
        <f aca="false">IF(B1930="","",IFERROR(MID(B1930,FIND("@",B1930)+1,255),""))</f>
        <v/>
      </c>
      <c r="D1930" s="13" t="str">
        <f aca="false">IF(B1930="","",IF(AND(LEN(B1930)-LEN(SUBSTITUTE(B1930,"@",""))=1,ISNUMBER(FIND(".",C1930)),ISERROR(FIND(" ",B1930)),LEFT(B1930,1)&lt;&gt;"@",RIGHT(B1930,1)&lt;&gt;".",LEFT(C1930,1)&lt;&gt;"."),"OK","Check"))</f>
        <v/>
      </c>
      <c r="E1930" s="13" t="str">
        <f aca="false">IF(B1930="","",IF(COUNTIF($B$2:B1930,B1930)&gt;1,"Duplicate",""))</f>
        <v/>
      </c>
      <c r="F1930" s="13" t="str">
        <f aca="false">IF(C1930="","",IFERROR(VLOOKUP(C1930,Typos!$A$2:$B$500,2,FALSE()),""))</f>
        <v/>
      </c>
      <c r="G1930" s="13" t="str">
        <f aca="false">IF(F1930="","",LEFT(B1930,FIND("@",B1930))&amp;F1930)</f>
        <v/>
      </c>
      <c r="H1930" s="13" t="str">
        <f aca="false">IF(B1930="","",IFERROR(IF(COUNTIF(Roles!$A$2:$A$200,LEFT(B1930,FIND("@",B1930)-1))&gt;0,"Role",""),""))</f>
        <v/>
      </c>
      <c r="I1930" s="13" t="str">
        <f aca="false">IF(B1930="","",IF(D1930="Check","Fix format",IF(E1930="Duplicate","Remove (duplicate)",IF(F1930&lt;&gt;"","Fix typo",IF(H1930="Role","Keep? (role address)","Looks good")))))</f>
        <v/>
      </c>
    </row>
    <row r="1931" customFormat="false" ht="15" hidden="false" customHeight="false" outlineLevel="0" collapsed="false">
      <c r="A1931" s="12"/>
      <c r="B1931" s="13" t="str">
        <f aca="false">IF(A1931="","",LOWER(TRIM(SUBSTITUTE(A1931,CHAR(160)," "))))</f>
        <v/>
      </c>
      <c r="C1931" s="13" t="str">
        <f aca="false">IF(B1931="","",IFERROR(MID(B1931,FIND("@",B1931)+1,255),""))</f>
        <v/>
      </c>
      <c r="D1931" s="13" t="str">
        <f aca="false">IF(B1931="","",IF(AND(LEN(B1931)-LEN(SUBSTITUTE(B1931,"@",""))=1,ISNUMBER(FIND(".",C1931)),ISERROR(FIND(" ",B1931)),LEFT(B1931,1)&lt;&gt;"@",RIGHT(B1931,1)&lt;&gt;".",LEFT(C1931,1)&lt;&gt;"."),"OK","Check"))</f>
        <v/>
      </c>
      <c r="E1931" s="13" t="str">
        <f aca="false">IF(B1931="","",IF(COUNTIF($B$2:B1931,B1931)&gt;1,"Duplicate",""))</f>
        <v/>
      </c>
      <c r="F1931" s="13" t="str">
        <f aca="false">IF(C1931="","",IFERROR(VLOOKUP(C1931,Typos!$A$2:$B$500,2,FALSE()),""))</f>
        <v/>
      </c>
      <c r="G1931" s="13" t="str">
        <f aca="false">IF(F1931="","",LEFT(B1931,FIND("@",B1931))&amp;F1931)</f>
        <v/>
      </c>
      <c r="H1931" s="13" t="str">
        <f aca="false">IF(B1931="","",IFERROR(IF(COUNTIF(Roles!$A$2:$A$200,LEFT(B1931,FIND("@",B1931)-1))&gt;0,"Role",""),""))</f>
        <v/>
      </c>
      <c r="I1931" s="13" t="str">
        <f aca="false">IF(B1931="","",IF(D1931="Check","Fix format",IF(E1931="Duplicate","Remove (duplicate)",IF(F1931&lt;&gt;"","Fix typo",IF(H1931="Role","Keep? (role address)","Looks good")))))</f>
        <v/>
      </c>
    </row>
    <row r="1932" customFormat="false" ht="15" hidden="false" customHeight="false" outlineLevel="0" collapsed="false">
      <c r="A1932" s="12"/>
      <c r="B1932" s="13" t="str">
        <f aca="false">IF(A1932="","",LOWER(TRIM(SUBSTITUTE(A1932,CHAR(160)," "))))</f>
        <v/>
      </c>
      <c r="C1932" s="13" t="str">
        <f aca="false">IF(B1932="","",IFERROR(MID(B1932,FIND("@",B1932)+1,255),""))</f>
        <v/>
      </c>
      <c r="D1932" s="13" t="str">
        <f aca="false">IF(B1932="","",IF(AND(LEN(B1932)-LEN(SUBSTITUTE(B1932,"@",""))=1,ISNUMBER(FIND(".",C1932)),ISERROR(FIND(" ",B1932)),LEFT(B1932,1)&lt;&gt;"@",RIGHT(B1932,1)&lt;&gt;".",LEFT(C1932,1)&lt;&gt;"."),"OK","Check"))</f>
        <v/>
      </c>
      <c r="E1932" s="13" t="str">
        <f aca="false">IF(B1932="","",IF(COUNTIF($B$2:B1932,B1932)&gt;1,"Duplicate",""))</f>
        <v/>
      </c>
      <c r="F1932" s="13" t="str">
        <f aca="false">IF(C1932="","",IFERROR(VLOOKUP(C1932,Typos!$A$2:$B$500,2,FALSE()),""))</f>
        <v/>
      </c>
      <c r="G1932" s="13" t="str">
        <f aca="false">IF(F1932="","",LEFT(B1932,FIND("@",B1932))&amp;F1932)</f>
        <v/>
      </c>
      <c r="H1932" s="13" t="str">
        <f aca="false">IF(B1932="","",IFERROR(IF(COUNTIF(Roles!$A$2:$A$200,LEFT(B1932,FIND("@",B1932)-1))&gt;0,"Role",""),""))</f>
        <v/>
      </c>
      <c r="I1932" s="13" t="str">
        <f aca="false">IF(B1932="","",IF(D1932="Check","Fix format",IF(E1932="Duplicate","Remove (duplicate)",IF(F1932&lt;&gt;"","Fix typo",IF(H1932="Role","Keep? (role address)","Looks good")))))</f>
        <v/>
      </c>
    </row>
    <row r="1933" customFormat="false" ht="15" hidden="false" customHeight="false" outlineLevel="0" collapsed="false">
      <c r="A1933" s="12"/>
      <c r="B1933" s="13" t="str">
        <f aca="false">IF(A1933="","",LOWER(TRIM(SUBSTITUTE(A1933,CHAR(160)," "))))</f>
        <v/>
      </c>
      <c r="C1933" s="13" t="str">
        <f aca="false">IF(B1933="","",IFERROR(MID(B1933,FIND("@",B1933)+1,255),""))</f>
        <v/>
      </c>
      <c r="D1933" s="13" t="str">
        <f aca="false">IF(B1933="","",IF(AND(LEN(B1933)-LEN(SUBSTITUTE(B1933,"@",""))=1,ISNUMBER(FIND(".",C1933)),ISERROR(FIND(" ",B1933)),LEFT(B1933,1)&lt;&gt;"@",RIGHT(B1933,1)&lt;&gt;".",LEFT(C1933,1)&lt;&gt;"."),"OK","Check"))</f>
        <v/>
      </c>
      <c r="E1933" s="13" t="str">
        <f aca="false">IF(B1933="","",IF(COUNTIF($B$2:B1933,B1933)&gt;1,"Duplicate",""))</f>
        <v/>
      </c>
      <c r="F1933" s="13" t="str">
        <f aca="false">IF(C1933="","",IFERROR(VLOOKUP(C1933,Typos!$A$2:$B$500,2,FALSE()),""))</f>
        <v/>
      </c>
      <c r="G1933" s="13" t="str">
        <f aca="false">IF(F1933="","",LEFT(B1933,FIND("@",B1933))&amp;F1933)</f>
        <v/>
      </c>
      <c r="H1933" s="13" t="str">
        <f aca="false">IF(B1933="","",IFERROR(IF(COUNTIF(Roles!$A$2:$A$200,LEFT(B1933,FIND("@",B1933)-1))&gt;0,"Role",""),""))</f>
        <v/>
      </c>
      <c r="I1933" s="13" t="str">
        <f aca="false">IF(B1933="","",IF(D1933="Check","Fix format",IF(E1933="Duplicate","Remove (duplicate)",IF(F1933&lt;&gt;"","Fix typo",IF(H1933="Role","Keep? (role address)","Looks good")))))</f>
        <v/>
      </c>
    </row>
    <row r="1934" customFormat="false" ht="15" hidden="false" customHeight="false" outlineLevel="0" collapsed="false">
      <c r="A1934" s="12"/>
      <c r="B1934" s="13" t="str">
        <f aca="false">IF(A1934="","",LOWER(TRIM(SUBSTITUTE(A1934,CHAR(160)," "))))</f>
        <v/>
      </c>
      <c r="C1934" s="13" t="str">
        <f aca="false">IF(B1934="","",IFERROR(MID(B1934,FIND("@",B1934)+1,255),""))</f>
        <v/>
      </c>
      <c r="D1934" s="13" t="str">
        <f aca="false">IF(B1934="","",IF(AND(LEN(B1934)-LEN(SUBSTITUTE(B1934,"@",""))=1,ISNUMBER(FIND(".",C1934)),ISERROR(FIND(" ",B1934)),LEFT(B1934,1)&lt;&gt;"@",RIGHT(B1934,1)&lt;&gt;".",LEFT(C1934,1)&lt;&gt;"."),"OK","Check"))</f>
        <v/>
      </c>
      <c r="E1934" s="13" t="str">
        <f aca="false">IF(B1934="","",IF(COUNTIF($B$2:B1934,B1934)&gt;1,"Duplicate",""))</f>
        <v/>
      </c>
      <c r="F1934" s="13" t="str">
        <f aca="false">IF(C1934="","",IFERROR(VLOOKUP(C1934,Typos!$A$2:$B$500,2,FALSE()),""))</f>
        <v/>
      </c>
      <c r="G1934" s="13" t="str">
        <f aca="false">IF(F1934="","",LEFT(B1934,FIND("@",B1934))&amp;F1934)</f>
        <v/>
      </c>
      <c r="H1934" s="13" t="str">
        <f aca="false">IF(B1934="","",IFERROR(IF(COUNTIF(Roles!$A$2:$A$200,LEFT(B1934,FIND("@",B1934)-1))&gt;0,"Role",""),""))</f>
        <v/>
      </c>
      <c r="I1934" s="13" t="str">
        <f aca="false">IF(B1934="","",IF(D1934="Check","Fix format",IF(E1934="Duplicate","Remove (duplicate)",IF(F1934&lt;&gt;"","Fix typo",IF(H1934="Role","Keep? (role address)","Looks good")))))</f>
        <v/>
      </c>
    </row>
    <row r="1935" customFormat="false" ht="15" hidden="false" customHeight="false" outlineLevel="0" collapsed="false">
      <c r="A1935" s="12"/>
      <c r="B1935" s="13" t="str">
        <f aca="false">IF(A1935="","",LOWER(TRIM(SUBSTITUTE(A1935,CHAR(160)," "))))</f>
        <v/>
      </c>
      <c r="C1935" s="13" t="str">
        <f aca="false">IF(B1935="","",IFERROR(MID(B1935,FIND("@",B1935)+1,255),""))</f>
        <v/>
      </c>
      <c r="D1935" s="13" t="str">
        <f aca="false">IF(B1935="","",IF(AND(LEN(B1935)-LEN(SUBSTITUTE(B1935,"@",""))=1,ISNUMBER(FIND(".",C1935)),ISERROR(FIND(" ",B1935)),LEFT(B1935,1)&lt;&gt;"@",RIGHT(B1935,1)&lt;&gt;".",LEFT(C1935,1)&lt;&gt;"."),"OK","Check"))</f>
        <v/>
      </c>
      <c r="E1935" s="13" t="str">
        <f aca="false">IF(B1935="","",IF(COUNTIF($B$2:B1935,B1935)&gt;1,"Duplicate",""))</f>
        <v/>
      </c>
      <c r="F1935" s="13" t="str">
        <f aca="false">IF(C1935="","",IFERROR(VLOOKUP(C1935,Typos!$A$2:$B$500,2,FALSE()),""))</f>
        <v/>
      </c>
      <c r="G1935" s="13" t="str">
        <f aca="false">IF(F1935="","",LEFT(B1935,FIND("@",B1935))&amp;F1935)</f>
        <v/>
      </c>
      <c r="H1935" s="13" t="str">
        <f aca="false">IF(B1935="","",IFERROR(IF(COUNTIF(Roles!$A$2:$A$200,LEFT(B1935,FIND("@",B1935)-1))&gt;0,"Role",""),""))</f>
        <v/>
      </c>
      <c r="I1935" s="13" t="str">
        <f aca="false">IF(B1935="","",IF(D1935="Check","Fix format",IF(E1935="Duplicate","Remove (duplicate)",IF(F1935&lt;&gt;"","Fix typo",IF(H1935="Role","Keep? (role address)","Looks good")))))</f>
        <v/>
      </c>
    </row>
    <row r="1936" customFormat="false" ht="15" hidden="false" customHeight="false" outlineLevel="0" collapsed="false">
      <c r="A1936" s="12"/>
      <c r="B1936" s="13" t="str">
        <f aca="false">IF(A1936="","",LOWER(TRIM(SUBSTITUTE(A1936,CHAR(160)," "))))</f>
        <v/>
      </c>
      <c r="C1936" s="13" t="str">
        <f aca="false">IF(B1936="","",IFERROR(MID(B1936,FIND("@",B1936)+1,255),""))</f>
        <v/>
      </c>
      <c r="D1936" s="13" t="str">
        <f aca="false">IF(B1936="","",IF(AND(LEN(B1936)-LEN(SUBSTITUTE(B1936,"@",""))=1,ISNUMBER(FIND(".",C1936)),ISERROR(FIND(" ",B1936)),LEFT(B1936,1)&lt;&gt;"@",RIGHT(B1936,1)&lt;&gt;".",LEFT(C1936,1)&lt;&gt;"."),"OK","Check"))</f>
        <v/>
      </c>
      <c r="E1936" s="13" t="str">
        <f aca="false">IF(B1936="","",IF(COUNTIF($B$2:B1936,B1936)&gt;1,"Duplicate",""))</f>
        <v/>
      </c>
      <c r="F1936" s="13" t="str">
        <f aca="false">IF(C1936="","",IFERROR(VLOOKUP(C1936,Typos!$A$2:$B$500,2,FALSE()),""))</f>
        <v/>
      </c>
      <c r="G1936" s="13" t="str">
        <f aca="false">IF(F1936="","",LEFT(B1936,FIND("@",B1936))&amp;F1936)</f>
        <v/>
      </c>
      <c r="H1936" s="13" t="str">
        <f aca="false">IF(B1936="","",IFERROR(IF(COUNTIF(Roles!$A$2:$A$200,LEFT(B1936,FIND("@",B1936)-1))&gt;0,"Role",""),""))</f>
        <v/>
      </c>
      <c r="I1936" s="13" t="str">
        <f aca="false">IF(B1936="","",IF(D1936="Check","Fix format",IF(E1936="Duplicate","Remove (duplicate)",IF(F1936&lt;&gt;"","Fix typo",IF(H1936="Role","Keep? (role address)","Looks good")))))</f>
        <v/>
      </c>
    </row>
    <row r="1937" customFormat="false" ht="15" hidden="false" customHeight="false" outlineLevel="0" collapsed="false">
      <c r="A1937" s="12"/>
      <c r="B1937" s="13" t="str">
        <f aca="false">IF(A1937="","",LOWER(TRIM(SUBSTITUTE(A1937,CHAR(160)," "))))</f>
        <v/>
      </c>
      <c r="C1937" s="13" t="str">
        <f aca="false">IF(B1937="","",IFERROR(MID(B1937,FIND("@",B1937)+1,255),""))</f>
        <v/>
      </c>
      <c r="D1937" s="13" t="str">
        <f aca="false">IF(B1937="","",IF(AND(LEN(B1937)-LEN(SUBSTITUTE(B1937,"@",""))=1,ISNUMBER(FIND(".",C1937)),ISERROR(FIND(" ",B1937)),LEFT(B1937,1)&lt;&gt;"@",RIGHT(B1937,1)&lt;&gt;".",LEFT(C1937,1)&lt;&gt;"."),"OK","Check"))</f>
        <v/>
      </c>
      <c r="E1937" s="13" t="str">
        <f aca="false">IF(B1937="","",IF(COUNTIF($B$2:B1937,B1937)&gt;1,"Duplicate",""))</f>
        <v/>
      </c>
      <c r="F1937" s="13" t="str">
        <f aca="false">IF(C1937="","",IFERROR(VLOOKUP(C1937,Typos!$A$2:$B$500,2,FALSE()),""))</f>
        <v/>
      </c>
      <c r="G1937" s="13" t="str">
        <f aca="false">IF(F1937="","",LEFT(B1937,FIND("@",B1937))&amp;F1937)</f>
        <v/>
      </c>
      <c r="H1937" s="13" t="str">
        <f aca="false">IF(B1937="","",IFERROR(IF(COUNTIF(Roles!$A$2:$A$200,LEFT(B1937,FIND("@",B1937)-1))&gt;0,"Role",""),""))</f>
        <v/>
      </c>
      <c r="I1937" s="13" t="str">
        <f aca="false">IF(B1937="","",IF(D1937="Check","Fix format",IF(E1937="Duplicate","Remove (duplicate)",IF(F1937&lt;&gt;"","Fix typo",IF(H1937="Role","Keep? (role address)","Looks good")))))</f>
        <v/>
      </c>
    </row>
    <row r="1938" customFormat="false" ht="15" hidden="false" customHeight="false" outlineLevel="0" collapsed="false">
      <c r="A1938" s="12"/>
      <c r="B1938" s="13" t="str">
        <f aca="false">IF(A1938="","",LOWER(TRIM(SUBSTITUTE(A1938,CHAR(160)," "))))</f>
        <v/>
      </c>
      <c r="C1938" s="13" t="str">
        <f aca="false">IF(B1938="","",IFERROR(MID(B1938,FIND("@",B1938)+1,255),""))</f>
        <v/>
      </c>
      <c r="D1938" s="13" t="str">
        <f aca="false">IF(B1938="","",IF(AND(LEN(B1938)-LEN(SUBSTITUTE(B1938,"@",""))=1,ISNUMBER(FIND(".",C1938)),ISERROR(FIND(" ",B1938)),LEFT(B1938,1)&lt;&gt;"@",RIGHT(B1938,1)&lt;&gt;".",LEFT(C1938,1)&lt;&gt;"."),"OK","Check"))</f>
        <v/>
      </c>
      <c r="E1938" s="13" t="str">
        <f aca="false">IF(B1938="","",IF(COUNTIF($B$2:B1938,B1938)&gt;1,"Duplicate",""))</f>
        <v/>
      </c>
      <c r="F1938" s="13" t="str">
        <f aca="false">IF(C1938="","",IFERROR(VLOOKUP(C1938,Typos!$A$2:$B$500,2,FALSE()),""))</f>
        <v/>
      </c>
      <c r="G1938" s="13" t="str">
        <f aca="false">IF(F1938="","",LEFT(B1938,FIND("@",B1938))&amp;F1938)</f>
        <v/>
      </c>
      <c r="H1938" s="13" t="str">
        <f aca="false">IF(B1938="","",IFERROR(IF(COUNTIF(Roles!$A$2:$A$200,LEFT(B1938,FIND("@",B1938)-1))&gt;0,"Role",""),""))</f>
        <v/>
      </c>
      <c r="I1938" s="13" t="str">
        <f aca="false">IF(B1938="","",IF(D1938="Check","Fix format",IF(E1938="Duplicate","Remove (duplicate)",IF(F1938&lt;&gt;"","Fix typo",IF(H1938="Role","Keep? (role address)","Looks good")))))</f>
        <v/>
      </c>
    </row>
    <row r="1939" customFormat="false" ht="15" hidden="false" customHeight="false" outlineLevel="0" collapsed="false">
      <c r="A1939" s="12"/>
      <c r="B1939" s="13" t="str">
        <f aca="false">IF(A1939="","",LOWER(TRIM(SUBSTITUTE(A1939,CHAR(160)," "))))</f>
        <v/>
      </c>
      <c r="C1939" s="13" t="str">
        <f aca="false">IF(B1939="","",IFERROR(MID(B1939,FIND("@",B1939)+1,255),""))</f>
        <v/>
      </c>
      <c r="D1939" s="13" t="str">
        <f aca="false">IF(B1939="","",IF(AND(LEN(B1939)-LEN(SUBSTITUTE(B1939,"@",""))=1,ISNUMBER(FIND(".",C1939)),ISERROR(FIND(" ",B1939)),LEFT(B1939,1)&lt;&gt;"@",RIGHT(B1939,1)&lt;&gt;".",LEFT(C1939,1)&lt;&gt;"."),"OK","Check"))</f>
        <v/>
      </c>
      <c r="E1939" s="13" t="str">
        <f aca="false">IF(B1939="","",IF(COUNTIF($B$2:B1939,B1939)&gt;1,"Duplicate",""))</f>
        <v/>
      </c>
      <c r="F1939" s="13" t="str">
        <f aca="false">IF(C1939="","",IFERROR(VLOOKUP(C1939,Typos!$A$2:$B$500,2,FALSE()),""))</f>
        <v/>
      </c>
      <c r="G1939" s="13" t="str">
        <f aca="false">IF(F1939="","",LEFT(B1939,FIND("@",B1939))&amp;F1939)</f>
        <v/>
      </c>
      <c r="H1939" s="13" t="str">
        <f aca="false">IF(B1939="","",IFERROR(IF(COUNTIF(Roles!$A$2:$A$200,LEFT(B1939,FIND("@",B1939)-1))&gt;0,"Role",""),""))</f>
        <v/>
      </c>
      <c r="I1939" s="13" t="str">
        <f aca="false">IF(B1939="","",IF(D1939="Check","Fix format",IF(E1939="Duplicate","Remove (duplicate)",IF(F1939&lt;&gt;"","Fix typo",IF(H1939="Role","Keep? (role address)","Looks good")))))</f>
        <v/>
      </c>
    </row>
    <row r="1940" customFormat="false" ht="15" hidden="false" customHeight="false" outlineLevel="0" collapsed="false">
      <c r="A1940" s="12"/>
      <c r="B1940" s="13" t="str">
        <f aca="false">IF(A1940="","",LOWER(TRIM(SUBSTITUTE(A1940,CHAR(160)," "))))</f>
        <v/>
      </c>
      <c r="C1940" s="13" t="str">
        <f aca="false">IF(B1940="","",IFERROR(MID(B1940,FIND("@",B1940)+1,255),""))</f>
        <v/>
      </c>
      <c r="D1940" s="13" t="str">
        <f aca="false">IF(B1940="","",IF(AND(LEN(B1940)-LEN(SUBSTITUTE(B1940,"@",""))=1,ISNUMBER(FIND(".",C1940)),ISERROR(FIND(" ",B1940)),LEFT(B1940,1)&lt;&gt;"@",RIGHT(B1940,1)&lt;&gt;".",LEFT(C1940,1)&lt;&gt;"."),"OK","Check"))</f>
        <v/>
      </c>
      <c r="E1940" s="13" t="str">
        <f aca="false">IF(B1940="","",IF(COUNTIF($B$2:B1940,B1940)&gt;1,"Duplicate",""))</f>
        <v/>
      </c>
      <c r="F1940" s="13" t="str">
        <f aca="false">IF(C1940="","",IFERROR(VLOOKUP(C1940,Typos!$A$2:$B$500,2,FALSE()),""))</f>
        <v/>
      </c>
      <c r="G1940" s="13" t="str">
        <f aca="false">IF(F1940="","",LEFT(B1940,FIND("@",B1940))&amp;F1940)</f>
        <v/>
      </c>
      <c r="H1940" s="13" t="str">
        <f aca="false">IF(B1940="","",IFERROR(IF(COUNTIF(Roles!$A$2:$A$200,LEFT(B1940,FIND("@",B1940)-1))&gt;0,"Role",""),""))</f>
        <v/>
      </c>
      <c r="I1940" s="13" t="str">
        <f aca="false">IF(B1940="","",IF(D1940="Check","Fix format",IF(E1940="Duplicate","Remove (duplicate)",IF(F1940&lt;&gt;"","Fix typo",IF(H1940="Role","Keep? (role address)","Looks good")))))</f>
        <v/>
      </c>
    </row>
    <row r="1941" customFormat="false" ht="15" hidden="false" customHeight="false" outlineLevel="0" collapsed="false">
      <c r="A1941" s="12"/>
      <c r="B1941" s="13" t="str">
        <f aca="false">IF(A1941="","",LOWER(TRIM(SUBSTITUTE(A1941,CHAR(160)," "))))</f>
        <v/>
      </c>
      <c r="C1941" s="13" t="str">
        <f aca="false">IF(B1941="","",IFERROR(MID(B1941,FIND("@",B1941)+1,255),""))</f>
        <v/>
      </c>
      <c r="D1941" s="13" t="str">
        <f aca="false">IF(B1941="","",IF(AND(LEN(B1941)-LEN(SUBSTITUTE(B1941,"@",""))=1,ISNUMBER(FIND(".",C1941)),ISERROR(FIND(" ",B1941)),LEFT(B1941,1)&lt;&gt;"@",RIGHT(B1941,1)&lt;&gt;".",LEFT(C1941,1)&lt;&gt;"."),"OK","Check"))</f>
        <v/>
      </c>
      <c r="E1941" s="13" t="str">
        <f aca="false">IF(B1941="","",IF(COUNTIF($B$2:B1941,B1941)&gt;1,"Duplicate",""))</f>
        <v/>
      </c>
      <c r="F1941" s="13" t="str">
        <f aca="false">IF(C1941="","",IFERROR(VLOOKUP(C1941,Typos!$A$2:$B$500,2,FALSE()),""))</f>
        <v/>
      </c>
      <c r="G1941" s="13" t="str">
        <f aca="false">IF(F1941="","",LEFT(B1941,FIND("@",B1941))&amp;F1941)</f>
        <v/>
      </c>
      <c r="H1941" s="13" t="str">
        <f aca="false">IF(B1941="","",IFERROR(IF(COUNTIF(Roles!$A$2:$A$200,LEFT(B1941,FIND("@",B1941)-1))&gt;0,"Role",""),""))</f>
        <v/>
      </c>
      <c r="I1941" s="13" t="str">
        <f aca="false">IF(B1941="","",IF(D1941="Check","Fix format",IF(E1941="Duplicate","Remove (duplicate)",IF(F1941&lt;&gt;"","Fix typo",IF(H1941="Role","Keep? (role address)","Looks good")))))</f>
        <v/>
      </c>
    </row>
    <row r="1942" customFormat="false" ht="15" hidden="false" customHeight="false" outlineLevel="0" collapsed="false">
      <c r="A1942" s="12"/>
      <c r="B1942" s="13" t="str">
        <f aca="false">IF(A1942="","",LOWER(TRIM(SUBSTITUTE(A1942,CHAR(160)," "))))</f>
        <v/>
      </c>
      <c r="C1942" s="13" t="str">
        <f aca="false">IF(B1942="","",IFERROR(MID(B1942,FIND("@",B1942)+1,255),""))</f>
        <v/>
      </c>
      <c r="D1942" s="13" t="str">
        <f aca="false">IF(B1942="","",IF(AND(LEN(B1942)-LEN(SUBSTITUTE(B1942,"@",""))=1,ISNUMBER(FIND(".",C1942)),ISERROR(FIND(" ",B1942)),LEFT(B1942,1)&lt;&gt;"@",RIGHT(B1942,1)&lt;&gt;".",LEFT(C1942,1)&lt;&gt;"."),"OK","Check"))</f>
        <v/>
      </c>
      <c r="E1942" s="13" t="str">
        <f aca="false">IF(B1942="","",IF(COUNTIF($B$2:B1942,B1942)&gt;1,"Duplicate",""))</f>
        <v/>
      </c>
      <c r="F1942" s="13" t="str">
        <f aca="false">IF(C1942="","",IFERROR(VLOOKUP(C1942,Typos!$A$2:$B$500,2,FALSE()),""))</f>
        <v/>
      </c>
      <c r="G1942" s="13" t="str">
        <f aca="false">IF(F1942="","",LEFT(B1942,FIND("@",B1942))&amp;F1942)</f>
        <v/>
      </c>
      <c r="H1942" s="13" t="str">
        <f aca="false">IF(B1942="","",IFERROR(IF(COUNTIF(Roles!$A$2:$A$200,LEFT(B1942,FIND("@",B1942)-1))&gt;0,"Role",""),""))</f>
        <v/>
      </c>
      <c r="I1942" s="13" t="str">
        <f aca="false">IF(B1942="","",IF(D1942="Check","Fix format",IF(E1942="Duplicate","Remove (duplicate)",IF(F1942&lt;&gt;"","Fix typo",IF(H1942="Role","Keep? (role address)","Looks good")))))</f>
        <v/>
      </c>
    </row>
    <row r="1943" customFormat="false" ht="15" hidden="false" customHeight="false" outlineLevel="0" collapsed="false">
      <c r="A1943" s="12"/>
      <c r="B1943" s="13" t="str">
        <f aca="false">IF(A1943="","",LOWER(TRIM(SUBSTITUTE(A1943,CHAR(160)," "))))</f>
        <v/>
      </c>
      <c r="C1943" s="13" t="str">
        <f aca="false">IF(B1943="","",IFERROR(MID(B1943,FIND("@",B1943)+1,255),""))</f>
        <v/>
      </c>
      <c r="D1943" s="13" t="str">
        <f aca="false">IF(B1943="","",IF(AND(LEN(B1943)-LEN(SUBSTITUTE(B1943,"@",""))=1,ISNUMBER(FIND(".",C1943)),ISERROR(FIND(" ",B1943)),LEFT(B1943,1)&lt;&gt;"@",RIGHT(B1943,1)&lt;&gt;".",LEFT(C1943,1)&lt;&gt;"."),"OK","Check"))</f>
        <v/>
      </c>
      <c r="E1943" s="13" t="str">
        <f aca="false">IF(B1943="","",IF(COUNTIF($B$2:B1943,B1943)&gt;1,"Duplicate",""))</f>
        <v/>
      </c>
      <c r="F1943" s="13" t="str">
        <f aca="false">IF(C1943="","",IFERROR(VLOOKUP(C1943,Typos!$A$2:$B$500,2,FALSE()),""))</f>
        <v/>
      </c>
      <c r="G1943" s="13" t="str">
        <f aca="false">IF(F1943="","",LEFT(B1943,FIND("@",B1943))&amp;F1943)</f>
        <v/>
      </c>
      <c r="H1943" s="13" t="str">
        <f aca="false">IF(B1943="","",IFERROR(IF(COUNTIF(Roles!$A$2:$A$200,LEFT(B1943,FIND("@",B1943)-1))&gt;0,"Role",""),""))</f>
        <v/>
      </c>
      <c r="I1943" s="13" t="str">
        <f aca="false">IF(B1943="","",IF(D1943="Check","Fix format",IF(E1943="Duplicate","Remove (duplicate)",IF(F1943&lt;&gt;"","Fix typo",IF(H1943="Role","Keep? (role address)","Looks good")))))</f>
        <v/>
      </c>
    </row>
    <row r="1944" customFormat="false" ht="15" hidden="false" customHeight="false" outlineLevel="0" collapsed="false">
      <c r="A1944" s="12"/>
      <c r="B1944" s="13" t="str">
        <f aca="false">IF(A1944="","",LOWER(TRIM(SUBSTITUTE(A1944,CHAR(160)," "))))</f>
        <v/>
      </c>
      <c r="C1944" s="13" t="str">
        <f aca="false">IF(B1944="","",IFERROR(MID(B1944,FIND("@",B1944)+1,255),""))</f>
        <v/>
      </c>
      <c r="D1944" s="13" t="str">
        <f aca="false">IF(B1944="","",IF(AND(LEN(B1944)-LEN(SUBSTITUTE(B1944,"@",""))=1,ISNUMBER(FIND(".",C1944)),ISERROR(FIND(" ",B1944)),LEFT(B1944,1)&lt;&gt;"@",RIGHT(B1944,1)&lt;&gt;".",LEFT(C1944,1)&lt;&gt;"."),"OK","Check"))</f>
        <v/>
      </c>
      <c r="E1944" s="13" t="str">
        <f aca="false">IF(B1944="","",IF(COUNTIF($B$2:B1944,B1944)&gt;1,"Duplicate",""))</f>
        <v/>
      </c>
      <c r="F1944" s="13" t="str">
        <f aca="false">IF(C1944="","",IFERROR(VLOOKUP(C1944,Typos!$A$2:$B$500,2,FALSE()),""))</f>
        <v/>
      </c>
      <c r="G1944" s="13" t="str">
        <f aca="false">IF(F1944="","",LEFT(B1944,FIND("@",B1944))&amp;F1944)</f>
        <v/>
      </c>
      <c r="H1944" s="13" t="str">
        <f aca="false">IF(B1944="","",IFERROR(IF(COUNTIF(Roles!$A$2:$A$200,LEFT(B1944,FIND("@",B1944)-1))&gt;0,"Role",""),""))</f>
        <v/>
      </c>
      <c r="I1944" s="13" t="str">
        <f aca="false">IF(B1944="","",IF(D1944="Check","Fix format",IF(E1944="Duplicate","Remove (duplicate)",IF(F1944&lt;&gt;"","Fix typo",IF(H1944="Role","Keep? (role address)","Looks good")))))</f>
        <v/>
      </c>
    </row>
    <row r="1945" customFormat="false" ht="15" hidden="false" customHeight="false" outlineLevel="0" collapsed="false">
      <c r="A1945" s="12"/>
      <c r="B1945" s="13" t="str">
        <f aca="false">IF(A1945="","",LOWER(TRIM(SUBSTITUTE(A1945,CHAR(160)," "))))</f>
        <v/>
      </c>
      <c r="C1945" s="13" t="str">
        <f aca="false">IF(B1945="","",IFERROR(MID(B1945,FIND("@",B1945)+1,255),""))</f>
        <v/>
      </c>
      <c r="D1945" s="13" t="str">
        <f aca="false">IF(B1945="","",IF(AND(LEN(B1945)-LEN(SUBSTITUTE(B1945,"@",""))=1,ISNUMBER(FIND(".",C1945)),ISERROR(FIND(" ",B1945)),LEFT(B1945,1)&lt;&gt;"@",RIGHT(B1945,1)&lt;&gt;".",LEFT(C1945,1)&lt;&gt;"."),"OK","Check"))</f>
        <v/>
      </c>
      <c r="E1945" s="13" t="str">
        <f aca="false">IF(B1945="","",IF(COUNTIF($B$2:B1945,B1945)&gt;1,"Duplicate",""))</f>
        <v/>
      </c>
      <c r="F1945" s="13" t="str">
        <f aca="false">IF(C1945="","",IFERROR(VLOOKUP(C1945,Typos!$A$2:$B$500,2,FALSE()),""))</f>
        <v/>
      </c>
      <c r="G1945" s="13" t="str">
        <f aca="false">IF(F1945="","",LEFT(B1945,FIND("@",B1945))&amp;F1945)</f>
        <v/>
      </c>
      <c r="H1945" s="13" t="str">
        <f aca="false">IF(B1945="","",IFERROR(IF(COUNTIF(Roles!$A$2:$A$200,LEFT(B1945,FIND("@",B1945)-1))&gt;0,"Role",""),""))</f>
        <v/>
      </c>
      <c r="I1945" s="13" t="str">
        <f aca="false">IF(B1945="","",IF(D1945="Check","Fix format",IF(E1945="Duplicate","Remove (duplicate)",IF(F1945&lt;&gt;"","Fix typo",IF(H1945="Role","Keep? (role address)","Looks good")))))</f>
        <v/>
      </c>
    </row>
    <row r="1946" customFormat="false" ht="15" hidden="false" customHeight="false" outlineLevel="0" collapsed="false">
      <c r="A1946" s="12"/>
      <c r="B1946" s="13" t="str">
        <f aca="false">IF(A1946="","",LOWER(TRIM(SUBSTITUTE(A1946,CHAR(160)," "))))</f>
        <v/>
      </c>
      <c r="C1946" s="13" t="str">
        <f aca="false">IF(B1946="","",IFERROR(MID(B1946,FIND("@",B1946)+1,255),""))</f>
        <v/>
      </c>
      <c r="D1946" s="13" t="str">
        <f aca="false">IF(B1946="","",IF(AND(LEN(B1946)-LEN(SUBSTITUTE(B1946,"@",""))=1,ISNUMBER(FIND(".",C1946)),ISERROR(FIND(" ",B1946)),LEFT(B1946,1)&lt;&gt;"@",RIGHT(B1946,1)&lt;&gt;".",LEFT(C1946,1)&lt;&gt;"."),"OK","Check"))</f>
        <v/>
      </c>
      <c r="E1946" s="13" t="str">
        <f aca="false">IF(B1946="","",IF(COUNTIF($B$2:B1946,B1946)&gt;1,"Duplicate",""))</f>
        <v/>
      </c>
      <c r="F1946" s="13" t="str">
        <f aca="false">IF(C1946="","",IFERROR(VLOOKUP(C1946,Typos!$A$2:$B$500,2,FALSE()),""))</f>
        <v/>
      </c>
      <c r="G1946" s="13" t="str">
        <f aca="false">IF(F1946="","",LEFT(B1946,FIND("@",B1946))&amp;F1946)</f>
        <v/>
      </c>
      <c r="H1946" s="13" t="str">
        <f aca="false">IF(B1946="","",IFERROR(IF(COUNTIF(Roles!$A$2:$A$200,LEFT(B1946,FIND("@",B1946)-1))&gt;0,"Role",""),""))</f>
        <v/>
      </c>
      <c r="I1946" s="13" t="str">
        <f aca="false">IF(B1946="","",IF(D1946="Check","Fix format",IF(E1946="Duplicate","Remove (duplicate)",IF(F1946&lt;&gt;"","Fix typo",IF(H1946="Role","Keep? (role address)","Looks good")))))</f>
        <v/>
      </c>
    </row>
    <row r="1947" customFormat="false" ht="15" hidden="false" customHeight="false" outlineLevel="0" collapsed="false">
      <c r="A1947" s="12"/>
      <c r="B1947" s="13" t="str">
        <f aca="false">IF(A1947="","",LOWER(TRIM(SUBSTITUTE(A1947,CHAR(160)," "))))</f>
        <v/>
      </c>
      <c r="C1947" s="13" t="str">
        <f aca="false">IF(B1947="","",IFERROR(MID(B1947,FIND("@",B1947)+1,255),""))</f>
        <v/>
      </c>
      <c r="D1947" s="13" t="str">
        <f aca="false">IF(B1947="","",IF(AND(LEN(B1947)-LEN(SUBSTITUTE(B1947,"@",""))=1,ISNUMBER(FIND(".",C1947)),ISERROR(FIND(" ",B1947)),LEFT(B1947,1)&lt;&gt;"@",RIGHT(B1947,1)&lt;&gt;".",LEFT(C1947,1)&lt;&gt;"."),"OK","Check"))</f>
        <v/>
      </c>
      <c r="E1947" s="13" t="str">
        <f aca="false">IF(B1947="","",IF(COUNTIF($B$2:B1947,B1947)&gt;1,"Duplicate",""))</f>
        <v/>
      </c>
      <c r="F1947" s="13" t="str">
        <f aca="false">IF(C1947="","",IFERROR(VLOOKUP(C1947,Typos!$A$2:$B$500,2,FALSE()),""))</f>
        <v/>
      </c>
      <c r="G1947" s="13" t="str">
        <f aca="false">IF(F1947="","",LEFT(B1947,FIND("@",B1947))&amp;F1947)</f>
        <v/>
      </c>
      <c r="H1947" s="13" t="str">
        <f aca="false">IF(B1947="","",IFERROR(IF(COUNTIF(Roles!$A$2:$A$200,LEFT(B1947,FIND("@",B1947)-1))&gt;0,"Role",""),""))</f>
        <v/>
      </c>
      <c r="I1947" s="13" t="str">
        <f aca="false">IF(B1947="","",IF(D1947="Check","Fix format",IF(E1947="Duplicate","Remove (duplicate)",IF(F1947&lt;&gt;"","Fix typo",IF(H1947="Role","Keep? (role address)","Looks good")))))</f>
        <v/>
      </c>
    </row>
    <row r="1948" customFormat="false" ht="15" hidden="false" customHeight="false" outlineLevel="0" collapsed="false">
      <c r="A1948" s="12"/>
      <c r="B1948" s="13" t="str">
        <f aca="false">IF(A1948="","",LOWER(TRIM(SUBSTITUTE(A1948,CHAR(160)," "))))</f>
        <v/>
      </c>
      <c r="C1948" s="13" t="str">
        <f aca="false">IF(B1948="","",IFERROR(MID(B1948,FIND("@",B1948)+1,255),""))</f>
        <v/>
      </c>
      <c r="D1948" s="13" t="str">
        <f aca="false">IF(B1948="","",IF(AND(LEN(B1948)-LEN(SUBSTITUTE(B1948,"@",""))=1,ISNUMBER(FIND(".",C1948)),ISERROR(FIND(" ",B1948)),LEFT(B1948,1)&lt;&gt;"@",RIGHT(B1948,1)&lt;&gt;".",LEFT(C1948,1)&lt;&gt;"."),"OK","Check"))</f>
        <v/>
      </c>
      <c r="E1948" s="13" t="str">
        <f aca="false">IF(B1948="","",IF(COUNTIF($B$2:B1948,B1948)&gt;1,"Duplicate",""))</f>
        <v/>
      </c>
      <c r="F1948" s="13" t="str">
        <f aca="false">IF(C1948="","",IFERROR(VLOOKUP(C1948,Typos!$A$2:$B$500,2,FALSE()),""))</f>
        <v/>
      </c>
      <c r="G1948" s="13" t="str">
        <f aca="false">IF(F1948="","",LEFT(B1948,FIND("@",B1948))&amp;F1948)</f>
        <v/>
      </c>
      <c r="H1948" s="13" t="str">
        <f aca="false">IF(B1948="","",IFERROR(IF(COUNTIF(Roles!$A$2:$A$200,LEFT(B1948,FIND("@",B1948)-1))&gt;0,"Role",""),""))</f>
        <v/>
      </c>
      <c r="I1948" s="13" t="str">
        <f aca="false">IF(B1948="","",IF(D1948="Check","Fix format",IF(E1948="Duplicate","Remove (duplicate)",IF(F1948&lt;&gt;"","Fix typo",IF(H1948="Role","Keep? (role address)","Looks good")))))</f>
        <v/>
      </c>
    </row>
    <row r="1949" customFormat="false" ht="15" hidden="false" customHeight="false" outlineLevel="0" collapsed="false">
      <c r="A1949" s="12"/>
      <c r="B1949" s="13" t="str">
        <f aca="false">IF(A1949="","",LOWER(TRIM(SUBSTITUTE(A1949,CHAR(160)," "))))</f>
        <v/>
      </c>
      <c r="C1949" s="13" t="str">
        <f aca="false">IF(B1949="","",IFERROR(MID(B1949,FIND("@",B1949)+1,255),""))</f>
        <v/>
      </c>
      <c r="D1949" s="13" t="str">
        <f aca="false">IF(B1949="","",IF(AND(LEN(B1949)-LEN(SUBSTITUTE(B1949,"@",""))=1,ISNUMBER(FIND(".",C1949)),ISERROR(FIND(" ",B1949)),LEFT(B1949,1)&lt;&gt;"@",RIGHT(B1949,1)&lt;&gt;".",LEFT(C1949,1)&lt;&gt;"."),"OK","Check"))</f>
        <v/>
      </c>
      <c r="E1949" s="13" t="str">
        <f aca="false">IF(B1949="","",IF(COUNTIF($B$2:B1949,B1949)&gt;1,"Duplicate",""))</f>
        <v/>
      </c>
      <c r="F1949" s="13" t="str">
        <f aca="false">IF(C1949="","",IFERROR(VLOOKUP(C1949,Typos!$A$2:$B$500,2,FALSE()),""))</f>
        <v/>
      </c>
      <c r="G1949" s="13" t="str">
        <f aca="false">IF(F1949="","",LEFT(B1949,FIND("@",B1949))&amp;F1949)</f>
        <v/>
      </c>
      <c r="H1949" s="13" t="str">
        <f aca="false">IF(B1949="","",IFERROR(IF(COUNTIF(Roles!$A$2:$A$200,LEFT(B1949,FIND("@",B1949)-1))&gt;0,"Role",""),""))</f>
        <v/>
      </c>
      <c r="I1949" s="13" t="str">
        <f aca="false">IF(B1949="","",IF(D1949="Check","Fix format",IF(E1949="Duplicate","Remove (duplicate)",IF(F1949&lt;&gt;"","Fix typo",IF(H1949="Role","Keep? (role address)","Looks good")))))</f>
        <v/>
      </c>
    </row>
    <row r="1950" customFormat="false" ht="15" hidden="false" customHeight="false" outlineLevel="0" collapsed="false">
      <c r="A1950" s="12"/>
      <c r="B1950" s="13" t="str">
        <f aca="false">IF(A1950="","",LOWER(TRIM(SUBSTITUTE(A1950,CHAR(160)," "))))</f>
        <v/>
      </c>
      <c r="C1950" s="13" t="str">
        <f aca="false">IF(B1950="","",IFERROR(MID(B1950,FIND("@",B1950)+1,255),""))</f>
        <v/>
      </c>
      <c r="D1950" s="13" t="str">
        <f aca="false">IF(B1950="","",IF(AND(LEN(B1950)-LEN(SUBSTITUTE(B1950,"@",""))=1,ISNUMBER(FIND(".",C1950)),ISERROR(FIND(" ",B1950)),LEFT(B1950,1)&lt;&gt;"@",RIGHT(B1950,1)&lt;&gt;".",LEFT(C1950,1)&lt;&gt;"."),"OK","Check"))</f>
        <v/>
      </c>
      <c r="E1950" s="13" t="str">
        <f aca="false">IF(B1950="","",IF(COUNTIF($B$2:B1950,B1950)&gt;1,"Duplicate",""))</f>
        <v/>
      </c>
      <c r="F1950" s="13" t="str">
        <f aca="false">IF(C1950="","",IFERROR(VLOOKUP(C1950,Typos!$A$2:$B$500,2,FALSE()),""))</f>
        <v/>
      </c>
      <c r="G1950" s="13" t="str">
        <f aca="false">IF(F1950="","",LEFT(B1950,FIND("@",B1950))&amp;F1950)</f>
        <v/>
      </c>
      <c r="H1950" s="13" t="str">
        <f aca="false">IF(B1950="","",IFERROR(IF(COUNTIF(Roles!$A$2:$A$200,LEFT(B1950,FIND("@",B1950)-1))&gt;0,"Role",""),""))</f>
        <v/>
      </c>
      <c r="I1950" s="13" t="str">
        <f aca="false">IF(B1950="","",IF(D1950="Check","Fix format",IF(E1950="Duplicate","Remove (duplicate)",IF(F1950&lt;&gt;"","Fix typo",IF(H1950="Role","Keep? (role address)","Looks good")))))</f>
        <v/>
      </c>
    </row>
    <row r="1951" customFormat="false" ht="15" hidden="false" customHeight="false" outlineLevel="0" collapsed="false">
      <c r="A1951" s="12"/>
      <c r="B1951" s="13" t="str">
        <f aca="false">IF(A1951="","",LOWER(TRIM(SUBSTITUTE(A1951,CHAR(160)," "))))</f>
        <v/>
      </c>
      <c r="C1951" s="13" t="str">
        <f aca="false">IF(B1951="","",IFERROR(MID(B1951,FIND("@",B1951)+1,255),""))</f>
        <v/>
      </c>
      <c r="D1951" s="13" t="str">
        <f aca="false">IF(B1951="","",IF(AND(LEN(B1951)-LEN(SUBSTITUTE(B1951,"@",""))=1,ISNUMBER(FIND(".",C1951)),ISERROR(FIND(" ",B1951)),LEFT(B1951,1)&lt;&gt;"@",RIGHT(B1951,1)&lt;&gt;".",LEFT(C1951,1)&lt;&gt;"."),"OK","Check"))</f>
        <v/>
      </c>
      <c r="E1951" s="13" t="str">
        <f aca="false">IF(B1951="","",IF(COUNTIF($B$2:B1951,B1951)&gt;1,"Duplicate",""))</f>
        <v/>
      </c>
      <c r="F1951" s="13" t="str">
        <f aca="false">IF(C1951="","",IFERROR(VLOOKUP(C1951,Typos!$A$2:$B$500,2,FALSE()),""))</f>
        <v/>
      </c>
      <c r="G1951" s="13" t="str">
        <f aca="false">IF(F1951="","",LEFT(B1951,FIND("@",B1951))&amp;F1951)</f>
        <v/>
      </c>
      <c r="H1951" s="13" t="str">
        <f aca="false">IF(B1951="","",IFERROR(IF(COUNTIF(Roles!$A$2:$A$200,LEFT(B1951,FIND("@",B1951)-1))&gt;0,"Role",""),""))</f>
        <v/>
      </c>
      <c r="I1951" s="13" t="str">
        <f aca="false">IF(B1951="","",IF(D1951="Check","Fix format",IF(E1951="Duplicate","Remove (duplicate)",IF(F1951&lt;&gt;"","Fix typo",IF(H1951="Role","Keep? (role address)","Looks good")))))</f>
        <v/>
      </c>
    </row>
    <row r="1952" customFormat="false" ht="15" hidden="false" customHeight="false" outlineLevel="0" collapsed="false">
      <c r="A1952" s="12"/>
      <c r="B1952" s="13" t="str">
        <f aca="false">IF(A1952="","",LOWER(TRIM(SUBSTITUTE(A1952,CHAR(160)," "))))</f>
        <v/>
      </c>
      <c r="C1952" s="13" t="str">
        <f aca="false">IF(B1952="","",IFERROR(MID(B1952,FIND("@",B1952)+1,255),""))</f>
        <v/>
      </c>
      <c r="D1952" s="13" t="str">
        <f aca="false">IF(B1952="","",IF(AND(LEN(B1952)-LEN(SUBSTITUTE(B1952,"@",""))=1,ISNUMBER(FIND(".",C1952)),ISERROR(FIND(" ",B1952)),LEFT(B1952,1)&lt;&gt;"@",RIGHT(B1952,1)&lt;&gt;".",LEFT(C1952,1)&lt;&gt;"."),"OK","Check"))</f>
        <v/>
      </c>
      <c r="E1952" s="13" t="str">
        <f aca="false">IF(B1952="","",IF(COUNTIF($B$2:B1952,B1952)&gt;1,"Duplicate",""))</f>
        <v/>
      </c>
      <c r="F1952" s="13" t="str">
        <f aca="false">IF(C1952="","",IFERROR(VLOOKUP(C1952,Typos!$A$2:$B$500,2,FALSE()),""))</f>
        <v/>
      </c>
      <c r="G1952" s="13" t="str">
        <f aca="false">IF(F1952="","",LEFT(B1952,FIND("@",B1952))&amp;F1952)</f>
        <v/>
      </c>
      <c r="H1952" s="13" t="str">
        <f aca="false">IF(B1952="","",IFERROR(IF(COUNTIF(Roles!$A$2:$A$200,LEFT(B1952,FIND("@",B1952)-1))&gt;0,"Role",""),""))</f>
        <v/>
      </c>
      <c r="I1952" s="13" t="str">
        <f aca="false">IF(B1952="","",IF(D1952="Check","Fix format",IF(E1952="Duplicate","Remove (duplicate)",IF(F1952&lt;&gt;"","Fix typo",IF(H1952="Role","Keep? (role address)","Looks good")))))</f>
        <v/>
      </c>
    </row>
    <row r="1953" customFormat="false" ht="15" hidden="false" customHeight="false" outlineLevel="0" collapsed="false">
      <c r="A1953" s="12"/>
      <c r="B1953" s="13" t="str">
        <f aca="false">IF(A1953="","",LOWER(TRIM(SUBSTITUTE(A1953,CHAR(160)," "))))</f>
        <v/>
      </c>
      <c r="C1953" s="13" t="str">
        <f aca="false">IF(B1953="","",IFERROR(MID(B1953,FIND("@",B1953)+1,255),""))</f>
        <v/>
      </c>
      <c r="D1953" s="13" t="str">
        <f aca="false">IF(B1953="","",IF(AND(LEN(B1953)-LEN(SUBSTITUTE(B1953,"@",""))=1,ISNUMBER(FIND(".",C1953)),ISERROR(FIND(" ",B1953)),LEFT(B1953,1)&lt;&gt;"@",RIGHT(B1953,1)&lt;&gt;".",LEFT(C1953,1)&lt;&gt;"."),"OK","Check"))</f>
        <v/>
      </c>
      <c r="E1953" s="13" t="str">
        <f aca="false">IF(B1953="","",IF(COUNTIF($B$2:B1953,B1953)&gt;1,"Duplicate",""))</f>
        <v/>
      </c>
      <c r="F1953" s="13" t="str">
        <f aca="false">IF(C1953="","",IFERROR(VLOOKUP(C1953,Typos!$A$2:$B$500,2,FALSE()),""))</f>
        <v/>
      </c>
      <c r="G1953" s="13" t="str">
        <f aca="false">IF(F1953="","",LEFT(B1953,FIND("@",B1953))&amp;F1953)</f>
        <v/>
      </c>
      <c r="H1953" s="13" t="str">
        <f aca="false">IF(B1953="","",IFERROR(IF(COUNTIF(Roles!$A$2:$A$200,LEFT(B1953,FIND("@",B1953)-1))&gt;0,"Role",""),""))</f>
        <v/>
      </c>
      <c r="I1953" s="13" t="str">
        <f aca="false">IF(B1953="","",IF(D1953="Check","Fix format",IF(E1953="Duplicate","Remove (duplicate)",IF(F1953&lt;&gt;"","Fix typo",IF(H1953="Role","Keep? (role address)","Looks good")))))</f>
        <v/>
      </c>
    </row>
    <row r="1954" customFormat="false" ht="15" hidden="false" customHeight="false" outlineLevel="0" collapsed="false">
      <c r="A1954" s="12"/>
      <c r="B1954" s="13" t="str">
        <f aca="false">IF(A1954="","",LOWER(TRIM(SUBSTITUTE(A1954,CHAR(160)," "))))</f>
        <v/>
      </c>
      <c r="C1954" s="13" t="str">
        <f aca="false">IF(B1954="","",IFERROR(MID(B1954,FIND("@",B1954)+1,255),""))</f>
        <v/>
      </c>
      <c r="D1954" s="13" t="str">
        <f aca="false">IF(B1954="","",IF(AND(LEN(B1954)-LEN(SUBSTITUTE(B1954,"@",""))=1,ISNUMBER(FIND(".",C1954)),ISERROR(FIND(" ",B1954)),LEFT(B1954,1)&lt;&gt;"@",RIGHT(B1954,1)&lt;&gt;".",LEFT(C1954,1)&lt;&gt;"."),"OK","Check"))</f>
        <v/>
      </c>
      <c r="E1954" s="13" t="str">
        <f aca="false">IF(B1954="","",IF(COUNTIF($B$2:B1954,B1954)&gt;1,"Duplicate",""))</f>
        <v/>
      </c>
      <c r="F1954" s="13" t="str">
        <f aca="false">IF(C1954="","",IFERROR(VLOOKUP(C1954,Typos!$A$2:$B$500,2,FALSE()),""))</f>
        <v/>
      </c>
      <c r="G1954" s="13" t="str">
        <f aca="false">IF(F1954="","",LEFT(B1954,FIND("@",B1954))&amp;F1954)</f>
        <v/>
      </c>
      <c r="H1954" s="13" t="str">
        <f aca="false">IF(B1954="","",IFERROR(IF(COUNTIF(Roles!$A$2:$A$200,LEFT(B1954,FIND("@",B1954)-1))&gt;0,"Role",""),""))</f>
        <v/>
      </c>
      <c r="I1954" s="13" t="str">
        <f aca="false">IF(B1954="","",IF(D1954="Check","Fix format",IF(E1954="Duplicate","Remove (duplicate)",IF(F1954&lt;&gt;"","Fix typo",IF(H1954="Role","Keep? (role address)","Looks good")))))</f>
        <v/>
      </c>
    </row>
    <row r="1955" customFormat="false" ht="15" hidden="false" customHeight="false" outlineLevel="0" collapsed="false">
      <c r="A1955" s="12"/>
      <c r="B1955" s="13" t="str">
        <f aca="false">IF(A1955="","",LOWER(TRIM(SUBSTITUTE(A1955,CHAR(160)," "))))</f>
        <v/>
      </c>
      <c r="C1955" s="13" t="str">
        <f aca="false">IF(B1955="","",IFERROR(MID(B1955,FIND("@",B1955)+1,255),""))</f>
        <v/>
      </c>
      <c r="D1955" s="13" t="str">
        <f aca="false">IF(B1955="","",IF(AND(LEN(B1955)-LEN(SUBSTITUTE(B1955,"@",""))=1,ISNUMBER(FIND(".",C1955)),ISERROR(FIND(" ",B1955)),LEFT(B1955,1)&lt;&gt;"@",RIGHT(B1955,1)&lt;&gt;".",LEFT(C1955,1)&lt;&gt;"."),"OK","Check"))</f>
        <v/>
      </c>
      <c r="E1955" s="13" t="str">
        <f aca="false">IF(B1955="","",IF(COUNTIF($B$2:B1955,B1955)&gt;1,"Duplicate",""))</f>
        <v/>
      </c>
      <c r="F1955" s="13" t="str">
        <f aca="false">IF(C1955="","",IFERROR(VLOOKUP(C1955,Typos!$A$2:$B$500,2,FALSE()),""))</f>
        <v/>
      </c>
      <c r="G1955" s="13" t="str">
        <f aca="false">IF(F1955="","",LEFT(B1955,FIND("@",B1955))&amp;F1955)</f>
        <v/>
      </c>
      <c r="H1955" s="13" t="str">
        <f aca="false">IF(B1955="","",IFERROR(IF(COUNTIF(Roles!$A$2:$A$200,LEFT(B1955,FIND("@",B1955)-1))&gt;0,"Role",""),""))</f>
        <v/>
      </c>
      <c r="I1955" s="13" t="str">
        <f aca="false">IF(B1955="","",IF(D1955="Check","Fix format",IF(E1955="Duplicate","Remove (duplicate)",IF(F1955&lt;&gt;"","Fix typo",IF(H1955="Role","Keep? (role address)","Looks good")))))</f>
        <v/>
      </c>
    </row>
    <row r="1956" customFormat="false" ht="15" hidden="false" customHeight="false" outlineLevel="0" collapsed="false">
      <c r="A1956" s="12"/>
      <c r="B1956" s="13" t="str">
        <f aca="false">IF(A1956="","",LOWER(TRIM(SUBSTITUTE(A1956,CHAR(160)," "))))</f>
        <v/>
      </c>
      <c r="C1956" s="13" t="str">
        <f aca="false">IF(B1956="","",IFERROR(MID(B1956,FIND("@",B1956)+1,255),""))</f>
        <v/>
      </c>
      <c r="D1956" s="13" t="str">
        <f aca="false">IF(B1956="","",IF(AND(LEN(B1956)-LEN(SUBSTITUTE(B1956,"@",""))=1,ISNUMBER(FIND(".",C1956)),ISERROR(FIND(" ",B1956)),LEFT(B1956,1)&lt;&gt;"@",RIGHT(B1956,1)&lt;&gt;".",LEFT(C1956,1)&lt;&gt;"."),"OK","Check"))</f>
        <v/>
      </c>
      <c r="E1956" s="13" t="str">
        <f aca="false">IF(B1956="","",IF(COUNTIF($B$2:B1956,B1956)&gt;1,"Duplicate",""))</f>
        <v/>
      </c>
      <c r="F1956" s="13" t="str">
        <f aca="false">IF(C1956="","",IFERROR(VLOOKUP(C1956,Typos!$A$2:$B$500,2,FALSE()),""))</f>
        <v/>
      </c>
      <c r="G1956" s="13" t="str">
        <f aca="false">IF(F1956="","",LEFT(B1956,FIND("@",B1956))&amp;F1956)</f>
        <v/>
      </c>
      <c r="H1956" s="13" t="str">
        <f aca="false">IF(B1956="","",IFERROR(IF(COUNTIF(Roles!$A$2:$A$200,LEFT(B1956,FIND("@",B1956)-1))&gt;0,"Role",""),""))</f>
        <v/>
      </c>
      <c r="I1956" s="13" t="str">
        <f aca="false">IF(B1956="","",IF(D1956="Check","Fix format",IF(E1956="Duplicate","Remove (duplicate)",IF(F1956&lt;&gt;"","Fix typo",IF(H1956="Role","Keep? (role address)","Looks good")))))</f>
        <v/>
      </c>
    </row>
    <row r="1957" customFormat="false" ht="15" hidden="false" customHeight="false" outlineLevel="0" collapsed="false">
      <c r="A1957" s="12"/>
      <c r="B1957" s="13" t="str">
        <f aca="false">IF(A1957="","",LOWER(TRIM(SUBSTITUTE(A1957,CHAR(160)," "))))</f>
        <v/>
      </c>
      <c r="C1957" s="13" t="str">
        <f aca="false">IF(B1957="","",IFERROR(MID(B1957,FIND("@",B1957)+1,255),""))</f>
        <v/>
      </c>
      <c r="D1957" s="13" t="str">
        <f aca="false">IF(B1957="","",IF(AND(LEN(B1957)-LEN(SUBSTITUTE(B1957,"@",""))=1,ISNUMBER(FIND(".",C1957)),ISERROR(FIND(" ",B1957)),LEFT(B1957,1)&lt;&gt;"@",RIGHT(B1957,1)&lt;&gt;".",LEFT(C1957,1)&lt;&gt;"."),"OK","Check"))</f>
        <v/>
      </c>
      <c r="E1957" s="13" t="str">
        <f aca="false">IF(B1957="","",IF(COUNTIF($B$2:B1957,B1957)&gt;1,"Duplicate",""))</f>
        <v/>
      </c>
      <c r="F1957" s="13" t="str">
        <f aca="false">IF(C1957="","",IFERROR(VLOOKUP(C1957,Typos!$A$2:$B$500,2,FALSE()),""))</f>
        <v/>
      </c>
      <c r="G1957" s="13" t="str">
        <f aca="false">IF(F1957="","",LEFT(B1957,FIND("@",B1957))&amp;F1957)</f>
        <v/>
      </c>
      <c r="H1957" s="13" t="str">
        <f aca="false">IF(B1957="","",IFERROR(IF(COUNTIF(Roles!$A$2:$A$200,LEFT(B1957,FIND("@",B1957)-1))&gt;0,"Role",""),""))</f>
        <v/>
      </c>
      <c r="I1957" s="13" t="str">
        <f aca="false">IF(B1957="","",IF(D1957="Check","Fix format",IF(E1957="Duplicate","Remove (duplicate)",IF(F1957&lt;&gt;"","Fix typo",IF(H1957="Role","Keep? (role address)","Looks good")))))</f>
        <v/>
      </c>
    </row>
    <row r="1958" customFormat="false" ht="15" hidden="false" customHeight="false" outlineLevel="0" collapsed="false">
      <c r="A1958" s="12"/>
      <c r="B1958" s="13" t="str">
        <f aca="false">IF(A1958="","",LOWER(TRIM(SUBSTITUTE(A1958,CHAR(160)," "))))</f>
        <v/>
      </c>
      <c r="C1958" s="13" t="str">
        <f aca="false">IF(B1958="","",IFERROR(MID(B1958,FIND("@",B1958)+1,255),""))</f>
        <v/>
      </c>
      <c r="D1958" s="13" t="str">
        <f aca="false">IF(B1958="","",IF(AND(LEN(B1958)-LEN(SUBSTITUTE(B1958,"@",""))=1,ISNUMBER(FIND(".",C1958)),ISERROR(FIND(" ",B1958)),LEFT(B1958,1)&lt;&gt;"@",RIGHT(B1958,1)&lt;&gt;".",LEFT(C1958,1)&lt;&gt;"."),"OK","Check"))</f>
        <v/>
      </c>
      <c r="E1958" s="13" t="str">
        <f aca="false">IF(B1958="","",IF(COUNTIF($B$2:B1958,B1958)&gt;1,"Duplicate",""))</f>
        <v/>
      </c>
      <c r="F1958" s="13" t="str">
        <f aca="false">IF(C1958="","",IFERROR(VLOOKUP(C1958,Typos!$A$2:$B$500,2,FALSE()),""))</f>
        <v/>
      </c>
      <c r="G1958" s="13" t="str">
        <f aca="false">IF(F1958="","",LEFT(B1958,FIND("@",B1958))&amp;F1958)</f>
        <v/>
      </c>
      <c r="H1958" s="13" t="str">
        <f aca="false">IF(B1958="","",IFERROR(IF(COUNTIF(Roles!$A$2:$A$200,LEFT(B1958,FIND("@",B1958)-1))&gt;0,"Role",""),""))</f>
        <v/>
      </c>
      <c r="I1958" s="13" t="str">
        <f aca="false">IF(B1958="","",IF(D1958="Check","Fix format",IF(E1958="Duplicate","Remove (duplicate)",IF(F1958&lt;&gt;"","Fix typo",IF(H1958="Role","Keep? (role address)","Looks good")))))</f>
        <v/>
      </c>
    </row>
    <row r="1959" customFormat="false" ht="15" hidden="false" customHeight="false" outlineLevel="0" collapsed="false">
      <c r="A1959" s="12"/>
      <c r="B1959" s="13" t="str">
        <f aca="false">IF(A1959="","",LOWER(TRIM(SUBSTITUTE(A1959,CHAR(160)," "))))</f>
        <v/>
      </c>
      <c r="C1959" s="13" t="str">
        <f aca="false">IF(B1959="","",IFERROR(MID(B1959,FIND("@",B1959)+1,255),""))</f>
        <v/>
      </c>
      <c r="D1959" s="13" t="str">
        <f aca="false">IF(B1959="","",IF(AND(LEN(B1959)-LEN(SUBSTITUTE(B1959,"@",""))=1,ISNUMBER(FIND(".",C1959)),ISERROR(FIND(" ",B1959)),LEFT(B1959,1)&lt;&gt;"@",RIGHT(B1959,1)&lt;&gt;".",LEFT(C1959,1)&lt;&gt;"."),"OK","Check"))</f>
        <v/>
      </c>
      <c r="E1959" s="13" t="str">
        <f aca="false">IF(B1959="","",IF(COUNTIF($B$2:B1959,B1959)&gt;1,"Duplicate",""))</f>
        <v/>
      </c>
      <c r="F1959" s="13" t="str">
        <f aca="false">IF(C1959="","",IFERROR(VLOOKUP(C1959,Typos!$A$2:$B$500,2,FALSE()),""))</f>
        <v/>
      </c>
      <c r="G1959" s="13" t="str">
        <f aca="false">IF(F1959="","",LEFT(B1959,FIND("@",B1959))&amp;F1959)</f>
        <v/>
      </c>
      <c r="H1959" s="13" t="str">
        <f aca="false">IF(B1959="","",IFERROR(IF(COUNTIF(Roles!$A$2:$A$200,LEFT(B1959,FIND("@",B1959)-1))&gt;0,"Role",""),""))</f>
        <v/>
      </c>
      <c r="I1959" s="13" t="str">
        <f aca="false">IF(B1959="","",IF(D1959="Check","Fix format",IF(E1959="Duplicate","Remove (duplicate)",IF(F1959&lt;&gt;"","Fix typo",IF(H1959="Role","Keep? (role address)","Looks good")))))</f>
        <v/>
      </c>
    </row>
    <row r="1960" customFormat="false" ht="15" hidden="false" customHeight="false" outlineLevel="0" collapsed="false">
      <c r="A1960" s="12"/>
      <c r="B1960" s="13" t="str">
        <f aca="false">IF(A1960="","",LOWER(TRIM(SUBSTITUTE(A1960,CHAR(160)," "))))</f>
        <v/>
      </c>
      <c r="C1960" s="13" t="str">
        <f aca="false">IF(B1960="","",IFERROR(MID(B1960,FIND("@",B1960)+1,255),""))</f>
        <v/>
      </c>
      <c r="D1960" s="13" t="str">
        <f aca="false">IF(B1960="","",IF(AND(LEN(B1960)-LEN(SUBSTITUTE(B1960,"@",""))=1,ISNUMBER(FIND(".",C1960)),ISERROR(FIND(" ",B1960)),LEFT(B1960,1)&lt;&gt;"@",RIGHT(B1960,1)&lt;&gt;".",LEFT(C1960,1)&lt;&gt;"."),"OK","Check"))</f>
        <v/>
      </c>
      <c r="E1960" s="13" t="str">
        <f aca="false">IF(B1960="","",IF(COUNTIF($B$2:B1960,B1960)&gt;1,"Duplicate",""))</f>
        <v/>
      </c>
      <c r="F1960" s="13" t="str">
        <f aca="false">IF(C1960="","",IFERROR(VLOOKUP(C1960,Typos!$A$2:$B$500,2,FALSE()),""))</f>
        <v/>
      </c>
      <c r="G1960" s="13" t="str">
        <f aca="false">IF(F1960="","",LEFT(B1960,FIND("@",B1960))&amp;F1960)</f>
        <v/>
      </c>
      <c r="H1960" s="13" t="str">
        <f aca="false">IF(B1960="","",IFERROR(IF(COUNTIF(Roles!$A$2:$A$200,LEFT(B1960,FIND("@",B1960)-1))&gt;0,"Role",""),""))</f>
        <v/>
      </c>
      <c r="I1960" s="13" t="str">
        <f aca="false">IF(B1960="","",IF(D1960="Check","Fix format",IF(E1960="Duplicate","Remove (duplicate)",IF(F1960&lt;&gt;"","Fix typo",IF(H1960="Role","Keep? (role address)","Looks good")))))</f>
        <v/>
      </c>
    </row>
    <row r="1961" customFormat="false" ht="15" hidden="false" customHeight="false" outlineLevel="0" collapsed="false">
      <c r="A1961" s="12"/>
      <c r="B1961" s="13" t="str">
        <f aca="false">IF(A1961="","",LOWER(TRIM(SUBSTITUTE(A1961,CHAR(160)," "))))</f>
        <v/>
      </c>
      <c r="C1961" s="13" t="str">
        <f aca="false">IF(B1961="","",IFERROR(MID(B1961,FIND("@",B1961)+1,255),""))</f>
        <v/>
      </c>
      <c r="D1961" s="13" t="str">
        <f aca="false">IF(B1961="","",IF(AND(LEN(B1961)-LEN(SUBSTITUTE(B1961,"@",""))=1,ISNUMBER(FIND(".",C1961)),ISERROR(FIND(" ",B1961)),LEFT(B1961,1)&lt;&gt;"@",RIGHT(B1961,1)&lt;&gt;".",LEFT(C1961,1)&lt;&gt;"."),"OK","Check"))</f>
        <v/>
      </c>
      <c r="E1961" s="13" t="str">
        <f aca="false">IF(B1961="","",IF(COUNTIF($B$2:B1961,B1961)&gt;1,"Duplicate",""))</f>
        <v/>
      </c>
      <c r="F1961" s="13" t="str">
        <f aca="false">IF(C1961="","",IFERROR(VLOOKUP(C1961,Typos!$A$2:$B$500,2,FALSE()),""))</f>
        <v/>
      </c>
      <c r="G1961" s="13" t="str">
        <f aca="false">IF(F1961="","",LEFT(B1961,FIND("@",B1961))&amp;F1961)</f>
        <v/>
      </c>
      <c r="H1961" s="13" t="str">
        <f aca="false">IF(B1961="","",IFERROR(IF(COUNTIF(Roles!$A$2:$A$200,LEFT(B1961,FIND("@",B1961)-1))&gt;0,"Role",""),""))</f>
        <v/>
      </c>
      <c r="I1961" s="13" t="str">
        <f aca="false">IF(B1961="","",IF(D1961="Check","Fix format",IF(E1961="Duplicate","Remove (duplicate)",IF(F1961&lt;&gt;"","Fix typo",IF(H1961="Role","Keep? (role address)","Looks good")))))</f>
        <v/>
      </c>
    </row>
    <row r="1962" customFormat="false" ht="15" hidden="false" customHeight="false" outlineLevel="0" collapsed="false">
      <c r="A1962" s="12"/>
      <c r="B1962" s="13" t="str">
        <f aca="false">IF(A1962="","",LOWER(TRIM(SUBSTITUTE(A1962,CHAR(160)," "))))</f>
        <v/>
      </c>
      <c r="C1962" s="13" t="str">
        <f aca="false">IF(B1962="","",IFERROR(MID(B1962,FIND("@",B1962)+1,255),""))</f>
        <v/>
      </c>
      <c r="D1962" s="13" t="str">
        <f aca="false">IF(B1962="","",IF(AND(LEN(B1962)-LEN(SUBSTITUTE(B1962,"@",""))=1,ISNUMBER(FIND(".",C1962)),ISERROR(FIND(" ",B1962)),LEFT(B1962,1)&lt;&gt;"@",RIGHT(B1962,1)&lt;&gt;".",LEFT(C1962,1)&lt;&gt;"."),"OK","Check"))</f>
        <v/>
      </c>
      <c r="E1962" s="13" t="str">
        <f aca="false">IF(B1962="","",IF(COUNTIF($B$2:B1962,B1962)&gt;1,"Duplicate",""))</f>
        <v/>
      </c>
      <c r="F1962" s="13" t="str">
        <f aca="false">IF(C1962="","",IFERROR(VLOOKUP(C1962,Typos!$A$2:$B$500,2,FALSE()),""))</f>
        <v/>
      </c>
      <c r="G1962" s="13" t="str">
        <f aca="false">IF(F1962="","",LEFT(B1962,FIND("@",B1962))&amp;F1962)</f>
        <v/>
      </c>
      <c r="H1962" s="13" t="str">
        <f aca="false">IF(B1962="","",IFERROR(IF(COUNTIF(Roles!$A$2:$A$200,LEFT(B1962,FIND("@",B1962)-1))&gt;0,"Role",""),""))</f>
        <v/>
      </c>
      <c r="I1962" s="13" t="str">
        <f aca="false">IF(B1962="","",IF(D1962="Check","Fix format",IF(E1962="Duplicate","Remove (duplicate)",IF(F1962&lt;&gt;"","Fix typo",IF(H1962="Role","Keep? (role address)","Looks good")))))</f>
        <v/>
      </c>
    </row>
    <row r="1963" customFormat="false" ht="15" hidden="false" customHeight="false" outlineLevel="0" collapsed="false">
      <c r="A1963" s="12"/>
      <c r="B1963" s="13" t="str">
        <f aca="false">IF(A1963="","",LOWER(TRIM(SUBSTITUTE(A1963,CHAR(160)," "))))</f>
        <v/>
      </c>
      <c r="C1963" s="13" t="str">
        <f aca="false">IF(B1963="","",IFERROR(MID(B1963,FIND("@",B1963)+1,255),""))</f>
        <v/>
      </c>
      <c r="D1963" s="13" t="str">
        <f aca="false">IF(B1963="","",IF(AND(LEN(B1963)-LEN(SUBSTITUTE(B1963,"@",""))=1,ISNUMBER(FIND(".",C1963)),ISERROR(FIND(" ",B1963)),LEFT(B1963,1)&lt;&gt;"@",RIGHT(B1963,1)&lt;&gt;".",LEFT(C1963,1)&lt;&gt;"."),"OK","Check"))</f>
        <v/>
      </c>
      <c r="E1963" s="13" t="str">
        <f aca="false">IF(B1963="","",IF(COUNTIF($B$2:B1963,B1963)&gt;1,"Duplicate",""))</f>
        <v/>
      </c>
      <c r="F1963" s="13" t="str">
        <f aca="false">IF(C1963="","",IFERROR(VLOOKUP(C1963,Typos!$A$2:$B$500,2,FALSE()),""))</f>
        <v/>
      </c>
      <c r="G1963" s="13" t="str">
        <f aca="false">IF(F1963="","",LEFT(B1963,FIND("@",B1963))&amp;F1963)</f>
        <v/>
      </c>
      <c r="H1963" s="13" t="str">
        <f aca="false">IF(B1963="","",IFERROR(IF(COUNTIF(Roles!$A$2:$A$200,LEFT(B1963,FIND("@",B1963)-1))&gt;0,"Role",""),""))</f>
        <v/>
      </c>
      <c r="I1963" s="13" t="str">
        <f aca="false">IF(B1963="","",IF(D1963="Check","Fix format",IF(E1963="Duplicate","Remove (duplicate)",IF(F1963&lt;&gt;"","Fix typo",IF(H1963="Role","Keep? (role address)","Looks good")))))</f>
        <v/>
      </c>
    </row>
    <row r="1964" customFormat="false" ht="15" hidden="false" customHeight="false" outlineLevel="0" collapsed="false">
      <c r="A1964" s="12"/>
      <c r="B1964" s="13" t="str">
        <f aca="false">IF(A1964="","",LOWER(TRIM(SUBSTITUTE(A1964,CHAR(160)," "))))</f>
        <v/>
      </c>
      <c r="C1964" s="13" t="str">
        <f aca="false">IF(B1964="","",IFERROR(MID(B1964,FIND("@",B1964)+1,255),""))</f>
        <v/>
      </c>
      <c r="D1964" s="13" t="str">
        <f aca="false">IF(B1964="","",IF(AND(LEN(B1964)-LEN(SUBSTITUTE(B1964,"@",""))=1,ISNUMBER(FIND(".",C1964)),ISERROR(FIND(" ",B1964)),LEFT(B1964,1)&lt;&gt;"@",RIGHT(B1964,1)&lt;&gt;".",LEFT(C1964,1)&lt;&gt;"."),"OK","Check"))</f>
        <v/>
      </c>
      <c r="E1964" s="13" t="str">
        <f aca="false">IF(B1964="","",IF(COUNTIF($B$2:B1964,B1964)&gt;1,"Duplicate",""))</f>
        <v/>
      </c>
      <c r="F1964" s="13" t="str">
        <f aca="false">IF(C1964="","",IFERROR(VLOOKUP(C1964,Typos!$A$2:$B$500,2,FALSE()),""))</f>
        <v/>
      </c>
      <c r="G1964" s="13" t="str">
        <f aca="false">IF(F1964="","",LEFT(B1964,FIND("@",B1964))&amp;F1964)</f>
        <v/>
      </c>
      <c r="H1964" s="13" t="str">
        <f aca="false">IF(B1964="","",IFERROR(IF(COUNTIF(Roles!$A$2:$A$200,LEFT(B1964,FIND("@",B1964)-1))&gt;0,"Role",""),""))</f>
        <v/>
      </c>
      <c r="I1964" s="13" t="str">
        <f aca="false">IF(B1964="","",IF(D1964="Check","Fix format",IF(E1964="Duplicate","Remove (duplicate)",IF(F1964&lt;&gt;"","Fix typo",IF(H1964="Role","Keep? (role address)","Looks good")))))</f>
        <v/>
      </c>
    </row>
    <row r="1965" customFormat="false" ht="15" hidden="false" customHeight="false" outlineLevel="0" collapsed="false">
      <c r="A1965" s="12"/>
      <c r="B1965" s="13" t="str">
        <f aca="false">IF(A1965="","",LOWER(TRIM(SUBSTITUTE(A1965,CHAR(160)," "))))</f>
        <v/>
      </c>
      <c r="C1965" s="13" t="str">
        <f aca="false">IF(B1965="","",IFERROR(MID(B1965,FIND("@",B1965)+1,255),""))</f>
        <v/>
      </c>
      <c r="D1965" s="13" t="str">
        <f aca="false">IF(B1965="","",IF(AND(LEN(B1965)-LEN(SUBSTITUTE(B1965,"@",""))=1,ISNUMBER(FIND(".",C1965)),ISERROR(FIND(" ",B1965)),LEFT(B1965,1)&lt;&gt;"@",RIGHT(B1965,1)&lt;&gt;".",LEFT(C1965,1)&lt;&gt;"."),"OK","Check"))</f>
        <v/>
      </c>
      <c r="E1965" s="13" t="str">
        <f aca="false">IF(B1965="","",IF(COUNTIF($B$2:B1965,B1965)&gt;1,"Duplicate",""))</f>
        <v/>
      </c>
      <c r="F1965" s="13" t="str">
        <f aca="false">IF(C1965="","",IFERROR(VLOOKUP(C1965,Typos!$A$2:$B$500,2,FALSE()),""))</f>
        <v/>
      </c>
      <c r="G1965" s="13" t="str">
        <f aca="false">IF(F1965="","",LEFT(B1965,FIND("@",B1965))&amp;F1965)</f>
        <v/>
      </c>
      <c r="H1965" s="13" t="str">
        <f aca="false">IF(B1965="","",IFERROR(IF(COUNTIF(Roles!$A$2:$A$200,LEFT(B1965,FIND("@",B1965)-1))&gt;0,"Role",""),""))</f>
        <v/>
      </c>
      <c r="I1965" s="13" t="str">
        <f aca="false">IF(B1965="","",IF(D1965="Check","Fix format",IF(E1965="Duplicate","Remove (duplicate)",IF(F1965&lt;&gt;"","Fix typo",IF(H1965="Role","Keep? (role address)","Looks good")))))</f>
        <v/>
      </c>
    </row>
    <row r="1966" customFormat="false" ht="15" hidden="false" customHeight="false" outlineLevel="0" collapsed="false">
      <c r="A1966" s="12"/>
      <c r="B1966" s="13" t="str">
        <f aca="false">IF(A1966="","",LOWER(TRIM(SUBSTITUTE(A1966,CHAR(160)," "))))</f>
        <v/>
      </c>
      <c r="C1966" s="13" t="str">
        <f aca="false">IF(B1966="","",IFERROR(MID(B1966,FIND("@",B1966)+1,255),""))</f>
        <v/>
      </c>
      <c r="D1966" s="13" t="str">
        <f aca="false">IF(B1966="","",IF(AND(LEN(B1966)-LEN(SUBSTITUTE(B1966,"@",""))=1,ISNUMBER(FIND(".",C1966)),ISERROR(FIND(" ",B1966)),LEFT(B1966,1)&lt;&gt;"@",RIGHT(B1966,1)&lt;&gt;".",LEFT(C1966,1)&lt;&gt;"."),"OK","Check"))</f>
        <v/>
      </c>
      <c r="E1966" s="13" t="str">
        <f aca="false">IF(B1966="","",IF(COUNTIF($B$2:B1966,B1966)&gt;1,"Duplicate",""))</f>
        <v/>
      </c>
      <c r="F1966" s="13" t="str">
        <f aca="false">IF(C1966="","",IFERROR(VLOOKUP(C1966,Typos!$A$2:$B$500,2,FALSE()),""))</f>
        <v/>
      </c>
      <c r="G1966" s="13" t="str">
        <f aca="false">IF(F1966="","",LEFT(B1966,FIND("@",B1966))&amp;F1966)</f>
        <v/>
      </c>
      <c r="H1966" s="13" t="str">
        <f aca="false">IF(B1966="","",IFERROR(IF(COUNTIF(Roles!$A$2:$A$200,LEFT(B1966,FIND("@",B1966)-1))&gt;0,"Role",""),""))</f>
        <v/>
      </c>
      <c r="I1966" s="13" t="str">
        <f aca="false">IF(B1966="","",IF(D1966="Check","Fix format",IF(E1966="Duplicate","Remove (duplicate)",IF(F1966&lt;&gt;"","Fix typo",IF(H1966="Role","Keep? (role address)","Looks good")))))</f>
        <v/>
      </c>
    </row>
    <row r="1967" customFormat="false" ht="15" hidden="false" customHeight="false" outlineLevel="0" collapsed="false">
      <c r="A1967" s="12"/>
      <c r="B1967" s="13" t="str">
        <f aca="false">IF(A1967="","",LOWER(TRIM(SUBSTITUTE(A1967,CHAR(160)," "))))</f>
        <v/>
      </c>
      <c r="C1967" s="13" t="str">
        <f aca="false">IF(B1967="","",IFERROR(MID(B1967,FIND("@",B1967)+1,255),""))</f>
        <v/>
      </c>
      <c r="D1967" s="13" t="str">
        <f aca="false">IF(B1967="","",IF(AND(LEN(B1967)-LEN(SUBSTITUTE(B1967,"@",""))=1,ISNUMBER(FIND(".",C1967)),ISERROR(FIND(" ",B1967)),LEFT(B1967,1)&lt;&gt;"@",RIGHT(B1967,1)&lt;&gt;".",LEFT(C1967,1)&lt;&gt;"."),"OK","Check"))</f>
        <v/>
      </c>
      <c r="E1967" s="13" t="str">
        <f aca="false">IF(B1967="","",IF(COUNTIF($B$2:B1967,B1967)&gt;1,"Duplicate",""))</f>
        <v/>
      </c>
      <c r="F1967" s="13" t="str">
        <f aca="false">IF(C1967="","",IFERROR(VLOOKUP(C1967,Typos!$A$2:$B$500,2,FALSE()),""))</f>
        <v/>
      </c>
      <c r="G1967" s="13" t="str">
        <f aca="false">IF(F1967="","",LEFT(B1967,FIND("@",B1967))&amp;F1967)</f>
        <v/>
      </c>
      <c r="H1967" s="13" t="str">
        <f aca="false">IF(B1967="","",IFERROR(IF(COUNTIF(Roles!$A$2:$A$200,LEFT(B1967,FIND("@",B1967)-1))&gt;0,"Role",""),""))</f>
        <v/>
      </c>
      <c r="I1967" s="13" t="str">
        <f aca="false">IF(B1967="","",IF(D1967="Check","Fix format",IF(E1967="Duplicate","Remove (duplicate)",IF(F1967&lt;&gt;"","Fix typo",IF(H1967="Role","Keep? (role address)","Looks good")))))</f>
        <v/>
      </c>
    </row>
    <row r="1968" customFormat="false" ht="15" hidden="false" customHeight="false" outlineLevel="0" collapsed="false">
      <c r="A1968" s="12"/>
      <c r="B1968" s="13" t="str">
        <f aca="false">IF(A1968="","",LOWER(TRIM(SUBSTITUTE(A1968,CHAR(160)," "))))</f>
        <v/>
      </c>
      <c r="C1968" s="13" t="str">
        <f aca="false">IF(B1968="","",IFERROR(MID(B1968,FIND("@",B1968)+1,255),""))</f>
        <v/>
      </c>
      <c r="D1968" s="13" t="str">
        <f aca="false">IF(B1968="","",IF(AND(LEN(B1968)-LEN(SUBSTITUTE(B1968,"@",""))=1,ISNUMBER(FIND(".",C1968)),ISERROR(FIND(" ",B1968)),LEFT(B1968,1)&lt;&gt;"@",RIGHT(B1968,1)&lt;&gt;".",LEFT(C1968,1)&lt;&gt;"."),"OK","Check"))</f>
        <v/>
      </c>
      <c r="E1968" s="13" t="str">
        <f aca="false">IF(B1968="","",IF(COUNTIF($B$2:B1968,B1968)&gt;1,"Duplicate",""))</f>
        <v/>
      </c>
      <c r="F1968" s="13" t="str">
        <f aca="false">IF(C1968="","",IFERROR(VLOOKUP(C1968,Typos!$A$2:$B$500,2,FALSE()),""))</f>
        <v/>
      </c>
      <c r="G1968" s="13" t="str">
        <f aca="false">IF(F1968="","",LEFT(B1968,FIND("@",B1968))&amp;F1968)</f>
        <v/>
      </c>
      <c r="H1968" s="13" t="str">
        <f aca="false">IF(B1968="","",IFERROR(IF(COUNTIF(Roles!$A$2:$A$200,LEFT(B1968,FIND("@",B1968)-1))&gt;0,"Role",""),""))</f>
        <v/>
      </c>
      <c r="I1968" s="13" t="str">
        <f aca="false">IF(B1968="","",IF(D1968="Check","Fix format",IF(E1968="Duplicate","Remove (duplicate)",IF(F1968&lt;&gt;"","Fix typo",IF(H1968="Role","Keep? (role address)","Looks good")))))</f>
        <v/>
      </c>
    </row>
    <row r="1969" customFormat="false" ht="15" hidden="false" customHeight="false" outlineLevel="0" collapsed="false">
      <c r="A1969" s="12"/>
      <c r="B1969" s="13" t="str">
        <f aca="false">IF(A1969="","",LOWER(TRIM(SUBSTITUTE(A1969,CHAR(160)," "))))</f>
        <v/>
      </c>
      <c r="C1969" s="13" t="str">
        <f aca="false">IF(B1969="","",IFERROR(MID(B1969,FIND("@",B1969)+1,255),""))</f>
        <v/>
      </c>
      <c r="D1969" s="13" t="str">
        <f aca="false">IF(B1969="","",IF(AND(LEN(B1969)-LEN(SUBSTITUTE(B1969,"@",""))=1,ISNUMBER(FIND(".",C1969)),ISERROR(FIND(" ",B1969)),LEFT(B1969,1)&lt;&gt;"@",RIGHT(B1969,1)&lt;&gt;".",LEFT(C1969,1)&lt;&gt;"."),"OK","Check"))</f>
        <v/>
      </c>
      <c r="E1969" s="13" t="str">
        <f aca="false">IF(B1969="","",IF(COUNTIF($B$2:B1969,B1969)&gt;1,"Duplicate",""))</f>
        <v/>
      </c>
      <c r="F1969" s="13" t="str">
        <f aca="false">IF(C1969="","",IFERROR(VLOOKUP(C1969,Typos!$A$2:$B$500,2,FALSE()),""))</f>
        <v/>
      </c>
      <c r="G1969" s="13" t="str">
        <f aca="false">IF(F1969="","",LEFT(B1969,FIND("@",B1969))&amp;F1969)</f>
        <v/>
      </c>
      <c r="H1969" s="13" t="str">
        <f aca="false">IF(B1969="","",IFERROR(IF(COUNTIF(Roles!$A$2:$A$200,LEFT(B1969,FIND("@",B1969)-1))&gt;0,"Role",""),""))</f>
        <v/>
      </c>
      <c r="I1969" s="13" t="str">
        <f aca="false">IF(B1969="","",IF(D1969="Check","Fix format",IF(E1969="Duplicate","Remove (duplicate)",IF(F1969&lt;&gt;"","Fix typo",IF(H1969="Role","Keep? (role address)","Looks good")))))</f>
        <v/>
      </c>
    </row>
    <row r="1970" customFormat="false" ht="15" hidden="false" customHeight="false" outlineLevel="0" collapsed="false">
      <c r="A1970" s="12"/>
      <c r="B1970" s="13" t="str">
        <f aca="false">IF(A1970="","",LOWER(TRIM(SUBSTITUTE(A1970,CHAR(160)," "))))</f>
        <v/>
      </c>
      <c r="C1970" s="13" t="str">
        <f aca="false">IF(B1970="","",IFERROR(MID(B1970,FIND("@",B1970)+1,255),""))</f>
        <v/>
      </c>
      <c r="D1970" s="13" t="str">
        <f aca="false">IF(B1970="","",IF(AND(LEN(B1970)-LEN(SUBSTITUTE(B1970,"@",""))=1,ISNUMBER(FIND(".",C1970)),ISERROR(FIND(" ",B1970)),LEFT(B1970,1)&lt;&gt;"@",RIGHT(B1970,1)&lt;&gt;".",LEFT(C1970,1)&lt;&gt;"."),"OK","Check"))</f>
        <v/>
      </c>
      <c r="E1970" s="13" t="str">
        <f aca="false">IF(B1970="","",IF(COUNTIF($B$2:B1970,B1970)&gt;1,"Duplicate",""))</f>
        <v/>
      </c>
      <c r="F1970" s="13" t="str">
        <f aca="false">IF(C1970="","",IFERROR(VLOOKUP(C1970,Typos!$A$2:$B$500,2,FALSE()),""))</f>
        <v/>
      </c>
      <c r="G1970" s="13" t="str">
        <f aca="false">IF(F1970="","",LEFT(B1970,FIND("@",B1970))&amp;F1970)</f>
        <v/>
      </c>
      <c r="H1970" s="13" t="str">
        <f aca="false">IF(B1970="","",IFERROR(IF(COUNTIF(Roles!$A$2:$A$200,LEFT(B1970,FIND("@",B1970)-1))&gt;0,"Role",""),""))</f>
        <v/>
      </c>
      <c r="I1970" s="13" t="str">
        <f aca="false">IF(B1970="","",IF(D1970="Check","Fix format",IF(E1970="Duplicate","Remove (duplicate)",IF(F1970&lt;&gt;"","Fix typo",IF(H1970="Role","Keep? (role address)","Looks good")))))</f>
        <v/>
      </c>
    </row>
    <row r="1971" customFormat="false" ht="15" hidden="false" customHeight="false" outlineLevel="0" collapsed="false">
      <c r="A1971" s="12"/>
      <c r="B1971" s="13" t="str">
        <f aca="false">IF(A1971="","",LOWER(TRIM(SUBSTITUTE(A1971,CHAR(160)," "))))</f>
        <v/>
      </c>
      <c r="C1971" s="13" t="str">
        <f aca="false">IF(B1971="","",IFERROR(MID(B1971,FIND("@",B1971)+1,255),""))</f>
        <v/>
      </c>
      <c r="D1971" s="13" t="str">
        <f aca="false">IF(B1971="","",IF(AND(LEN(B1971)-LEN(SUBSTITUTE(B1971,"@",""))=1,ISNUMBER(FIND(".",C1971)),ISERROR(FIND(" ",B1971)),LEFT(B1971,1)&lt;&gt;"@",RIGHT(B1971,1)&lt;&gt;".",LEFT(C1971,1)&lt;&gt;"."),"OK","Check"))</f>
        <v/>
      </c>
      <c r="E1971" s="13" t="str">
        <f aca="false">IF(B1971="","",IF(COUNTIF($B$2:B1971,B1971)&gt;1,"Duplicate",""))</f>
        <v/>
      </c>
      <c r="F1971" s="13" t="str">
        <f aca="false">IF(C1971="","",IFERROR(VLOOKUP(C1971,Typos!$A$2:$B$500,2,FALSE()),""))</f>
        <v/>
      </c>
      <c r="G1971" s="13" t="str">
        <f aca="false">IF(F1971="","",LEFT(B1971,FIND("@",B1971))&amp;F1971)</f>
        <v/>
      </c>
      <c r="H1971" s="13" t="str">
        <f aca="false">IF(B1971="","",IFERROR(IF(COUNTIF(Roles!$A$2:$A$200,LEFT(B1971,FIND("@",B1971)-1))&gt;0,"Role",""),""))</f>
        <v/>
      </c>
      <c r="I1971" s="13" t="str">
        <f aca="false">IF(B1971="","",IF(D1971="Check","Fix format",IF(E1971="Duplicate","Remove (duplicate)",IF(F1971&lt;&gt;"","Fix typo",IF(H1971="Role","Keep? (role address)","Looks good")))))</f>
        <v/>
      </c>
    </row>
    <row r="1972" customFormat="false" ht="15" hidden="false" customHeight="false" outlineLevel="0" collapsed="false">
      <c r="A1972" s="12"/>
      <c r="B1972" s="13" t="str">
        <f aca="false">IF(A1972="","",LOWER(TRIM(SUBSTITUTE(A1972,CHAR(160)," "))))</f>
        <v/>
      </c>
      <c r="C1972" s="13" t="str">
        <f aca="false">IF(B1972="","",IFERROR(MID(B1972,FIND("@",B1972)+1,255),""))</f>
        <v/>
      </c>
      <c r="D1972" s="13" t="str">
        <f aca="false">IF(B1972="","",IF(AND(LEN(B1972)-LEN(SUBSTITUTE(B1972,"@",""))=1,ISNUMBER(FIND(".",C1972)),ISERROR(FIND(" ",B1972)),LEFT(B1972,1)&lt;&gt;"@",RIGHT(B1972,1)&lt;&gt;".",LEFT(C1972,1)&lt;&gt;"."),"OK","Check"))</f>
        <v/>
      </c>
      <c r="E1972" s="13" t="str">
        <f aca="false">IF(B1972="","",IF(COUNTIF($B$2:B1972,B1972)&gt;1,"Duplicate",""))</f>
        <v/>
      </c>
      <c r="F1972" s="13" t="str">
        <f aca="false">IF(C1972="","",IFERROR(VLOOKUP(C1972,Typos!$A$2:$B$500,2,FALSE()),""))</f>
        <v/>
      </c>
      <c r="G1972" s="13" t="str">
        <f aca="false">IF(F1972="","",LEFT(B1972,FIND("@",B1972))&amp;F1972)</f>
        <v/>
      </c>
      <c r="H1972" s="13" t="str">
        <f aca="false">IF(B1972="","",IFERROR(IF(COUNTIF(Roles!$A$2:$A$200,LEFT(B1972,FIND("@",B1972)-1))&gt;0,"Role",""),""))</f>
        <v/>
      </c>
      <c r="I1972" s="13" t="str">
        <f aca="false">IF(B1972="","",IF(D1972="Check","Fix format",IF(E1972="Duplicate","Remove (duplicate)",IF(F1972&lt;&gt;"","Fix typo",IF(H1972="Role","Keep? (role address)","Looks good")))))</f>
        <v/>
      </c>
    </row>
    <row r="1973" customFormat="false" ht="15" hidden="false" customHeight="false" outlineLevel="0" collapsed="false">
      <c r="A1973" s="12"/>
      <c r="B1973" s="13" t="str">
        <f aca="false">IF(A1973="","",LOWER(TRIM(SUBSTITUTE(A1973,CHAR(160)," "))))</f>
        <v/>
      </c>
      <c r="C1973" s="13" t="str">
        <f aca="false">IF(B1973="","",IFERROR(MID(B1973,FIND("@",B1973)+1,255),""))</f>
        <v/>
      </c>
      <c r="D1973" s="13" t="str">
        <f aca="false">IF(B1973="","",IF(AND(LEN(B1973)-LEN(SUBSTITUTE(B1973,"@",""))=1,ISNUMBER(FIND(".",C1973)),ISERROR(FIND(" ",B1973)),LEFT(B1973,1)&lt;&gt;"@",RIGHT(B1973,1)&lt;&gt;".",LEFT(C1973,1)&lt;&gt;"."),"OK","Check"))</f>
        <v/>
      </c>
      <c r="E1973" s="13" t="str">
        <f aca="false">IF(B1973="","",IF(COUNTIF($B$2:B1973,B1973)&gt;1,"Duplicate",""))</f>
        <v/>
      </c>
      <c r="F1973" s="13" t="str">
        <f aca="false">IF(C1973="","",IFERROR(VLOOKUP(C1973,Typos!$A$2:$B$500,2,FALSE()),""))</f>
        <v/>
      </c>
      <c r="G1973" s="13" t="str">
        <f aca="false">IF(F1973="","",LEFT(B1973,FIND("@",B1973))&amp;F1973)</f>
        <v/>
      </c>
      <c r="H1973" s="13" t="str">
        <f aca="false">IF(B1973="","",IFERROR(IF(COUNTIF(Roles!$A$2:$A$200,LEFT(B1973,FIND("@",B1973)-1))&gt;0,"Role",""),""))</f>
        <v/>
      </c>
      <c r="I1973" s="13" t="str">
        <f aca="false">IF(B1973="","",IF(D1973="Check","Fix format",IF(E1973="Duplicate","Remove (duplicate)",IF(F1973&lt;&gt;"","Fix typo",IF(H1973="Role","Keep? (role address)","Looks good")))))</f>
        <v/>
      </c>
    </row>
    <row r="1974" customFormat="false" ht="15" hidden="false" customHeight="false" outlineLevel="0" collapsed="false">
      <c r="A1974" s="12"/>
      <c r="B1974" s="13" t="str">
        <f aca="false">IF(A1974="","",LOWER(TRIM(SUBSTITUTE(A1974,CHAR(160)," "))))</f>
        <v/>
      </c>
      <c r="C1974" s="13" t="str">
        <f aca="false">IF(B1974="","",IFERROR(MID(B1974,FIND("@",B1974)+1,255),""))</f>
        <v/>
      </c>
      <c r="D1974" s="13" t="str">
        <f aca="false">IF(B1974="","",IF(AND(LEN(B1974)-LEN(SUBSTITUTE(B1974,"@",""))=1,ISNUMBER(FIND(".",C1974)),ISERROR(FIND(" ",B1974)),LEFT(B1974,1)&lt;&gt;"@",RIGHT(B1974,1)&lt;&gt;".",LEFT(C1974,1)&lt;&gt;"."),"OK","Check"))</f>
        <v/>
      </c>
      <c r="E1974" s="13" t="str">
        <f aca="false">IF(B1974="","",IF(COUNTIF($B$2:B1974,B1974)&gt;1,"Duplicate",""))</f>
        <v/>
      </c>
      <c r="F1974" s="13" t="str">
        <f aca="false">IF(C1974="","",IFERROR(VLOOKUP(C1974,Typos!$A$2:$B$500,2,FALSE()),""))</f>
        <v/>
      </c>
      <c r="G1974" s="13" t="str">
        <f aca="false">IF(F1974="","",LEFT(B1974,FIND("@",B1974))&amp;F1974)</f>
        <v/>
      </c>
      <c r="H1974" s="13" t="str">
        <f aca="false">IF(B1974="","",IFERROR(IF(COUNTIF(Roles!$A$2:$A$200,LEFT(B1974,FIND("@",B1974)-1))&gt;0,"Role",""),""))</f>
        <v/>
      </c>
      <c r="I1974" s="13" t="str">
        <f aca="false">IF(B1974="","",IF(D1974="Check","Fix format",IF(E1974="Duplicate","Remove (duplicate)",IF(F1974&lt;&gt;"","Fix typo",IF(H1974="Role","Keep? (role address)","Looks good")))))</f>
        <v/>
      </c>
    </row>
    <row r="1975" customFormat="false" ht="15" hidden="false" customHeight="false" outlineLevel="0" collapsed="false">
      <c r="A1975" s="12"/>
      <c r="B1975" s="13" t="str">
        <f aca="false">IF(A1975="","",LOWER(TRIM(SUBSTITUTE(A1975,CHAR(160)," "))))</f>
        <v/>
      </c>
      <c r="C1975" s="13" t="str">
        <f aca="false">IF(B1975="","",IFERROR(MID(B1975,FIND("@",B1975)+1,255),""))</f>
        <v/>
      </c>
      <c r="D1975" s="13" t="str">
        <f aca="false">IF(B1975="","",IF(AND(LEN(B1975)-LEN(SUBSTITUTE(B1975,"@",""))=1,ISNUMBER(FIND(".",C1975)),ISERROR(FIND(" ",B1975)),LEFT(B1975,1)&lt;&gt;"@",RIGHT(B1975,1)&lt;&gt;".",LEFT(C1975,1)&lt;&gt;"."),"OK","Check"))</f>
        <v/>
      </c>
      <c r="E1975" s="13" t="str">
        <f aca="false">IF(B1975="","",IF(COUNTIF($B$2:B1975,B1975)&gt;1,"Duplicate",""))</f>
        <v/>
      </c>
      <c r="F1975" s="13" t="str">
        <f aca="false">IF(C1975="","",IFERROR(VLOOKUP(C1975,Typos!$A$2:$B$500,2,FALSE()),""))</f>
        <v/>
      </c>
      <c r="G1975" s="13" t="str">
        <f aca="false">IF(F1975="","",LEFT(B1975,FIND("@",B1975))&amp;F1975)</f>
        <v/>
      </c>
      <c r="H1975" s="13" t="str">
        <f aca="false">IF(B1975="","",IFERROR(IF(COUNTIF(Roles!$A$2:$A$200,LEFT(B1975,FIND("@",B1975)-1))&gt;0,"Role",""),""))</f>
        <v/>
      </c>
      <c r="I1975" s="13" t="str">
        <f aca="false">IF(B1975="","",IF(D1975="Check","Fix format",IF(E1975="Duplicate","Remove (duplicate)",IF(F1975&lt;&gt;"","Fix typo",IF(H1975="Role","Keep? (role address)","Looks good")))))</f>
        <v/>
      </c>
    </row>
    <row r="1976" customFormat="false" ht="15" hidden="false" customHeight="false" outlineLevel="0" collapsed="false">
      <c r="A1976" s="12"/>
      <c r="B1976" s="13" t="str">
        <f aca="false">IF(A1976="","",LOWER(TRIM(SUBSTITUTE(A1976,CHAR(160)," "))))</f>
        <v/>
      </c>
      <c r="C1976" s="13" t="str">
        <f aca="false">IF(B1976="","",IFERROR(MID(B1976,FIND("@",B1976)+1,255),""))</f>
        <v/>
      </c>
      <c r="D1976" s="13" t="str">
        <f aca="false">IF(B1976="","",IF(AND(LEN(B1976)-LEN(SUBSTITUTE(B1976,"@",""))=1,ISNUMBER(FIND(".",C1976)),ISERROR(FIND(" ",B1976)),LEFT(B1976,1)&lt;&gt;"@",RIGHT(B1976,1)&lt;&gt;".",LEFT(C1976,1)&lt;&gt;"."),"OK","Check"))</f>
        <v/>
      </c>
      <c r="E1976" s="13" t="str">
        <f aca="false">IF(B1976="","",IF(COUNTIF($B$2:B1976,B1976)&gt;1,"Duplicate",""))</f>
        <v/>
      </c>
      <c r="F1976" s="13" t="str">
        <f aca="false">IF(C1976="","",IFERROR(VLOOKUP(C1976,Typos!$A$2:$B$500,2,FALSE()),""))</f>
        <v/>
      </c>
      <c r="G1976" s="13" t="str">
        <f aca="false">IF(F1976="","",LEFT(B1976,FIND("@",B1976))&amp;F1976)</f>
        <v/>
      </c>
      <c r="H1976" s="13" t="str">
        <f aca="false">IF(B1976="","",IFERROR(IF(COUNTIF(Roles!$A$2:$A$200,LEFT(B1976,FIND("@",B1976)-1))&gt;0,"Role",""),""))</f>
        <v/>
      </c>
      <c r="I1976" s="13" t="str">
        <f aca="false">IF(B1976="","",IF(D1976="Check","Fix format",IF(E1976="Duplicate","Remove (duplicate)",IF(F1976&lt;&gt;"","Fix typo",IF(H1976="Role","Keep? (role address)","Looks good")))))</f>
        <v/>
      </c>
    </row>
    <row r="1977" customFormat="false" ht="15" hidden="false" customHeight="false" outlineLevel="0" collapsed="false">
      <c r="A1977" s="12"/>
      <c r="B1977" s="13" t="str">
        <f aca="false">IF(A1977="","",LOWER(TRIM(SUBSTITUTE(A1977,CHAR(160)," "))))</f>
        <v/>
      </c>
      <c r="C1977" s="13" t="str">
        <f aca="false">IF(B1977="","",IFERROR(MID(B1977,FIND("@",B1977)+1,255),""))</f>
        <v/>
      </c>
      <c r="D1977" s="13" t="str">
        <f aca="false">IF(B1977="","",IF(AND(LEN(B1977)-LEN(SUBSTITUTE(B1977,"@",""))=1,ISNUMBER(FIND(".",C1977)),ISERROR(FIND(" ",B1977)),LEFT(B1977,1)&lt;&gt;"@",RIGHT(B1977,1)&lt;&gt;".",LEFT(C1977,1)&lt;&gt;"."),"OK","Check"))</f>
        <v/>
      </c>
      <c r="E1977" s="13" t="str">
        <f aca="false">IF(B1977="","",IF(COUNTIF($B$2:B1977,B1977)&gt;1,"Duplicate",""))</f>
        <v/>
      </c>
      <c r="F1977" s="13" t="str">
        <f aca="false">IF(C1977="","",IFERROR(VLOOKUP(C1977,Typos!$A$2:$B$500,2,FALSE()),""))</f>
        <v/>
      </c>
      <c r="G1977" s="13" t="str">
        <f aca="false">IF(F1977="","",LEFT(B1977,FIND("@",B1977))&amp;F1977)</f>
        <v/>
      </c>
      <c r="H1977" s="13" t="str">
        <f aca="false">IF(B1977="","",IFERROR(IF(COUNTIF(Roles!$A$2:$A$200,LEFT(B1977,FIND("@",B1977)-1))&gt;0,"Role",""),""))</f>
        <v/>
      </c>
      <c r="I1977" s="13" t="str">
        <f aca="false">IF(B1977="","",IF(D1977="Check","Fix format",IF(E1977="Duplicate","Remove (duplicate)",IF(F1977&lt;&gt;"","Fix typo",IF(H1977="Role","Keep? (role address)","Looks good")))))</f>
        <v/>
      </c>
    </row>
    <row r="1978" customFormat="false" ht="15" hidden="false" customHeight="false" outlineLevel="0" collapsed="false">
      <c r="A1978" s="12"/>
      <c r="B1978" s="13" t="str">
        <f aca="false">IF(A1978="","",LOWER(TRIM(SUBSTITUTE(A1978,CHAR(160)," "))))</f>
        <v/>
      </c>
      <c r="C1978" s="13" t="str">
        <f aca="false">IF(B1978="","",IFERROR(MID(B1978,FIND("@",B1978)+1,255),""))</f>
        <v/>
      </c>
      <c r="D1978" s="13" t="str">
        <f aca="false">IF(B1978="","",IF(AND(LEN(B1978)-LEN(SUBSTITUTE(B1978,"@",""))=1,ISNUMBER(FIND(".",C1978)),ISERROR(FIND(" ",B1978)),LEFT(B1978,1)&lt;&gt;"@",RIGHT(B1978,1)&lt;&gt;".",LEFT(C1978,1)&lt;&gt;"."),"OK","Check"))</f>
        <v/>
      </c>
      <c r="E1978" s="13" t="str">
        <f aca="false">IF(B1978="","",IF(COUNTIF($B$2:B1978,B1978)&gt;1,"Duplicate",""))</f>
        <v/>
      </c>
      <c r="F1978" s="13" t="str">
        <f aca="false">IF(C1978="","",IFERROR(VLOOKUP(C1978,Typos!$A$2:$B$500,2,FALSE()),""))</f>
        <v/>
      </c>
      <c r="G1978" s="13" t="str">
        <f aca="false">IF(F1978="","",LEFT(B1978,FIND("@",B1978))&amp;F1978)</f>
        <v/>
      </c>
      <c r="H1978" s="13" t="str">
        <f aca="false">IF(B1978="","",IFERROR(IF(COUNTIF(Roles!$A$2:$A$200,LEFT(B1978,FIND("@",B1978)-1))&gt;0,"Role",""),""))</f>
        <v/>
      </c>
      <c r="I1978" s="13" t="str">
        <f aca="false">IF(B1978="","",IF(D1978="Check","Fix format",IF(E1978="Duplicate","Remove (duplicate)",IF(F1978&lt;&gt;"","Fix typo",IF(H1978="Role","Keep? (role address)","Looks good")))))</f>
        <v/>
      </c>
    </row>
    <row r="1979" customFormat="false" ht="15" hidden="false" customHeight="false" outlineLevel="0" collapsed="false">
      <c r="A1979" s="12"/>
      <c r="B1979" s="13" t="str">
        <f aca="false">IF(A1979="","",LOWER(TRIM(SUBSTITUTE(A1979,CHAR(160)," "))))</f>
        <v/>
      </c>
      <c r="C1979" s="13" t="str">
        <f aca="false">IF(B1979="","",IFERROR(MID(B1979,FIND("@",B1979)+1,255),""))</f>
        <v/>
      </c>
      <c r="D1979" s="13" t="str">
        <f aca="false">IF(B1979="","",IF(AND(LEN(B1979)-LEN(SUBSTITUTE(B1979,"@",""))=1,ISNUMBER(FIND(".",C1979)),ISERROR(FIND(" ",B1979)),LEFT(B1979,1)&lt;&gt;"@",RIGHT(B1979,1)&lt;&gt;".",LEFT(C1979,1)&lt;&gt;"."),"OK","Check"))</f>
        <v/>
      </c>
      <c r="E1979" s="13" t="str">
        <f aca="false">IF(B1979="","",IF(COUNTIF($B$2:B1979,B1979)&gt;1,"Duplicate",""))</f>
        <v/>
      </c>
      <c r="F1979" s="13" t="str">
        <f aca="false">IF(C1979="","",IFERROR(VLOOKUP(C1979,Typos!$A$2:$B$500,2,FALSE()),""))</f>
        <v/>
      </c>
      <c r="G1979" s="13" t="str">
        <f aca="false">IF(F1979="","",LEFT(B1979,FIND("@",B1979))&amp;F1979)</f>
        <v/>
      </c>
      <c r="H1979" s="13" t="str">
        <f aca="false">IF(B1979="","",IFERROR(IF(COUNTIF(Roles!$A$2:$A$200,LEFT(B1979,FIND("@",B1979)-1))&gt;0,"Role",""),""))</f>
        <v/>
      </c>
      <c r="I1979" s="13" t="str">
        <f aca="false">IF(B1979="","",IF(D1979="Check","Fix format",IF(E1979="Duplicate","Remove (duplicate)",IF(F1979&lt;&gt;"","Fix typo",IF(H1979="Role","Keep? (role address)","Looks good")))))</f>
        <v/>
      </c>
    </row>
    <row r="1980" customFormat="false" ht="15" hidden="false" customHeight="false" outlineLevel="0" collapsed="false">
      <c r="A1980" s="12"/>
      <c r="B1980" s="13" t="str">
        <f aca="false">IF(A1980="","",LOWER(TRIM(SUBSTITUTE(A1980,CHAR(160)," "))))</f>
        <v/>
      </c>
      <c r="C1980" s="13" t="str">
        <f aca="false">IF(B1980="","",IFERROR(MID(B1980,FIND("@",B1980)+1,255),""))</f>
        <v/>
      </c>
      <c r="D1980" s="13" t="str">
        <f aca="false">IF(B1980="","",IF(AND(LEN(B1980)-LEN(SUBSTITUTE(B1980,"@",""))=1,ISNUMBER(FIND(".",C1980)),ISERROR(FIND(" ",B1980)),LEFT(B1980,1)&lt;&gt;"@",RIGHT(B1980,1)&lt;&gt;".",LEFT(C1980,1)&lt;&gt;"."),"OK","Check"))</f>
        <v/>
      </c>
      <c r="E1980" s="13" t="str">
        <f aca="false">IF(B1980="","",IF(COUNTIF($B$2:B1980,B1980)&gt;1,"Duplicate",""))</f>
        <v/>
      </c>
      <c r="F1980" s="13" t="str">
        <f aca="false">IF(C1980="","",IFERROR(VLOOKUP(C1980,Typos!$A$2:$B$500,2,FALSE()),""))</f>
        <v/>
      </c>
      <c r="G1980" s="13" t="str">
        <f aca="false">IF(F1980="","",LEFT(B1980,FIND("@",B1980))&amp;F1980)</f>
        <v/>
      </c>
      <c r="H1980" s="13" t="str">
        <f aca="false">IF(B1980="","",IFERROR(IF(COUNTIF(Roles!$A$2:$A$200,LEFT(B1980,FIND("@",B1980)-1))&gt;0,"Role",""),""))</f>
        <v/>
      </c>
      <c r="I1980" s="13" t="str">
        <f aca="false">IF(B1980="","",IF(D1980="Check","Fix format",IF(E1980="Duplicate","Remove (duplicate)",IF(F1980&lt;&gt;"","Fix typo",IF(H1980="Role","Keep? (role address)","Looks good")))))</f>
        <v/>
      </c>
    </row>
    <row r="1981" customFormat="false" ht="15" hidden="false" customHeight="false" outlineLevel="0" collapsed="false">
      <c r="A1981" s="12"/>
      <c r="B1981" s="13" t="str">
        <f aca="false">IF(A1981="","",LOWER(TRIM(SUBSTITUTE(A1981,CHAR(160)," "))))</f>
        <v/>
      </c>
      <c r="C1981" s="13" t="str">
        <f aca="false">IF(B1981="","",IFERROR(MID(B1981,FIND("@",B1981)+1,255),""))</f>
        <v/>
      </c>
      <c r="D1981" s="13" t="str">
        <f aca="false">IF(B1981="","",IF(AND(LEN(B1981)-LEN(SUBSTITUTE(B1981,"@",""))=1,ISNUMBER(FIND(".",C1981)),ISERROR(FIND(" ",B1981)),LEFT(B1981,1)&lt;&gt;"@",RIGHT(B1981,1)&lt;&gt;".",LEFT(C1981,1)&lt;&gt;"."),"OK","Check"))</f>
        <v/>
      </c>
      <c r="E1981" s="13" t="str">
        <f aca="false">IF(B1981="","",IF(COUNTIF($B$2:B1981,B1981)&gt;1,"Duplicate",""))</f>
        <v/>
      </c>
      <c r="F1981" s="13" t="str">
        <f aca="false">IF(C1981="","",IFERROR(VLOOKUP(C1981,Typos!$A$2:$B$500,2,FALSE()),""))</f>
        <v/>
      </c>
      <c r="G1981" s="13" t="str">
        <f aca="false">IF(F1981="","",LEFT(B1981,FIND("@",B1981))&amp;F1981)</f>
        <v/>
      </c>
      <c r="H1981" s="13" t="str">
        <f aca="false">IF(B1981="","",IFERROR(IF(COUNTIF(Roles!$A$2:$A$200,LEFT(B1981,FIND("@",B1981)-1))&gt;0,"Role",""),""))</f>
        <v/>
      </c>
      <c r="I1981" s="13" t="str">
        <f aca="false">IF(B1981="","",IF(D1981="Check","Fix format",IF(E1981="Duplicate","Remove (duplicate)",IF(F1981&lt;&gt;"","Fix typo",IF(H1981="Role","Keep? (role address)","Looks good")))))</f>
        <v/>
      </c>
    </row>
    <row r="1982" customFormat="false" ht="15" hidden="false" customHeight="false" outlineLevel="0" collapsed="false">
      <c r="A1982" s="12"/>
      <c r="B1982" s="13" t="str">
        <f aca="false">IF(A1982="","",LOWER(TRIM(SUBSTITUTE(A1982,CHAR(160)," "))))</f>
        <v/>
      </c>
      <c r="C1982" s="13" t="str">
        <f aca="false">IF(B1982="","",IFERROR(MID(B1982,FIND("@",B1982)+1,255),""))</f>
        <v/>
      </c>
      <c r="D1982" s="13" t="str">
        <f aca="false">IF(B1982="","",IF(AND(LEN(B1982)-LEN(SUBSTITUTE(B1982,"@",""))=1,ISNUMBER(FIND(".",C1982)),ISERROR(FIND(" ",B1982)),LEFT(B1982,1)&lt;&gt;"@",RIGHT(B1982,1)&lt;&gt;".",LEFT(C1982,1)&lt;&gt;"."),"OK","Check"))</f>
        <v/>
      </c>
      <c r="E1982" s="13" t="str">
        <f aca="false">IF(B1982="","",IF(COUNTIF($B$2:B1982,B1982)&gt;1,"Duplicate",""))</f>
        <v/>
      </c>
      <c r="F1982" s="13" t="str">
        <f aca="false">IF(C1982="","",IFERROR(VLOOKUP(C1982,Typos!$A$2:$B$500,2,FALSE()),""))</f>
        <v/>
      </c>
      <c r="G1982" s="13" t="str">
        <f aca="false">IF(F1982="","",LEFT(B1982,FIND("@",B1982))&amp;F1982)</f>
        <v/>
      </c>
      <c r="H1982" s="13" t="str">
        <f aca="false">IF(B1982="","",IFERROR(IF(COUNTIF(Roles!$A$2:$A$200,LEFT(B1982,FIND("@",B1982)-1))&gt;0,"Role",""),""))</f>
        <v/>
      </c>
      <c r="I1982" s="13" t="str">
        <f aca="false">IF(B1982="","",IF(D1982="Check","Fix format",IF(E1982="Duplicate","Remove (duplicate)",IF(F1982&lt;&gt;"","Fix typo",IF(H1982="Role","Keep? (role address)","Looks good")))))</f>
        <v/>
      </c>
    </row>
    <row r="1983" customFormat="false" ht="15" hidden="false" customHeight="false" outlineLevel="0" collapsed="false">
      <c r="A1983" s="12"/>
      <c r="B1983" s="13" t="str">
        <f aca="false">IF(A1983="","",LOWER(TRIM(SUBSTITUTE(A1983,CHAR(160)," "))))</f>
        <v/>
      </c>
      <c r="C1983" s="13" t="str">
        <f aca="false">IF(B1983="","",IFERROR(MID(B1983,FIND("@",B1983)+1,255),""))</f>
        <v/>
      </c>
      <c r="D1983" s="13" t="str">
        <f aca="false">IF(B1983="","",IF(AND(LEN(B1983)-LEN(SUBSTITUTE(B1983,"@",""))=1,ISNUMBER(FIND(".",C1983)),ISERROR(FIND(" ",B1983)),LEFT(B1983,1)&lt;&gt;"@",RIGHT(B1983,1)&lt;&gt;".",LEFT(C1983,1)&lt;&gt;"."),"OK","Check"))</f>
        <v/>
      </c>
      <c r="E1983" s="13" t="str">
        <f aca="false">IF(B1983="","",IF(COUNTIF($B$2:B1983,B1983)&gt;1,"Duplicate",""))</f>
        <v/>
      </c>
      <c r="F1983" s="13" t="str">
        <f aca="false">IF(C1983="","",IFERROR(VLOOKUP(C1983,Typos!$A$2:$B$500,2,FALSE()),""))</f>
        <v/>
      </c>
      <c r="G1983" s="13" t="str">
        <f aca="false">IF(F1983="","",LEFT(B1983,FIND("@",B1983))&amp;F1983)</f>
        <v/>
      </c>
      <c r="H1983" s="13" t="str">
        <f aca="false">IF(B1983="","",IFERROR(IF(COUNTIF(Roles!$A$2:$A$200,LEFT(B1983,FIND("@",B1983)-1))&gt;0,"Role",""),""))</f>
        <v/>
      </c>
      <c r="I1983" s="13" t="str">
        <f aca="false">IF(B1983="","",IF(D1983="Check","Fix format",IF(E1983="Duplicate","Remove (duplicate)",IF(F1983&lt;&gt;"","Fix typo",IF(H1983="Role","Keep? (role address)","Looks good")))))</f>
        <v/>
      </c>
    </row>
    <row r="1984" customFormat="false" ht="15" hidden="false" customHeight="false" outlineLevel="0" collapsed="false">
      <c r="A1984" s="12"/>
      <c r="B1984" s="13" t="str">
        <f aca="false">IF(A1984="","",LOWER(TRIM(SUBSTITUTE(A1984,CHAR(160)," "))))</f>
        <v/>
      </c>
      <c r="C1984" s="13" t="str">
        <f aca="false">IF(B1984="","",IFERROR(MID(B1984,FIND("@",B1984)+1,255),""))</f>
        <v/>
      </c>
      <c r="D1984" s="13" t="str">
        <f aca="false">IF(B1984="","",IF(AND(LEN(B1984)-LEN(SUBSTITUTE(B1984,"@",""))=1,ISNUMBER(FIND(".",C1984)),ISERROR(FIND(" ",B1984)),LEFT(B1984,1)&lt;&gt;"@",RIGHT(B1984,1)&lt;&gt;".",LEFT(C1984,1)&lt;&gt;"."),"OK","Check"))</f>
        <v/>
      </c>
      <c r="E1984" s="13" t="str">
        <f aca="false">IF(B1984="","",IF(COUNTIF($B$2:B1984,B1984)&gt;1,"Duplicate",""))</f>
        <v/>
      </c>
      <c r="F1984" s="13" t="str">
        <f aca="false">IF(C1984="","",IFERROR(VLOOKUP(C1984,Typos!$A$2:$B$500,2,FALSE()),""))</f>
        <v/>
      </c>
      <c r="G1984" s="13" t="str">
        <f aca="false">IF(F1984="","",LEFT(B1984,FIND("@",B1984))&amp;F1984)</f>
        <v/>
      </c>
      <c r="H1984" s="13" t="str">
        <f aca="false">IF(B1984="","",IFERROR(IF(COUNTIF(Roles!$A$2:$A$200,LEFT(B1984,FIND("@",B1984)-1))&gt;0,"Role",""),""))</f>
        <v/>
      </c>
      <c r="I1984" s="13" t="str">
        <f aca="false">IF(B1984="","",IF(D1984="Check","Fix format",IF(E1984="Duplicate","Remove (duplicate)",IF(F1984&lt;&gt;"","Fix typo",IF(H1984="Role","Keep? (role address)","Looks good")))))</f>
        <v/>
      </c>
    </row>
    <row r="1985" customFormat="false" ht="15" hidden="false" customHeight="false" outlineLevel="0" collapsed="false">
      <c r="A1985" s="12"/>
      <c r="B1985" s="13" t="str">
        <f aca="false">IF(A1985="","",LOWER(TRIM(SUBSTITUTE(A1985,CHAR(160)," "))))</f>
        <v/>
      </c>
      <c r="C1985" s="13" t="str">
        <f aca="false">IF(B1985="","",IFERROR(MID(B1985,FIND("@",B1985)+1,255),""))</f>
        <v/>
      </c>
      <c r="D1985" s="13" t="str">
        <f aca="false">IF(B1985="","",IF(AND(LEN(B1985)-LEN(SUBSTITUTE(B1985,"@",""))=1,ISNUMBER(FIND(".",C1985)),ISERROR(FIND(" ",B1985)),LEFT(B1985,1)&lt;&gt;"@",RIGHT(B1985,1)&lt;&gt;".",LEFT(C1985,1)&lt;&gt;"."),"OK","Check"))</f>
        <v/>
      </c>
      <c r="E1985" s="13" t="str">
        <f aca="false">IF(B1985="","",IF(COUNTIF($B$2:B1985,B1985)&gt;1,"Duplicate",""))</f>
        <v/>
      </c>
      <c r="F1985" s="13" t="str">
        <f aca="false">IF(C1985="","",IFERROR(VLOOKUP(C1985,Typos!$A$2:$B$500,2,FALSE()),""))</f>
        <v/>
      </c>
      <c r="G1985" s="13" t="str">
        <f aca="false">IF(F1985="","",LEFT(B1985,FIND("@",B1985))&amp;F1985)</f>
        <v/>
      </c>
      <c r="H1985" s="13" t="str">
        <f aca="false">IF(B1985="","",IFERROR(IF(COUNTIF(Roles!$A$2:$A$200,LEFT(B1985,FIND("@",B1985)-1))&gt;0,"Role",""),""))</f>
        <v/>
      </c>
      <c r="I1985" s="13" t="str">
        <f aca="false">IF(B1985="","",IF(D1985="Check","Fix format",IF(E1985="Duplicate","Remove (duplicate)",IF(F1985&lt;&gt;"","Fix typo",IF(H1985="Role","Keep? (role address)","Looks good")))))</f>
        <v/>
      </c>
    </row>
    <row r="1986" customFormat="false" ht="15" hidden="false" customHeight="false" outlineLevel="0" collapsed="false">
      <c r="A1986" s="12"/>
      <c r="B1986" s="13" t="str">
        <f aca="false">IF(A1986="","",LOWER(TRIM(SUBSTITUTE(A1986,CHAR(160)," "))))</f>
        <v/>
      </c>
      <c r="C1986" s="13" t="str">
        <f aca="false">IF(B1986="","",IFERROR(MID(B1986,FIND("@",B1986)+1,255),""))</f>
        <v/>
      </c>
      <c r="D1986" s="13" t="str">
        <f aca="false">IF(B1986="","",IF(AND(LEN(B1986)-LEN(SUBSTITUTE(B1986,"@",""))=1,ISNUMBER(FIND(".",C1986)),ISERROR(FIND(" ",B1986)),LEFT(B1986,1)&lt;&gt;"@",RIGHT(B1986,1)&lt;&gt;".",LEFT(C1986,1)&lt;&gt;"."),"OK","Check"))</f>
        <v/>
      </c>
      <c r="E1986" s="13" t="str">
        <f aca="false">IF(B1986="","",IF(COUNTIF($B$2:B1986,B1986)&gt;1,"Duplicate",""))</f>
        <v/>
      </c>
      <c r="F1986" s="13" t="str">
        <f aca="false">IF(C1986="","",IFERROR(VLOOKUP(C1986,Typos!$A$2:$B$500,2,FALSE()),""))</f>
        <v/>
      </c>
      <c r="G1986" s="13" t="str">
        <f aca="false">IF(F1986="","",LEFT(B1986,FIND("@",B1986))&amp;F1986)</f>
        <v/>
      </c>
      <c r="H1986" s="13" t="str">
        <f aca="false">IF(B1986="","",IFERROR(IF(COUNTIF(Roles!$A$2:$A$200,LEFT(B1986,FIND("@",B1986)-1))&gt;0,"Role",""),""))</f>
        <v/>
      </c>
      <c r="I1986" s="13" t="str">
        <f aca="false">IF(B1986="","",IF(D1986="Check","Fix format",IF(E1986="Duplicate","Remove (duplicate)",IF(F1986&lt;&gt;"","Fix typo",IF(H1986="Role","Keep? (role address)","Looks good")))))</f>
        <v/>
      </c>
    </row>
    <row r="1987" customFormat="false" ht="15" hidden="false" customHeight="false" outlineLevel="0" collapsed="false">
      <c r="A1987" s="12"/>
      <c r="B1987" s="13" t="str">
        <f aca="false">IF(A1987="","",LOWER(TRIM(SUBSTITUTE(A1987,CHAR(160)," "))))</f>
        <v/>
      </c>
      <c r="C1987" s="13" t="str">
        <f aca="false">IF(B1987="","",IFERROR(MID(B1987,FIND("@",B1987)+1,255),""))</f>
        <v/>
      </c>
      <c r="D1987" s="13" t="str">
        <f aca="false">IF(B1987="","",IF(AND(LEN(B1987)-LEN(SUBSTITUTE(B1987,"@",""))=1,ISNUMBER(FIND(".",C1987)),ISERROR(FIND(" ",B1987)),LEFT(B1987,1)&lt;&gt;"@",RIGHT(B1987,1)&lt;&gt;".",LEFT(C1987,1)&lt;&gt;"."),"OK","Check"))</f>
        <v/>
      </c>
      <c r="E1987" s="13" t="str">
        <f aca="false">IF(B1987="","",IF(COUNTIF($B$2:B1987,B1987)&gt;1,"Duplicate",""))</f>
        <v/>
      </c>
      <c r="F1987" s="13" t="str">
        <f aca="false">IF(C1987="","",IFERROR(VLOOKUP(C1987,Typos!$A$2:$B$500,2,FALSE()),""))</f>
        <v/>
      </c>
      <c r="G1987" s="13" t="str">
        <f aca="false">IF(F1987="","",LEFT(B1987,FIND("@",B1987))&amp;F1987)</f>
        <v/>
      </c>
      <c r="H1987" s="13" t="str">
        <f aca="false">IF(B1987="","",IFERROR(IF(COUNTIF(Roles!$A$2:$A$200,LEFT(B1987,FIND("@",B1987)-1))&gt;0,"Role",""),""))</f>
        <v/>
      </c>
      <c r="I1987" s="13" t="str">
        <f aca="false">IF(B1987="","",IF(D1987="Check","Fix format",IF(E1987="Duplicate","Remove (duplicate)",IF(F1987&lt;&gt;"","Fix typo",IF(H1987="Role","Keep? (role address)","Looks good")))))</f>
        <v/>
      </c>
    </row>
    <row r="1988" customFormat="false" ht="15" hidden="false" customHeight="false" outlineLevel="0" collapsed="false">
      <c r="A1988" s="12"/>
      <c r="B1988" s="13" t="str">
        <f aca="false">IF(A1988="","",LOWER(TRIM(SUBSTITUTE(A1988,CHAR(160)," "))))</f>
        <v/>
      </c>
      <c r="C1988" s="13" t="str">
        <f aca="false">IF(B1988="","",IFERROR(MID(B1988,FIND("@",B1988)+1,255),""))</f>
        <v/>
      </c>
      <c r="D1988" s="13" t="str">
        <f aca="false">IF(B1988="","",IF(AND(LEN(B1988)-LEN(SUBSTITUTE(B1988,"@",""))=1,ISNUMBER(FIND(".",C1988)),ISERROR(FIND(" ",B1988)),LEFT(B1988,1)&lt;&gt;"@",RIGHT(B1988,1)&lt;&gt;".",LEFT(C1988,1)&lt;&gt;"."),"OK","Check"))</f>
        <v/>
      </c>
      <c r="E1988" s="13" t="str">
        <f aca="false">IF(B1988="","",IF(COUNTIF($B$2:B1988,B1988)&gt;1,"Duplicate",""))</f>
        <v/>
      </c>
      <c r="F1988" s="13" t="str">
        <f aca="false">IF(C1988="","",IFERROR(VLOOKUP(C1988,Typos!$A$2:$B$500,2,FALSE()),""))</f>
        <v/>
      </c>
      <c r="G1988" s="13" t="str">
        <f aca="false">IF(F1988="","",LEFT(B1988,FIND("@",B1988))&amp;F1988)</f>
        <v/>
      </c>
      <c r="H1988" s="13" t="str">
        <f aca="false">IF(B1988="","",IFERROR(IF(COUNTIF(Roles!$A$2:$A$200,LEFT(B1988,FIND("@",B1988)-1))&gt;0,"Role",""),""))</f>
        <v/>
      </c>
      <c r="I1988" s="13" t="str">
        <f aca="false">IF(B1988="","",IF(D1988="Check","Fix format",IF(E1988="Duplicate","Remove (duplicate)",IF(F1988&lt;&gt;"","Fix typo",IF(H1988="Role","Keep? (role address)","Looks good")))))</f>
        <v/>
      </c>
    </row>
    <row r="1989" customFormat="false" ht="15" hidden="false" customHeight="false" outlineLevel="0" collapsed="false">
      <c r="A1989" s="12"/>
      <c r="B1989" s="13" t="str">
        <f aca="false">IF(A1989="","",LOWER(TRIM(SUBSTITUTE(A1989,CHAR(160)," "))))</f>
        <v/>
      </c>
      <c r="C1989" s="13" t="str">
        <f aca="false">IF(B1989="","",IFERROR(MID(B1989,FIND("@",B1989)+1,255),""))</f>
        <v/>
      </c>
      <c r="D1989" s="13" t="str">
        <f aca="false">IF(B1989="","",IF(AND(LEN(B1989)-LEN(SUBSTITUTE(B1989,"@",""))=1,ISNUMBER(FIND(".",C1989)),ISERROR(FIND(" ",B1989)),LEFT(B1989,1)&lt;&gt;"@",RIGHT(B1989,1)&lt;&gt;".",LEFT(C1989,1)&lt;&gt;"."),"OK","Check"))</f>
        <v/>
      </c>
      <c r="E1989" s="13" t="str">
        <f aca="false">IF(B1989="","",IF(COUNTIF($B$2:B1989,B1989)&gt;1,"Duplicate",""))</f>
        <v/>
      </c>
      <c r="F1989" s="13" t="str">
        <f aca="false">IF(C1989="","",IFERROR(VLOOKUP(C1989,Typos!$A$2:$B$500,2,FALSE()),""))</f>
        <v/>
      </c>
      <c r="G1989" s="13" t="str">
        <f aca="false">IF(F1989="","",LEFT(B1989,FIND("@",B1989))&amp;F1989)</f>
        <v/>
      </c>
      <c r="H1989" s="13" t="str">
        <f aca="false">IF(B1989="","",IFERROR(IF(COUNTIF(Roles!$A$2:$A$200,LEFT(B1989,FIND("@",B1989)-1))&gt;0,"Role",""),""))</f>
        <v/>
      </c>
      <c r="I1989" s="13" t="str">
        <f aca="false">IF(B1989="","",IF(D1989="Check","Fix format",IF(E1989="Duplicate","Remove (duplicate)",IF(F1989&lt;&gt;"","Fix typo",IF(H1989="Role","Keep? (role address)","Looks good")))))</f>
        <v/>
      </c>
    </row>
    <row r="1990" customFormat="false" ht="15" hidden="false" customHeight="false" outlineLevel="0" collapsed="false">
      <c r="A1990" s="12"/>
      <c r="B1990" s="13" t="str">
        <f aca="false">IF(A1990="","",LOWER(TRIM(SUBSTITUTE(A1990,CHAR(160)," "))))</f>
        <v/>
      </c>
      <c r="C1990" s="13" t="str">
        <f aca="false">IF(B1990="","",IFERROR(MID(B1990,FIND("@",B1990)+1,255),""))</f>
        <v/>
      </c>
      <c r="D1990" s="13" t="str">
        <f aca="false">IF(B1990="","",IF(AND(LEN(B1990)-LEN(SUBSTITUTE(B1990,"@",""))=1,ISNUMBER(FIND(".",C1990)),ISERROR(FIND(" ",B1990)),LEFT(B1990,1)&lt;&gt;"@",RIGHT(B1990,1)&lt;&gt;".",LEFT(C1990,1)&lt;&gt;"."),"OK","Check"))</f>
        <v/>
      </c>
      <c r="E1990" s="13" t="str">
        <f aca="false">IF(B1990="","",IF(COUNTIF($B$2:B1990,B1990)&gt;1,"Duplicate",""))</f>
        <v/>
      </c>
      <c r="F1990" s="13" t="str">
        <f aca="false">IF(C1990="","",IFERROR(VLOOKUP(C1990,Typos!$A$2:$B$500,2,FALSE()),""))</f>
        <v/>
      </c>
      <c r="G1990" s="13" t="str">
        <f aca="false">IF(F1990="","",LEFT(B1990,FIND("@",B1990))&amp;F1990)</f>
        <v/>
      </c>
      <c r="H1990" s="13" t="str">
        <f aca="false">IF(B1990="","",IFERROR(IF(COUNTIF(Roles!$A$2:$A$200,LEFT(B1990,FIND("@",B1990)-1))&gt;0,"Role",""),""))</f>
        <v/>
      </c>
      <c r="I1990" s="13" t="str">
        <f aca="false">IF(B1990="","",IF(D1990="Check","Fix format",IF(E1990="Duplicate","Remove (duplicate)",IF(F1990&lt;&gt;"","Fix typo",IF(H1990="Role","Keep? (role address)","Looks good")))))</f>
        <v/>
      </c>
    </row>
    <row r="1991" customFormat="false" ht="15" hidden="false" customHeight="false" outlineLevel="0" collapsed="false">
      <c r="A1991" s="12"/>
      <c r="B1991" s="13" t="str">
        <f aca="false">IF(A1991="","",LOWER(TRIM(SUBSTITUTE(A1991,CHAR(160)," "))))</f>
        <v/>
      </c>
      <c r="C1991" s="13" t="str">
        <f aca="false">IF(B1991="","",IFERROR(MID(B1991,FIND("@",B1991)+1,255),""))</f>
        <v/>
      </c>
      <c r="D1991" s="13" t="str">
        <f aca="false">IF(B1991="","",IF(AND(LEN(B1991)-LEN(SUBSTITUTE(B1991,"@",""))=1,ISNUMBER(FIND(".",C1991)),ISERROR(FIND(" ",B1991)),LEFT(B1991,1)&lt;&gt;"@",RIGHT(B1991,1)&lt;&gt;".",LEFT(C1991,1)&lt;&gt;"."),"OK","Check"))</f>
        <v/>
      </c>
      <c r="E1991" s="13" t="str">
        <f aca="false">IF(B1991="","",IF(COUNTIF($B$2:B1991,B1991)&gt;1,"Duplicate",""))</f>
        <v/>
      </c>
      <c r="F1991" s="13" t="str">
        <f aca="false">IF(C1991="","",IFERROR(VLOOKUP(C1991,Typos!$A$2:$B$500,2,FALSE()),""))</f>
        <v/>
      </c>
      <c r="G1991" s="13" t="str">
        <f aca="false">IF(F1991="","",LEFT(B1991,FIND("@",B1991))&amp;F1991)</f>
        <v/>
      </c>
      <c r="H1991" s="13" t="str">
        <f aca="false">IF(B1991="","",IFERROR(IF(COUNTIF(Roles!$A$2:$A$200,LEFT(B1991,FIND("@",B1991)-1))&gt;0,"Role",""),""))</f>
        <v/>
      </c>
      <c r="I1991" s="13" t="str">
        <f aca="false">IF(B1991="","",IF(D1991="Check","Fix format",IF(E1991="Duplicate","Remove (duplicate)",IF(F1991&lt;&gt;"","Fix typo",IF(H1991="Role","Keep? (role address)","Looks good")))))</f>
        <v/>
      </c>
    </row>
    <row r="1992" customFormat="false" ht="15" hidden="false" customHeight="false" outlineLevel="0" collapsed="false">
      <c r="A1992" s="12"/>
      <c r="B1992" s="13" t="str">
        <f aca="false">IF(A1992="","",LOWER(TRIM(SUBSTITUTE(A1992,CHAR(160)," "))))</f>
        <v/>
      </c>
      <c r="C1992" s="13" t="str">
        <f aca="false">IF(B1992="","",IFERROR(MID(B1992,FIND("@",B1992)+1,255),""))</f>
        <v/>
      </c>
      <c r="D1992" s="13" t="str">
        <f aca="false">IF(B1992="","",IF(AND(LEN(B1992)-LEN(SUBSTITUTE(B1992,"@",""))=1,ISNUMBER(FIND(".",C1992)),ISERROR(FIND(" ",B1992)),LEFT(B1992,1)&lt;&gt;"@",RIGHT(B1992,1)&lt;&gt;".",LEFT(C1992,1)&lt;&gt;"."),"OK","Check"))</f>
        <v/>
      </c>
      <c r="E1992" s="13" t="str">
        <f aca="false">IF(B1992="","",IF(COUNTIF($B$2:B1992,B1992)&gt;1,"Duplicate",""))</f>
        <v/>
      </c>
      <c r="F1992" s="13" t="str">
        <f aca="false">IF(C1992="","",IFERROR(VLOOKUP(C1992,Typos!$A$2:$B$500,2,FALSE()),""))</f>
        <v/>
      </c>
      <c r="G1992" s="13" t="str">
        <f aca="false">IF(F1992="","",LEFT(B1992,FIND("@",B1992))&amp;F1992)</f>
        <v/>
      </c>
      <c r="H1992" s="13" t="str">
        <f aca="false">IF(B1992="","",IFERROR(IF(COUNTIF(Roles!$A$2:$A$200,LEFT(B1992,FIND("@",B1992)-1))&gt;0,"Role",""),""))</f>
        <v/>
      </c>
      <c r="I1992" s="13" t="str">
        <f aca="false">IF(B1992="","",IF(D1992="Check","Fix format",IF(E1992="Duplicate","Remove (duplicate)",IF(F1992&lt;&gt;"","Fix typo",IF(H1992="Role","Keep? (role address)","Looks good")))))</f>
        <v/>
      </c>
    </row>
    <row r="1993" customFormat="false" ht="15" hidden="false" customHeight="false" outlineLevel="0" collapsed="false">
      <c r="A1993" s="12"/>
      <c r="B1993" s="13" t="str">
        <f aca="false">IF(A1993="","",LOWER(TRIM(SUBSTITUTE(A1993,CHAR(160)," "))))</f>
        <v/>
      </c>
      <c r="C1993" s="13" t="str">
        <f aca="false">IF(B1993="","",IFERROR(MID(B1993,FIND("@",B1993)+1,255),""))</f>
        <v/>
      </c>
      <c r="D1993" s="13" t="str">
        <f aca="false">IF(B1993="","",IF(AND(LEN(B1993)-LEN(SUBSTITUTE(B1993,"@",""))=1,ISNUMBER(FIND(".",C1993)),ISERROR(FIND(" ",B1993)),LEFT(B1993,1)&lt;&gt;"@",RIGHT(B1993,1)&lt;&gt;".",LEFT(C1993,1)&lt;&gt;"."),"OK","Check"))</f>
        <v/>
      </c>
      <c r="E1993" s="13" t="str">
        <f aca="false">IF(B1993="","",IF(COUNTIF($B$2:B1993,B1993)&gt;1,"Duplicate",""))</f>
        <v/>
      </c>
      <c r="F1993" s="13" t="str">
        <f aca="false">IF(C1993="","",IFERROR(VLOOKUP(C1993,Typos!$A$2:$B$500,2,FALSE()),""))</f>
        <v/>
      </c>
      <c r="G1993" s="13" t="str">
        <f aca="false">IF(F1993="","",LEFT(B1993,FIND("@",B1993))&amp;F1993)</f>
        <v/>
      </c>
      <c r="H1993" s="13" t="str">
        <f aca="false">IF(B1993="","",IFERROR(IF(COUNTIF(Roles!$A$2:$A$200,LEFT(B1993,FIND("@",B1993)-1))&gt;0,"Role",""),""))</f>
        <v/>
      </c>
      <c r="I1993" s="13" t="str">
        <f aca="false">IF(B1993="","",IF(D1993="Check","Fix format",IF(E1993="Duplicate","Remove (duplicate)",IF(F1993&lt;&gt;"","Fix typo",IF(H1993="Role","Keep? (role address)","Looks good")))))</f>
        <v/>
      </c>
    </row>
    <row r="1994" customFormat="false" ht="15" hidden="false" customHeight="false" outlineLevel="0" collapsed="false">
      <c r="A1994" s="12"/>
      <c r="B1994" s="13" t="str">
        <f aca="false">IF(A1994="","",LOWER(TRIM(SUBSTITUTE(A1994,CHAR(160)," "))))</f>
        <v/>
      </c>
      <c r="C1994" s="13" t="str">
        <f aca="false">IF(B1994="","",IFERROR(MID(B1994,FIND("@",B1994)+1,255),""))</f>
        <v/>
      </c>
      <c r="D1994" s="13" t="str">
        <f aca="false">IF(B1994="","",IF(AND(LEN(B1994)-LEN(SUBSTITUTE(B1994,"@",""))=1,ISNUMBER(FIND(".",C1994)),ISERROR(FIND(" ",B1994)),LEFT(B1994,1)&lt;&gt;"@",RIGHT(B1994,1)&lt;&gt;".",LEFT(C1994,1)&lt;&gt;"."),"OK","Check"))</f>
        <v/>
      </c>
      <c r="E1994" s="13" t="str">
        <f aca="false">IF(B1994="","",IF(COUNTIF($B$2:B1994,B1994)&gt;1,"Duplicate",""))</f>
        <v/>
      </c>
      <c r="F1994" s="13" t="str">
        <f aca="false">IF(C1994="","",IFERROR(VLOOKUP(C1994,Typos!$A$2:$B$500,2,FALSE()),""))</f>
        <v/>
      </c>
      <c r="G1994" s="13" t="str">
        <f aca="false">IF(F1994="","",LEFT(B1994,FIND("@",B1994))&amp;F1994)</f>
        <v/>
      </c>
      <c r="H1994" s="13" t="str">
        <f aca="false">IF(B1994="","",IFERROR(IF(COUNTIF(Roles!$A$2:$A$200,LEFT(B1994,FIND("@",B1994)-1))&gt;0,"Role",""),""))</f>
        <v/>
      </c>
      <c r="I1994" s="13" t="str">
        <f aca="false">IF(B1994="","",IF(D1994="Check","Fix format",IF(E1994="Duplicate","Remove (duplicate)",IF(F1994&lt;&gt;"","Fix typo",IF(H1994="Role","Keep? (role address)","Looks good")))))</f>
        <v/>
      </c>
    </row>
    <row r="1995" customFormat="false" ht="15" hidden="false" customHeight="false" outlineLevel="0" collapsed="false">
      <c r="A1995" s="12"/>
      <c r="B1995" s="13" t="str">
        <f aca="false">IF(A1995="","",LOWER(TRIM(SUBSTITUTE(A1995,CHAR(160)," "))))</f>
        <v/>
      </c>
      <c r="C1995" s="13" t="str">
        <f aca="false">IF(B1995="","",IFERROR(MID(B1995,FIND("@",B1995)+1,255),""))</f>
        <v/>
      </c>
      <c r="D1995" s="13" t="str">
        <f aca="false">IF(B1995="","",IF(AND(LEN(B1995)-LEN(SUBSTITUTE(B1995,"@",""))=1,ISNUMBER(FIND(".",C1995)),ISERROR(FIND(" ",B1995)),LEFT(B1995,1)&lt;&gt;"@",RIGHT(B1995,1)&lt;&gt;".",LEFT(C1995,1)&lt;&gt;"."),"OK","Check"))</f>
        <v/>
      </c>
      <c r="E1995" s="13" t="str">
        <f aca="false">IF(B1995="","",IF(COUNTIF($B$2:B1995,B1995)&gt;1,"Duplicate",""))</f>
        <v/>
      </c>
      <c r="F1995" s="13" t="str">
        <f aca="false">IF(C1995="","",IFERROR(VLOOKUP(C1995,Typos!$A$2:$B$500,2,FALSE()),""))</f>
        <v/>
      </c>
      <c r="G1995" s="13" t="str">
        <f aca="false">IF(F1995="","",LEFT(B1995,FIND("@",B1995))&amp;F1995)</f>
        <v/>
      </c>
      <c r="H1995" s="13" t="str">
        <f aca="false">IF(B1995="","",IFERROR(IF(COUNTIF(Roles!$A$2:$A$200,LEFT(B1995,FIND("@",B1995)-1))&gt;0,"Role",""),""))</f>
        <v/>
      </c>
      <c r="I1995" s="13" t="str">
        <f aca="false">IF(B1995="","",IF(D1995="Check","Fix format",IF(E1995="Duplicate","Remove (duplicate)",IF(F1995&lt;&gt;"","Fix typo",IF(H1995="Role","Keep? (role address)","Looks good")))))</f>
        <v/>
      </c>
    </row>
    <row r="1996" customFormat="false" ht="15" hidden="false" customHeight="false" outlineLevel="0" collapsed="false">
      <c r="A1996" s="12"/>
      <c r="B1996" s="13" t="str">
        <f aca="false">IF(A1996="","",LOWER(TRIM(SUBSTITUTE(A1996,CHAR(160)," "))))</f>
        <v/>
      </c>
      <c r="C1996" s="13" t="str">
        <f aca="false">IF(B1996="","",IFERROR(MID(B1996,FIND("@",B1996)+1,255),""))</f>
        <v/>
      </c>
      <c r="D1996" s="13" t="str">
        <f aca="false">IF(B1996="","",IF(AND(LEN(B1996)-LEN(SUBSTITUTE(B1996,"@",""))=1,ISNUMBER(FIND(".",C1996)),ISERROR(FIND(" ",B1996)),LEFT(B1996,1)&lt;&gt;"@",RIGHT(B1996,1)&lt;&gt;".",LEFT(C1996,1)&lt;&gt;"."),"OK","Check"))</f>
        <v/>
      </c>
      <c r="E1996" s="13" t="str">
        <f aca="false">IF(B1996="","",IF(COUNTIF($B$2:B1996,B1996)&gt;1,"Duplicate",""))</f>
        <v/>
      </c>
      <c r="F1996" s="13" t="str">
        <f aca="false">IF(C1996="","",IFERROR(VLOOKUP(C1996,Typos!$A$2:$B$500,2,FALSE()),""))</f>
        <v/>
      </c>
      <c r="G1996" s="13" t="str">
        <f aca="false">IF(F1996="","",LEFT(B1996,FIND("@",B1996))&amp;F1996)</f>
        <v/>
      </c>
      <c r="H1996" s="13" t="str">
        <f aca="false">IF(B1996="","",IFERROR(IF(COUNTIF(Roles!$A$2:$A$200,LEFT(B1996,FIND("@",B1996)-1))&gt;0,"Role",""),""))</f>
        <v/>
      </c>
      <c r="I1996" s="13" t="str">
        <f aca="false">IF(B1996="","",IF(D1996="Check","Fix format",IF(E1996="Duplicate","Remove (duplicate)",IF(F1996&lt;&gt;"","Fix typo",IF(H1996="Role","Keep? (role address)","Looks good")))))</f>
        <v/>
      </c>
    </row>
    <row r="1997" customFormat="false" ht="15" hidden="false" customHeight="false" outlineLevel="0" collapsed="false">
      <c r="A1997" s="12"/>
      <c r="B1997" s="13" t="str">
        <f aca="false">IF(A1997="","",LOWER(TRIM(SUBSTITUTE(A1997,CHAR(160)," "))))</f>
        <v/>
      </c>
      <c r="C1997" s="13" t="str">
        <f aca="false">IF(B1997="","",IFERROR(MID(B1997,FIND("@",B1997)+1,255),""))</f>
        <v/>
      </c>
      <c r="D1997" s="13" t="str">
        <f aca="false">IF(B1997="","",IF(AND(LEN(B1997)-LEN(SUBSTITUTE(B1997,"@",""))=1,ISNUMBER(FIND(".",C1997)),ISERROR(FIND(" ",B1997)),LEFT(B1997,1)&lt;&gt;"@",RIGHT(B1997,1)&lt;&gt;".",LEFT(C1997,1)&lt;&gt;"."),"OK","Check"))</f>
        <v/>
      </c>
      <c r="E1997" s="13" t="str">
        <f aca="false">IF(B1997="","",IF(COUNTIF($B$2:B1997,B1997)&gt;1,"Duplicate",""))</f>
        <v/>
      </c>
      <c r="F1997" s="13" t="str">
        <f aca="false">IF(C1997="","",IFERROR(VLOOKUP(C1997,Typos!$A$2:$B$500,2,FALSE()),""))</f>
        <v/>
      </c>
      <c r="G1997" s="13" t="str">
        <f aca="false">IF(F1997="","",LEFT(B1997,FIND("@",B1997))&amp;F1997)</f>
        <v/>
      </c>
      <c r="H1997" s="13" t="str">
        <f aca="false">IF(B1997="","",IFERROR(IF(COUNTIF(Roles!$A$2:$A$200,LEFT(B1997,FIND("@",B1997)-1))&gt;0,"Role",""),""))</f>
        <v/>
      </c>
      <c r="I1997" s="13" t="str">
        <f aca="false">IF(B1997="","",IF(D1997="Check","Fix format",IF(E1997="Duplicate","Remove (duplicate)",IF(F1997&lt;&gt;"","Fix typo",IF(H1997="Role","Keep? (role address)","Looks good")))))</f>
        <v/>
      </c>
    </row>
    <row r="1998" customFormat="false" ht="15" hidden="false" customHeight="false" outlineLevel="0" collapsed="false">
      <c r="A1998" s="12"/>
      <c r="B1998" s="13" t="str">
        <f aca="false">IF(A1998="","",LOWER(TRIM(SUBSTITUTE(A1998,CHAR(160)," "))))</f>
        <v/>
      </c>
      <c r="C1998" s="13" t="str">
        <f aca="false">IF(B1998="","",IFERROR(MID(B1998,FIND("@",B1998)+1,255),""))</f>
        <v/>
      </c>
      <c r="D1998" s="13" t="str">
        <f aca="false">IF(B1998="","",IF(AND(LEN(B1998)-LEN(SUBSTITUTE(B1998,"@",""))=1,ISNUMBER(FIND(".",C1998)),ISERROR(FIND(" ",B1998)),LEFT(B1998,1)&lt;&gt;"@",RIGHT(B1998,1)&lt;&gt;".",LEFT(C1998,1)&lt;&gt;"."),"OK","Check"))</f>
        <v/>
      </c>
      <c r="E1998" s="13" t="str">
        <f aca="false">IF(B1998="","",IF(COUNTIF($B$2:B1998,B1998)&gt;1,"Duplicate",""))</f>
        <v/>
      </c>
      <c r="F1998" s="13" t="str">
        <f aca="false">IF(C1998="","",IFERROR(VLOOKUP(C1998,Typos!$A$2:$B$500,2,FALSE()),""))</f>
        <v/>
      </c>
      <c r="G1998" s="13" t="str">
        <f aca="false">IF(F1998="","",LEFT(B1998,FIND("@",B1998))&amp;F1998)</f>
        <v/>
      </c>
      <c r="H1998" s="13" t="str">
        <f aca="false">IF(B1998="","",IFERROR(IF(COUNTIF(Roles!$A$2:$A$200,LEFT(B1998,FIND("@",B1998)-1))&gt;0,"Role",""),""))</f>
        <v/>
      </c>
      <c r="I1998" s="13" t="str">
        <f aca="false">IF(B1998="","",IF(D1998="Check","Fix format",IF(E1998="Duplicate","Remove (duplicate)",IF(F1998&lt;&gt;"","Fix typo",IF(H1998="Role","Keep? (role address)","Looks good")))))</f>
        <v/>
      </c>
    </row>
    <row r="1999" customFormat="false" ht="15" hidden="false" customHeight="false" outlineLevel="0" collapsed="false">
      <c r="A1999" s="12"/>
      <c r="B1999" s="13" t="str">
        <f aca="false">IF(A1999="","",LOWER(TRIM(SUBSTITUTE(A1999,CHAR(160)," "))))</f>
        <v/>
      </c>
      <c r="C1999" s="13" t="str">
        <f aca="false">IF(B1999="","",IFERROR(MID(B1999,FIND("@",B1999)+1,255),""))</f>
        <v/>
      </c>
      <c r="D1999" s="13" t="str">
        <f aca="false">IF(B1999="","",IF(AND(LEN(B1999)-LEN(SUBSTITUTE(B1999,"@",""))=1,ISNUMBER(FIND(".",C1999)),ISERROR(FIND(" ",B1999)),LEFT(B1999,1)&lt;&gt;"@",RIGHT(B1999,1)&lt;&gt;".",LEFT(C1999,1)&lt;&gt;"."),"OK","Check"))</f>
        <v/>
      </c>
      <c r="E1999" s="13" t="str">
        <f aca="false">IF(B1999="","",IF(COUNTIF($B$2:B1999,B1999)&gt;1,"Duplicate",""))</f>
        <v/>
      </c>
      <c r="F1999" s="13" t="str">
        <f aca="false">IF(C1999="","",IFERROR(VLOOKUP(C1999,Typos!$A$2:$B$500,2,FALSE()),""))</f>
        <v/>
      </c>
      <c r="G1999" s="13" t="str">
        <f aca="false">IF(F1999="","",LEFT(B1999,FIND("@",B1999))&amp;F1999)</f>
        <v/>
      </c>
      <c r="H1999" s="13" t="str">
        <f aca="false">IF(B1999="","",IFERROR(IF(COUNTIF(Roles!$A$2:$A$200,LEFT(B1999,FIND("@",B1999)-1))&gt;0,"Role",""),""))</f>
        <v/>
      </c>
      <c r="I1999" s="13" t="str">
        <f aca="false">IF(B1999="","",IF(D1999="Check","Fix format",IF(E1999="Duplicate","Remove (duplicate)",IF(F1999&lt;&gt;"","Fix typo",IF(H1999="Role","Keep? (role address)","Looks good")))))</f>
        <v/>
      </c>
    </row>
    <row r="2000" customFormat="false" ht="15" hidden="false" customHeight="false" outlineLevel="0" collapsed="false">
      <c r="A2000" s="12"/>
      <c r="B2000" s="13" t="str">
        <f aca="false">IF(A2000="","",LOWER(TRIM(SUBSTITUTE(A2000,CHAR(160)," "))))</f>
        <v/>
      </c>
      <c r="C2000" s="13" t="str">
        <f aca="false">IF(B2000="","",IFERROR(MID(B2000,FIND("@",B2000)+1,255),""))</f>
        <v/>
      </c>
      <c r="D2000" s="13" t="str">
        <f aca="false">IF(B2000="","",IF(AND(LEN(B2000)-LEN(SUBSTITUTE(B2000,"@",""))=1,ISNUMBER(FIND(".",C2000)),ISERROR(FIND(" ",B2000)),LEFT(B2000,1)&lt;&gt;"@",RIGHT(B2000,1)&lt;&gt;".",LEFT(C2000,1)&lt;&gt;"."),"OK","Check"))</f>
        <v/>
      </c>
      <c r="E2000" s="13" t="str">
        <f aca="false">IF(B2000="","",IF(COUNTIF($B$2:B2000,B2000)&gt;1,"Duplicate",""))</f>
        <v/>
      </c>
      <c r="F2000" s="13" t="str">
        <f aca="false">IF(C2000="","",IFERROR(VLOOKUP(C2000,Typos!$A$2:$B$500,2,FALSE()),""))</f>
        <v/>
      </c>
      <c r="G2000" s="13" t="str">
        <f aca="false">IF(F2000="","",LEFT(B2000,FIND("@",B2000))&amp;F2000)</f>
        <v/>
      </c>
      <c r="H2000" s="13" t="str">
        <f aca="false">IF(B2000="","",IFERROR(IF(COUNTIF(Roles!$A$2:$A$200,LEFT(B2000,FIND("@",B2000)-1))&gt;0,"Role",""),""))</f>
        <v/>
      </c>
      <c r="I2000" s="13" t="str">
        <f aca="false">IF(B2000="","",IF(D2000="Check","Fix format",IF(E2000="Duplicate","Remove (duplicate)",IF(F2000&lt;&gt;"","Fix typo",IF(H2000="Role","Keep? (role address)","Looks good")))))</f>
        <v/>
      </c>
    </row>
    <row r="2001" customFormat="false" ht="15" hidden="false" customHeight="false" outlineLevel="0" collapsed="false">
      <c r="A2001" s="12"/>
      <c r="B2001" s="13" t="str">
        <f aca="false">IF(A2001="","",LOWER(TRIM(SUBSTITUTE(A2001,CHAR(160)," "))))</f>
        <v/>
      </c>
      <c r="C2001" s="13" t="str">
        <f aca="false">IF(B2001="","",IFERROR(MID(B2001,FIND("@",B2001)+1,255),""))</f>
        <v/>
      </c>
      <c r="D2001" s="13" t="str">
        <f aca="false">IF(B2001="","",IF(AND(LEN(B2001)-LEN(SUBSTITUTE(B2001,"@",""))=1,ISNUMBER(FIND(".",C2001)),ISERROR(FIND(" ",B2001)),LEFT(B2001,1)&lt;&gt;"@",RIGHT(B2001,1)&lt;&gt;".",LEFT(C2001,1)&lt;&gt;"."),"OK","Check"))</f>
        <v/>
      </c>
      <c r="E2001" s="13" t="str">
        <f aca="false">IF(B2001="","",IF(COUNTIF($B$2:B2001,B2001)&gt;1,"Duplicate",""))</f>
        <v/>
      </c>
      <c r="F2001" s="13" t="str">
        <f aca="false">IF(C2001="","",IFERROR(VLOOKUP(C2001,Typos!$A$2:$B$500,2,FALSE()),""))</f>
        <v/>
      </c>
      <c r="G2001" s="13" t="str">
        <f aca="false">IF(F2001="","",LEFT(B2001,FIND("@",B2001))&amp;F2001)</f>
        <v/>
      </c>
      <c r="H2001" s="13" t="str">
        <f aca="false">IF(B2001="","",IFERROR(IF(COUNTIF(Roles!$A$2:$A$200,LEFT(B2001,FIND("@",B2001)-1))&gt;0,"Role",""),""))</f>
        <v/>
      </c>
      <c r="I2001" s="13" t="str">
        <f aca="false">IF(B2001="","",IF(D2001="Check","Fix format",IF(E2001="Duplicate","Remove (duplicate)",IF(F2001&lt;&gt;"","Fix typo",IF(H2001="Role","Keep? (role address)","Looks good")))))</f>
        <v/>
      </c>
    </row>
    <row r="2002" customFormat="false" ht="15" hidden="false" customHeight="false" outlineLevel="0" collapsed="false">
      <c r="A2002" s="12"/>
      <c r="B2002" s="13" t="str">
        <f aca="false">IF(A2002="","",LOWER(TRIM(SUBSTITUTE(A2002,CHAR(160)," "))))</f>
        <v/>
      </c>
      <c r="C2002" s="13" t="str">
        <f aca="false">IF(B2002="","",IFERROR(MID(B2002,FIND("@",B2002)+1,255),""))</f>
        <v/>
      </c>
      <c r="D2002" s="13" t="str">
        <f aca="false">IF(B2002="","",IF(AND(LEN(B2002)-LEN(SUBSTITUTE(B2002,"@",""))=1,ISNUMBER(FIND(".",C2002)),ISERROR(FIND(" ",B2002)),LEFT(B2002,1)&lt;&gt;"@",RIGHT(B2002,1)&lt;&gt;".",LEFT(C2002,1)&lt;&gt;"."),"OK","Check"))</f>
        <v/>
      </c>
      <c r="E2002" s="13" t="str">
        <f aca="false">IF(B2002="","",IF(COUNTIF($B$2:B2002,B2002)&gt;1,"Duplicate",""))</f>
        <v/>
      </c>
      <c r="F2002" s="13" t="str">
        <f aca="false">IF(C2002="","",IFERROR(VLOOKUP(C2002,Typos!$A$2:$B$500,2,FALSE()),""))</f>
        <v/>
      </c>
      <c r="G2002" s="13" t="str">
        <f aca="false">IF(F2002="","",LEFT(B2002,FIND("@",B2002))&amp;F2002)</f>
        <v/>
      </c>
      <c r="H2002" s="13" t="str">
        <f aca="false">IF(B2002="","",IFERROR(IF(COUNTIF(Roles!$A$2:$A$200,LEFT(B2002,FIND("@",B2002)-1))&gt;0,"Role",""),""))</f>
        <v/>
      </c>
      <c r="I2002" s="13" t="str">
        <f aca="false">IF(B2002="","",IF(D2002="Check","Fix format",IF(E2002="Duplicate","Remove (duplicate)",IF(F2002&lt;&gt;"","Fix typo",IF(H2002="Role","Keep? (role address)","Looks good")))))</f>
        <v/>
      </c>
    </row>
    <row r="2003" customFormat="false" ht="15" hidden="false" customHeight="false" outlineLevel="0" collapsed="false">
      <c r="A2003" s="12"/>
      <c r="B2003" s="13" t="str">
        <f aca="false">IF(A2003="","",LOWER(TRIM(SUBSTITUTE(A2003,CHAR(160)," "))))</f>
        <v/>
      </c>
      <c r="C2003" s="13" t="str">
        <f aca="false">IF(B2003="","",IFERROR(MID(B2003,FIND("@",B2003)+1,255),""))</f>
        <v/>
      </c>
      <c r="D2003" s="13" t="str">
        <f aca="false">IF(B2003="","",IF(AND(LEN(B2003)-LEN(SUBSTITUTE(B2003,"@",""))=1,ISNUMBER(FIND(".",C2003)),ISERROR(FIND(" ",B2003)),LEFT(B2003,1)&lt;&gt;"@",RIGHT(B2003,1)&lt;&gt;".",LEFT(C2003,1)&lt;&gt;"."),"OK","Check"))</f>
        <v/>
      </c>
      <c r="E2003" s="13" t="str">
        <f aca="false">IF(B2003="","",IF(COUNTIF($B$2:B2003,B2003)&gt;1,"Duplicate",""))</f>
        <v/>
      </c>
      <c r="F2003" s="13" t="str">
        <f aca="false">IF(C2003="","",IFERROR(VLOOKUP(C2003,Typos!$A$2:$B$500,2,FALSE()),""))</f>
        <v/>
      </c>
      <c r="G2003" s="13" t="str">
        <f aca="false">IF(F2003="","",LEFT(B2003,FIND("@",B2003))&amp;F2003)</f>
        <v/>
      </c>
      <c r="H2003" s="13" t="str">
        <f aca="false">IF(B2003="","",IFERROR(IF(COUNTIF(Roles!$A$2:$A$200,LEFT(B2003,FIND("@",B2003)-1))&gt;0,"Role",""),""))</f>
        <v/>
      </c>
      <c r="I2003" s="13" t="str">
        <f aca="false">IF(B2003="","",IF(D2003="Check","Fix format",IF(E2003="Duplicate","Remove (duplicate)",IF(F2003&lt;&gt;"","Fix typo",IF(H2003="Role","Keep? (role address)","Looks good")))))</f>
        <v/>
      </c>
    </row>
    <row r="2004" customFormat="false" ht="15" hidden="false" customHeight="false" outlineLevel="0" collapsed="false">
      <c r="A2004" s="12"/>
      <c r="B2004" s="13" t="str">
        <f aca="false">IF(A2004="","",LOWER(TRIM(SUBSTITUTE(A2004,CHAR(160)," "))))</f>
        <v/>
      </c>
      <c r="C2004" s="13" t="str">
        <f aca="false">IF(B2004="","",IFERROR(MID(B2004,FIND("@",B2004)+1,255),""))</f>
        <v/>
      </c>
      <c r="D2004" s="13" t="str">
        <f aca="false">IF(B2004="","",IF(AND(LEN(B2004)-LEN(SUBSTITUTE(B2004,"@",""))=1,ISNUMBER(FIND(".",C2004)),ISERROR(FIND(" ",B2004)),LEFT(B2004,1)&lt;&gt;"@",RIGHT(B2004,1)&lt;&gt;".",LEFT(C2004,1)&lt;&gt;"."),"OK","Check"))</f>
        <v/>
      </c>
      <c r="E2004" s="13" t="str">
        <f aca="false">IF(B2004="","",IF(COUNTIF($B$2:B2004,B2004)&gt;1,"Duplicate",""))</f>
        <v/>
      </c>
      <c r="F2004" s="13" t="str">
        <f aca="false">IF(C2004="","",IFERROR(VLOOKUP(C2004,Typos!$A$2:$B$500,2,FALSE()),""))</f>
        <v/>
      </c>
      <c r="G2004" s="13" t="str">
        <f aca="false">IF(F2004="","",LEFT(B2004,FIND("@",B2004))&amp;F2004)</f>
        <v/>
      </c>
      <c r="H2004" s="13" t="str">
        <f aca="false">IF(B2004="","",IFERROR(IF(COUNTIF(Roles!$A$2:$A$200,LEFT(B2004,FIND("@",B2004)-1))&gt;0,"Role",""),""))</f>
        <v/>
      </c>
      <c r="I2004" s="13" t="str">
        <f aca="false">IF(B2004="","",IF(D2004="Check","Fix format",IF(E2004="Duplicate","Remove (duplicate)",IF(F2004&lt;&gt;"","Fix typo",IF(H2004="Role","Keep? (role address)","Looks good")))))</f>
        <v/>
      </c>
    </row>
    <row r="2005" customFormat="false" ht="15" hidden="false" customHeight="false" outlineLevel="0" collapsed="false">
      <c r="A2005" s="12"/>
      <c r="B2005" s="13" t="str">
        <f aca="false">IF(A2005="","",LOWER(TRIM(SUBSTITUTE(A2005,CHAR(160)," "))))</f>
        <v/>
      </c>
      <c r="C2005" s="13" t="str">
        <f aca="false">IF(B2005="","",IFERROR(MID(B2005,FIND("@",B2005)+1,255),""))</f>
        <v/>
      </c>
      <c r="D2005" s="13" t="str">
        <f aca="false">IF(B2005="","",IF(AND(LEN(B2005)-LEN(SUBSTITUTE(B2005,"@",""))=1,ISNUMBER(FIND(".",C2005)),ISERROR(FIND(" ",B2005)),LEFT(B2005,1)&lt;&gt;"@",RIGHT(B2005,1)&lt;&gt;".",LEFT(C2005,1)&lt;&gt;"."),"OK","Check"))</f>
        <v/>
      </c>
      <c r="E2005" s="13" t="str">
        <f aca="false">IF(B2005="","",IF(COUNTIF($B$2:B2005,B2005)&gt;1,"Duplicate",""))</f>
        <v/>
      </c>
      <c r="F2005" s="13" t="str">
        <f aca="false">IF(C2005="","",IFERROR(VLOOKUP(C2005,Typos!$A$2:$B$500,2,FALSE()),""))</f>
        <v/>
      </c>
      <c r="G2005" s="13" t="str">
        <f aca="false">IF(F2005="","",LEFT(B2005,FIND("@",B2005))&amp;F2005)</f>
        <v/>
      </c>
      <c r="H2005" s="13" t="str">
        <f aca="false">IF(B2005="","",IFERROR(IF(COUNTIF(Roles!$A$2:$A$200,LEFT(B2005,FIND("@",B2005)-1))&gt;0,"Role",""),""))</f>
        <v/>
      </c>
      <c r="I2005" s="13" t="str">
        <f aca="false">IF(B2005="","",IF(D2005="Check","Fix format",IF(E2005="Duplicate","Remove (duplicate)",IF(F2005&lt;&gt;"","Fix typo",IF(H2005="Role","Keep? (role address)","Looks good")))))</f>
        <v/>
      </c>
    </row>
    <row r="2006" customFormat="false" ht="15" hidden="false" customHeight="false" outlineLevel="0" collapsed="false">
      <c r="A2006" s="12"/>
      <c r="B2006" s="13" t="str">
        <f aca="false">IF(A2006="","",LOWER(TRIM(SUBSTITUTE(A2006,CHAR(160)," "))))</f>
        <v/>
      </c>
      <c r="C2006" s="13" t="str">
        <f aca="false">IF(B2006="","",IFERROR(MID(B2006,FIND("@",B2006)+1,255),""))</f>
        <v/>
      </c>
      <c r="D2006" s="13" t="str">
        <f aca="false">IF(B2006="","",IF(AND(LEN(B2006)-LEN(SUBSTITUTE(B2006,"@",""))=1,ISNUMBER(FIND(".",C2006)),ISERROR(FIND(" ",B2006)),LEFT(B2006,1)&lt;&gt;"@",RIGHT(B2006,1)&lt;&gt;".",LEFT(C2006,1)&lt;&gt;"."),"OK","Check"))</f>
        <v/>
      </c>
      <c r="E2006" s="13" t="str">
        <f aca="false">IF(B2006="","",IF(COUNTIF($B$2:B2006,B2006)&gt;1,"Duplicate",""))</f>
        <v/>
      </c>
      <c r="F2006" s="13" t="str">
        <f aca="false">IF(C2006="","",IFERROR(VLOOKUP(C2006,Typos!$A$2:$B$500,2,FALSE()),""))</f>
        <v/>
      </c>
      <c r="G2006" s="13" t="str">
        <f aca="false">IF(F2006="","",LEFT(B2006,FIND("@",B2006))&amp;F2006)</f>
        <v/>
      </c>
      <c r="H2006" s="13" t="str">
        <f aca="false">IF(B2006="","",IFERROR(IF(COUNTIF(Roles!$A$2:$A$200,LEFT(B2006,FIND("@",B2006)-1))&gt;0,"Role",""),""))</f>
        <v/>
      </c>
      <c r="I2006" s="13" t="str">
        <f aca="false">IF(B2006="","",IF(D2006="Check","Fix format",IF(E2006="Duplicate","Remove (duplicate)",IF(F2006&lt;&gt;"","Fix typo",IF(H2006="Role","Keep? (role address)","Looks good")))))</f>
        <v/>
      </c>
    </row>
    <row r="2007" customFormat="false" ht="15" hidden="false" customHeight="false" outlineLevel="0" collapsed="false">
      <c r="A2007" s="12"/>
      <c r="B2007" s="13" t="str">
        <f aca="false">IF(A2007="","",LOWER(TRIM(SUBSTITUTE(A2007,CHAR(160)," "))))</f>
        <v/>
      </c>
      <c r="C2007" s="13" t="str">
        <f aca="false">IF(B2007="","",IFERROR(MID(B2007,FIND("@",B2007)+1,255),""))</f>
        <v/>
      </c>
      <c r="D2007" s="13" t="str">
        <f aca="false">IF(B2007="","",IF(AND(LEN(B2007)-LEN(SUBSTITUTE(B2007,"@",""))=1,ISNUMBER(FIND(".",C2007)),ISERROR(FIND(" ",B2007)),LEFT(B2007,1)&lt;&gt;"@",RIGHT(B2007,1)&lt;&gt;".",LEFT(C2007,1)&lt;&gt;"."),"OK","Check"))</f>
        <v/>
      </c>
      <c r="E2007" s="13" t="str">
        <f aca="false">IF(B2007="","",IF(COUNTIF($B$2:B2007,B2007)&gt;1,"Duplicate",""))</f>
        <v/>
      </c>
      <c r="F2007" s="13" t="str">
        <f aca="false">IF(C2007="","",IFERROR(VLOOKUP(C2007,Typos!$A$2:$B$500,2,FALSE()),""))</f>
        <v/>
      </c>
      <c r="G2007" s="13" t="str">
        <f aca="false">IF(F2007="","",LEFT(B2007,FIND("@",B2007))&amp;F2007)</f>
        <v/>
      </c>
      <c r="H2007" s="13" t="str">
        <f aca="false">IF(B2007="","",IFERROR(IF(COUNTIF(Roles!$A$2:$A$200,LEFT(B2007,FIND("@",B2007)-1))&gt;0,"Role",""),""))</f>
        <v/>
      </c>
      <c r="I2007" s="13" t="str">
        <f aca="false">IF(B2007="","",IF(D2007="Check","Fix format",IF(E2007="Duplicate","Remove (duplicate)",IF(F2007&lt;&gt;"","Fix typo",IF(H2007="Role","Keep? (role address)","Looks good")))))</f>
        <v/>
      </c>
    </row>
    <row r="2008" customFormat="false" ht="15" hidden="false" customHeight="false" outlineLevel="0" collapsed="false">
      <c r="A2008" s="12"/>
      <c r="B2008" s="13" t="str">
        <f aca="false">IF(A2008="","",LOWER(TRIM(SUBSTITUTE(A2008,CHAR(160)," "))))</f>
        <v/>
      </c>
      <c r="C2008" s="13" t="str">
        <f aca="false">IF(B2008="","",IFERROR(MID(B2008,FIND("@",B2008)+1,255),""))</f>
        <v/>
      </c>
      <c r="D2008" s="13" t="str">
        <f aca="false">IF(B2008="","",IF(AND(LEN(B2008)-LEN(SUBSTITUTE(B2008,"@",""))=1,ISNUMBER(FIND(".",C2008)),ISERROR(FIND(" ",B2008)),LEFT(B2008,1)&lt;&gt;"@",RIGHT(B2008,1)&lt;&gt;".",LEFT(C2008,1)&lt;&gt;"."),"OK","Check"))</f>
        <v/>
      </c>
      <c r="E2008" s="13" t="str">
        <f aca="false">IF(B2008="","",IF(COUNTIF($B$2:B2008,B2008)&gt;1,"Duplicate",""))</f>
        <v/>
      </c>
      <c r="F2008" s="13" t="str">
        <f aca="false">IF(C2008="","",IFERROR(VLOOKUP(C2008,Typos!$A$2:$B$500,2,FALSE()),""))</f>
        <v/>
      </c>
      <c r="G2008" s="13" t="str">
        <f aca="false">IF(F2008="","",LEFT(B2008,FIND("@",B2008))&amp;F2008)</f>
        <v/>
      </c>
      <c r="H2008" s="13" t="str">
        <f aca="false">IF(B2008="","",IFERROR(IF(COUNTIF(Roles!$A$2:$A$200,LEFT(B2008,FIND("@",B2008)-1))&gt;0,"Role",""),""))</f>
        <v/>
      </c>
      <c r="I2008" s="13" t="str">
        <f aca="false">IF(B2008="","",IF(D2008="Check","Fix format",IF(E2008="Duplicate","Remove (duplicate)",IF(F2008&lt;&gt;"","Fix typo",IF(H2008="Role","Keep? (role address)","Looks good")))))</f>
        <v/>
      </c>
    </row>
    <row r="2009" customFormat="false" ht="15" hidden="false" customHeight="false" outlineLevel="0" collapsed="false">
      <c r="A2009" s="12"/>
      <c r="B2009" s="13" t="str">
        <f aca="false">IF(A2009="","",LOWER(TRIM(SUBSTITUTE(A2009,CHAR(160)," "))))</f>
        <v/>
      </c>
      <c r="C2009" s="13" t="str">
        <f aca="false">IF(B2009="","",IFERROR(MID(B2009,FIND("@",B2009)+1,255),""))</f>
        <v/>
      </c>
      <c r="D2009" s="13" t="str">
        <f aca="false">IF(B2009="","",IF(AND(LEN(B2009)-LEN(SUBSTITUTE(B2009,"@",""))=1,ISNUMBER(FIND(".",C2009)),ISERROR(FIND(" ",B2009)),LEFT(B2009,1)&lt;&gt;"@",RIGHT(B2009,1)&lt;&gt;".",LEFT(C2009,1)&lt;&gt;"."),"OK","Check"))</f>
        <v/>
      </c>
      <c r="E2009" s="13" t="str">
        <f aca="false">IF(B2009="","",IF(COUNTIF($B$2:B2009,B2009)&gt;1,"Duplicate",""))</f>
        <v/>
      </c>
      <c r="F2009" s="13" t="str">
        <f aca="false">IF(C2009="","",IFERROR(VLOOKUP(C2009,Typos!$A$2:$B$500,2,FALSE()),""))</f>
        <v/>
      </c>
      <c r="G2009" s="13" t="str">
        <f aca="false">IF(F2009="","",LEFT(B2009,FIND("@",B2009))&amp;F2009)</f>
        <v/>
      </c>
      <c r="H2009" s="13" t="str">
        <f aca="false">IF(B2009="","",IFERROR(IF(COUNTIF(Roles!$A$2:$A$200,LEFT(B2009,FIND("@",B2009)-1))&gt;0,"Role",""),""))</f>
        <v/>
      </c>
      <c r="I2009" s="13" t="str">
        <f aca="false">IF(B2009="","",IF(D2009="Check","Fix format",IF(E2009="Duplicate","Remove (duplicate)",IF(F2009&lt;&gt;"","Fix typo",IF(H2009="Role","Keep? (role address)","Looks good")))))</f>
        <v/>
      </c>
    </row>
    <row r="2010" customFormat="false" ht="15" hidden="false" customHeight="false" outlineLevel="0" collapsed="false">
      <c r="A2010" s="12"/>
      <c r="B2010" s="13" t="str">
        <f aca="false">IF(A2010="","",LOWER(TRIM(SUBSTITUTE(A2010,CHAR(160)," "))))</f>
        <v/>
      </c>
      <c r="C2010" s="13" t="str">
        <f aca="false">IF(B2010="","",IFERROR(MID(B2010,FIND("@",B2010)+1,255),""))</f>
        <v/>
      </c>
      <c r="D2010" s="13" t="str">
        <f aca="false">IF(B2010="","",IF(AND(LEN(B2010)-LEN(SUBSTITUTE(B2010,"@",""))=1,ISNUMBER(FIND(".",C2010)),ISERROR(FIND(" ",B2010)),LEFT(B2010,1)&lt;&gt;"@",RIGHT(B2010,1)&lt;&gt;".",LEFT(C2010,1)&lt;&gt;"."),"OK","Check"))</f>
        <v/>
      </c>
      <c r="E2010" s="13" t="str">
        <f aca="false">IF(B2010="","",IF(COUNTIF($B$2:B2010,B2010)&gt;1,"Duplicate",""))</f>
        <v/>
      </c>
      <c r="F2010" s="13" t="str">
        <f aca="false">IF(C2010="","",IFERROR(VLOOKUP(C2010,Typos!$A$2:$B$500,2,FALSE()),""))</f>
        <v/>
      </c>
      <c r="G2010" s="13" t="str">
        <f aca="false">IF(F2010="","",LEFT(B2010,FIND("@",B2010))&amp;F2010)</f>
        <v/>
      </c>
      <c r="H2010" s="13" t="str">
        <f aca="false">IF(B2010="","",IFERROR(IF(COUNTIF(Roles!$A$2:$A$200,LEFT(B2010,FIND("@",B2010)-1))&gt;0,"Role",""),""))</f>
        <v/>
      </c>
      <c r="I2010" s="13" t="str">
        <f aca="false">IF(B2010="","",IF(D2010="Check","Fix format",IF(E2010="Duplicate","Remove (duplicate)",IF(F2010&lt;&gt;"","Fix typo",IF(H2010="Role","Keep? (role address)","Looks good")))))</f>
        <v/>
      </c>
    </row>
    <row r="2011" customFormat="false" ht="15" hidden="false" customHeight="false" outlineLevel="0" collapsed="false">
      <c r="A2011" s="12"/>
      <c r="B2011" s="13" t="str">
        <f aca="false">IF(A2011="","",LOWER(TRIM(SUBSTITUTE(A2011,CHAR(160)," "))))</f>
        <v/>
      </c>
      <c r="C2011" s="13" t="str">
        <f aca="false">IF(B2011="","",IFERROR(MID(B2011,FIND("@",B2011)+1,255),""))</f>
        <v/>
      </c>
      <c r="D2011" s="13" t="str">
        <f aca="false">IF(B2011="","",IF(AND(LEN(B2011)-LEN(SUBSTITUTE(B2011,"@",""))=1,ISNUMBER(FIND(".",C2011)),ISERROR(FIND(" ",B2011)),LEFT(B2011,1)&lt;&gt;"@",RIGHT(B2011,1)&lt;&gt;".",LEFT(C2011,1)&lt;&gt;"."),"OK","Check"))</f>
        <v/>
      </c>
      <c r="E2011" s="13" t="str">
        <f aca="false">IF(B2011="","",IF(COUNTIF($B$2:B2011,B2011)&gt;1,"Duplicate",""))</f>
        <v/>
      </c>
      <c r="F2011" s="13" t="str">
        <f aca="false">IF(C2011="","",IFERROR(VLOOKUP(C2011,Typos!$A$2:$B$500,2,FALSE()),""))</f>
        <v/>
      </c>
      <c r="G2011" s="13" t="str">
        <f aca="false">IF(F2011="","",LEFT(B2011,FIND("@",B2011))&amp;F2011)</f>
        <v/>
      </c>
      <c r="H2011" s="13" t="str">
        <f aca="false">IF(B2011="","",IFERROR(IF(COUNTIF(Roles!$A$2:$A$200,LEFT(B2011,FIND("@",B2011)-1))&gt;0,"Role",""),""))</f>
        <v/>
      </c>
      <c r="I2011" s="13" t="str">
        <f aca="false">IF(B2011="","",IF(D2011="Check","Fix format",IF(E2011="Duplicate","Remove (duplicate)",IF(F2011&lt;&gt;"","Fix typo",IF(H2011="Role","Keep? (role address)","Looks good")))))</f>
        <v/>
      </c>
    </row>
    <row r="2012" customFormat="false" ht="15" hidden="false" customHeight="false" outlineLevel="0" collapsed="false">
      <c r="A2012" s="12"/>
      <c r="B2012" s="13" t="str">
        <f aca="false">IF(A2012="","",LOWER(TRIM(SUBSTITUTE(A2012,CHAR(160)," "))))</f>
        <v/>
      </c>
      <c r="C2012" s="13" t="str">
        <f aca="false">IF(B2012="","",IFERROR(MID(B2012,FIND("@",B2012)+1,255),""))</f>
        <v/>
      </c>
      <c r="D2012" s="13" t="str">
        <f aca="false">IF(B2012="","",IF(AND(LEN(B2012)-LEN(SUBSTITUTE(B2012,"@",""))=1,ISNUMBER(FIND(".",C2012)),ISERROR(FIND(" ",B2012)),LEFT(B2012,1)&lt;&gt;"@",RIGHT(B2012,1)&lt;&gt;".",LEFT(C2012,1)&lt;&gt;"."),"OK","Check"))</f>
        <v/>
      </c>
      <c r="E2012" s="13" t="str">
        <f aca="false">IF(B2012="","",IF(COUNTIF($B$2:B2012,B2012)&gt;1,"Duplicate",""))</f>
        <v/>
      </c>
      <c r="F2012" s="13" t="str">
        <f aca="false">IF(C2012="","",IFERROR(VLOOKUP(C2012,Typos!$A$2:$B$500,2,FALSE()),""))</f>
        <v/>
      </c>
      <c r="G2012" s="13" t="str">
        <f aca="false">IF(F2012="","",LEFT(B2012,FIND("@",B2012))&amp;F2012)</f>
        <v/>
      </c>
      <c r="H2012" s="13" t="str">
        <f aca="false">IF(B2012="","",IFERROR(IF(COUNTIF(Roles!$A$2:$A$200,LEFT(B2012,FIND("@",B2012)-1))&gt;0,"Role",""),""))</f>
        <v/>
      </c>
      <c r="I2012" s="13" t="str">
        <f aca="false">IF(B2012="","",IF(D2012="Check","Fix format",IF(E2012="Duplicate","Remove (duplicate)",IF(F2012&lt;&gt;"","Fix typo",IF(H2012="Role","Keep? (role address)","Looks good")))))</f>
        <v/>
      </c>
    </row>
    <row r="2013" customFormat="false" ht="15" hidden="false" customHeight="false" outlineLevel="0" collapsed="false">
      <c r="A2013" s="12"/>
      <c r="B2013" s="13" t="str">
        <f aca="false">IF(A2013="","",LOWER(TRIM(SUBSTITUTE(A2013,CHAR(160)," "))))</f>
        <v/>
      </c>
      <c r="C2013" s="13" t="str">
        <f aca="false">IF(B2013="","",IFERROR(MID(B2013,FIND("@",B2013)+1,255),""))</f>
        <v/>
      </c>
      <c r="D2013" s="13" t="str">
        <f aca="false">IF(B2013="","",IF(AND(LEN(B2013)-LEN(SUBSTITUTE(B2013,"@",""))=1,ISNUMBER(FIND(".",C2013)),ISERROR(FIND(" ",B2013)),LEFT(B2013,1)&lt;&gt;"@",RIGHT(B2013,1)&lt;&gt;".",LEFT(C2013,1)&lt;&gt;"."),"OK","Check"))</f>
        <v/>
      </c>
      <c r="E2013" s="13" t="str">
        <f aca="false">IF(B2013="","",IF(COUNTIF($B$2:B2013,B2013)&gt;1,"Duplicate",""))</f>
        <v/>
      </c>
      <c r="F2013" s="13" t="str">
        <f aca="false">IF(C2013="","",IFERROR(VLOOKUP(C2013,Typos!$A$2:$B$500,2,FALSE()),""))</f>
        <v/>
      </c>
      <c r="G2013" s="13" t="str">
        <f aca="false">IF(F2013="","",LEFT(B2013,FIND("@",B2013))&amp;F2013)</f>
        <v/>
      </c>
      <c r="H2013" s="13" t="str">
        <f aca="false">IF(B2013="","",IFERROR(IF(COUNTIF(Roles!$A$2:$A$200,LEFT(B2013,FIND("@",B2013)-1))&gt;0,"Role",""),""))</f>
        <v/>
      </c>
      <c r="I2013" s="13" t="str">
        <f aca="false">IF(B2013="","",IF(D2013="Check","Fix format",IF(E2013="Duplicate","Remove (duplicate)",IF(F2013&lt;&gt;"","Fix typo",IF(H2013="Role","Keep? (role address)","Looks good")))))</f>
        <v/>
      </c>
    </row>
    <row r="2014" customFormat="false" ht="15" hidden="false" customHeight="false" outlineLevel="0" collapsed="false">
      <c r="A2014" s="12"/>
      <c r="B2014" s="13" t="str">
        <f aca="false">IF(A2014="","",LOWER(TRIM(SUBSTITUTE(A2014,CHAR(160)," "))))</f>
        <v/>
      </c>
      <c r="C2014" s="13" t="str">
        <f aca="false">IF(B2014="","",IFERROR(MID(B2014,FIND("@",B2014)+1,255),""))</f>
        <v/>
      </c>
      <c r="D2014" s="13" t="str">
        <f aca="false">IF(B2014="","",IF(AND(LEN(B2014)-LEN(SUBSTITUTE(B2014,"@",""))=1,ISNUMBER(FIND(".",C2014)),ISERROR(FIND(" ",B2014)),LEFT(B2014,1)&lt;&gt;"@",RIGHT(B2014,1)&lt;&gt;".",LEFT(C2014,1)&lt;&gt;"."),"OK","Check"))</f>
        <v/>
      </c>
      <c r="E2014" s="13" t="str">
        <f aca="false">IF(B2014="","",IF(COUNTIF($B$2:B2014,B2014)&gt;1,"Duplicate",""))</f>
        <v/>
      </c>
      <c r="F2014" s="13" t="str">
        <f aca="false">IF(C2014="","",IFERROR(VLOOKUP(C2014,Typos!$A$2:$B$500,2,FALSE()),""))</f>
        <v/>
      </c>
      <c r="G2014" s="13" t="str">
        <f aca="false">IF(F2014="","",LEFT(B2014,FIND("@",B2014))&amp;F2014)</f>
        <v/>
      </c>
      <c r="H2014" s="13" t="str">
        <f aca="false">IF(B2014="","",IFERROR(IF(COUNTIF(Roles!$A$2:$A$200,LEFT(B2014,FIND("@",B2014)-1))&gt;0,"Role",""),""))</f>
        <v/>
      </c>
      <c r="I2014" s="13" t="str">
        <f aca="false">IF(B2014="","",IF(D2014="Check","Fix format",IF(E2014="Duplicate","Remove (duplicate)",IF(F2014&lt;&gt;"","Fix typo",IF(H2014="Role","Keep? (role address)","Looks good")))))</f>
        <v/>
      </c>
    </row>
    <row r="2015" customFormat="false" ht="15" hidden="false" customHeight="false" outlineLevel="0" collapsed="false">
      <c r="A2015" s="12"/>
      <c r="B2015" s="13" t="str">
        <f aca="false">IF(A2015="","",LOWER(TRIM(SUBSTITUTE(A2015,CHAR(160)," "))))</f>
        <v/>
      </c>
      <c r="C2015" s="13" t="str">
        <f aca="false">IF(B2015="","",IFERROR(MID(B2015,FIND("@",B2015)+1,255),""))</f>
        <v/>
      </c>
      <c r="D2015" s="13" t="str">
        <f aca="false">IF(B2015="","",IF(AND(LEN(B2015)-LEN(SUBSTITUTE(B2015,"@",""))=1,ISNUMBER(FIND(".",C2015)),ISERROR(FIND(" ",B2015)),LEFT(B2015,1)&lt;&gt;"@",RIGHT(B2015,1)&lt;&gt;".",LEFT(C2015,1)&lt;&gt;"."),"OK","Check"))</f>
        <v/>
      </c>
      <c r="E2015" s="13" t="str">
        <f aca="false">IF(B2015="","",IF(COUNTIF($B$2:B2015,B2015)&gt;1,"Duplicate",""))</f>
        <v/>
      </c>
      <c r="F2015" s="13" t="str">
        <f aca="false">IF(C2015="","",IFERROR(VLOOKUP(C2015,Typos!$A$2:$B$500,2,FALSE()),""))</f>
        <v/>
      </c>
      <c r="G2015" s="13" t="str">
        <f aca="false">IF(F2015="","",LEFT(B2015,FIND("@",B2015))&amp;F2015)</f>
        <v/>
      </c>
      <c r="H2015" s="13" t="str">
        <f aca="false">IF(B2015="","",IFERROR(IF(COUNTIF(Roles!$A$2:$A$200,LEFT(B2015,FIND("@",B2015)-1))&gt;0,"Role",""),""))</f>
        <v/>
      </c>
      <c r="I2015" s="13" t="str">
        <f aca="false">IF(B2015="","",IF(D2015="Check","Fix format",IF(E2015="Duplicate","Remove (duplicate)",IF(F2015&lt;&gt;"","Fix typo",IF(H2015="Role","Keep? (role address)","Looks good")))))</f>
        <v/>
      </c>
    </row>
    <row r="2016" customFormat="false" ht="15" hidden="false" customHeight="false" outlineLevel="0" collapsed="false">
      <c r="A2016" s="12"/>
      <c r="B2016" s="13" t="str">
        <f aca="false">IF(A2016="","",LOWER(TRIM(SUBSTITUTE(A2016,CHAR(160)," "))))</f>
        <v/>
      </c>
      <c r="C2016" s="13" t="str">
        <f aca="false">IF(B2016="","",IFERROR(MID(B2016,FIND("@",B2016)+1,255),""))</f>
        <v/>
      </c>
      <c r="D2016" s="13" t="str">
        <f aca="false">IF(B2016="","",IF(AND(LEN(B2016)-LEN(SUBSTITUTE(B2016,"@",""))=1,ISNUMBER(FIND(".",C2016)),ISERROR(FIND(" ",B2016)),LEFT(B2016,1)&lt;&gt;"@",RIGHT(B2016,1)&lt;&gt;".",LEFT(C2016,1)&lt;&gt;"."),"OK","Check"))</f>
        <v/>
      </c>
      <c r="E2016" s="13" t="str">
        <f aca="false">IF(B2016="","",IF(COUNTIF($B$2:B2016,B2016)&gt;1,"Duplicate",""))</f>
        <v/>
      </c>
      <c r="F2016" s="13" t="str">
        <f aca="false">IF(C2016="","",IFERROR(VLOOKUP(C2016,Typos!$A$2:$B$500,2,FALSE()),""))</f>
        <v/>
      </c>
      <c r="G2016" s="13" t="str">
        <f aca="false">IF(F2016="","",LEFT(B2016,FIND("@",B2016))&amp;F2016)</f>
        <v/>
      </c>
      <c r="H2016" s="13" t="str">
        <f aca="false">IF(B2016="","",IFERROR(IF(COUNTIF(Roles!$A$2:$A$200,LEFT(B2016,FIND("@",B2016)-1))&gt;0,"Role",""),""))</f>
        <v/>
      </c>
      <c r="I2016" s="13" t="str">
        <f aca="false">IF(B2016="","",IF(D2016="Check","Fix format",IF(E2016="Duplicate","Remove (duplicate)",IF(F2016&lt;&gt;"","Fix typo",IF(H2016="Role","Keep? (role address)","Looks good")))))</f>
        <v/>
      </c>
    </row>
    <row r="2017" customFormat="false" ht="15" hidden="false" customHeight="false" outlineLevel="0" collapsed="false">
      <c r="A2017" s="12"/>
      <c r="B2017" s="13" t="str">
        <f aca="false">IF(A2017="","",LOWER(TRIM(SUBSTITUTE(A2017,CHAR(160)," "))))</f>
        <v/>
      </c>
      <c r="C2017" s="13" t="str">
        <f aca="false">IF(B2017="","",IFERROR(MID(B2017,FIND("@",B2017)+1,255),""))</f>
        <v/>
      </c>
      <c r="D2017" s="13" t="str">
        <f aca="false">IF(B2017="","",IF(AND(LEN(B2017)-LEN(SUBSTITUTE(B2017,"@",""))=1,ISNUMBER(FIND(".",C2017)),ISERROR(FIND(" ",B2017)),LEFT(B2017,1)&lt;&gt;"@",RIGHT(B2017,1)&lt;&gt;".",LEFT(C2017,1)&lt;&gt;"."),"OK","Check"))</f>
        <v/>
      </c>
      <c r="E2017" s="13" t="str">
        <f aca="false">IF(B2017="","",IF(COUNTIF($B$2:B2017,B2017)&gt;1,"Duplicate",""))</f>
        <v/>
      </c>
      <c r="F2017" s="13" t="str">
        <f aca="false">IF(C2017="","",IFERROR(VLOOKUP(C2017,Typos!$A$2:$B$500,2,FALSE()),""))</f>
        <v/>
      </c>
      <c r="G2017" s="13" t="str">
        <f aca="false">IF(F2017="","",LEFT(B2017,FIND("@",B2017))&amp;F2017)</f>
        <v/>
      </c>
      <c r="H2017" s="13" t="str">
        <f aca="false">IF(B2017="","",IFERROR(IF(COUNTIF(Roles!$A$2:$A$200,LEFT(B2017,FIND("@",B2017)-1))&gt;0,"Role",""),""))</f>
        <v/>
      </c>
      <c r="I2017" s="13" t="str">
        <f aca="false">IF(B2017="","",IF(D2017="Check","Fix format",IF(E2017="Duplicate","Remove (duplicate)",IF(F2017&lt;&gt;"","Fix typo",IF(H2017="Role","Keep? (role address)","Looks good")))))</f>
        <v/>
      </c>
    </row>
    <row r="2018" customFormat="false" ht="15" hidden="false" customHeight="false" outlineLevel="0" collapsed="false">
      <c r="A2018" s="12"/>
      <c r="B2018" s="13" t="str">
        <f aca="false">IF(A2018="","",LOWER(TRIM(SUBSTITUTE(A2018,CHAR(160)," "))))</f>
        <v/>
      </c>
      <c r="C2018" s="13" t="str">
        <f aca="false">IF(B2018="","",IFERROR(MID(B2018,FIND("@",B2018)+1,255),""))</f>
        <v/>
      </c>
      <c r="D2018" s="13" t="str">
        <f aca="false">IF(B2018="","",IF(AND(LEN(B2018)-LEN(SUBSTITUTE(B2018,"@",""))=1,ISNUMBER(FIND(".",C2018)),ISERROR(FIND(" ",B2018)),LEFT(B2018,1)&lt;&gt;"@",RIGHT(B2018,1)&lt;&gt;".",LEFT(C2018,1)&lt;&gt;"."),"OK","Check"))</f>
        <v/>
      </c>
      <c r="E2018" s="13" t="str">
        <f aca="false">IF(B2018="","",IF(COUNTIF($B$2:B2018,B2018)&gt;1,"Duplicate",""))</f>
        <v/>
      </c>
      <c r="F2018" s="13" t="str">
        <f aca="false">IF(C2018="","",IFERROR(VLOOKUP(C2018,Typos!$A$2:$B$500,2,FALSE()),""))</f>
        <v/>
      </c>
      <c r="G2018" s="13" t="str">
        <f aca="false">IF(F2018="","",LEFT(B2018,FIND("@",B2018))&amp;F2018)</f>
        <v/>
      </c>
      <c r="H2018" s="13" t="str">
        <f aca="false">IF(B2018="","",IFERROR(IF(COUNTIF(Roles!$A$2:$A$200,LEFT(B2018,FIND("@",B2018)-1))&gt;0,"Role",""),""))</f>
        <v/>
      </c>
      <c r="I2018" s="13" t="str">
        <f aca="false">IF(B2018="","",IF(D2018="Check","Fix format",IF(E2018="Duplicate","Remove (duplicate)",IF(F2018&lt;&gt;"","Fix typo",IF(H2018="Role","Keep? (role address)","Looks good")))))</f>
        <v/>
      </c>
    </row>
    <row r="2019" customFormat="false" ht="15" hidden="false" customHeight="false" outlineLevel="0" collapsed="false">
      <c r="A2019" s="12"/>
      <c r="B2019" s="13" t="str">
        <f aca="false">IF(A2019="","",LOWER(TRIM(SUBSTITUTE(A2019,CHAR(160)," "))))</f>
        <v/>
      </c>
      <c r="C2019" s="13" t="str">
        <f aca="false">IF(B2019="","",IFERROR(MID(B2019,FIND("@",B2019)+1,255),""))</f>
        <v/>
      </c>
      <c r="D2019" s="13" t="str">
        <f aca="false">IF(B2019="","",IF(AND(LEN(B2019)-LEN(SUBSTITUTE(B2019,"@",""))=1,ISNUMBER(FIND(".",C2019)),ISERROR(FIND(" ",B2019)),LEFT(B2019,1)&lt;&gt;"@",RIGHT(B2019,1)&lt;&gt;".",LEFT(C2019,1)&lt;&gt;"."),"OK","Check"))</f>
        <v/>
      </c>
      <c r="E2019" s="13" t="str">
        <f aca="false">IF(B2019="","",IF(COUNTIF($B$2:B2019,B2019)&gt;1,"Duplicate",""))</f>
        <v/>
      </c>
      <c r="F2019" s="13" t="str">
        <f aca="false">IF(C2019="","",IFERROR(VLOOKUP(C2019,Typos!$A$2:$B$500,2,FALSE()),""))</f>
        <v/>
      </c>
      <c r="G2019" s="13" t="str">
        <f aca="false">IF(F2019="","",LEFT(B2019,FIND("@",B2019))&amp;F2019)</f>
        <v/>
      </c>
      <c r="H2019" s="13" t="str">
        <f aca="false">IF(B2019="","",IFERROR(IF(COUNTIF(Roles!$A$2:$A$200,LEFT(B2019,FIND("@",B2019)-1))&gt;0,"Role",""),""))</f>
        <v/>
      </c>
      <c r="I2019" s="13" t="str">
        <f aca="false">IF(B2019="","",IF(D2019="Check","Fix format",IF(E2019="Duplicate","Remove (duplicate)",IF(F2019&lt;&gt;"","Fix typo",IF(H2019="Role","Keep? (role address)","Looks good")))))</f>
        <v/>
      </c>
    </row>
    <row r="2020" customFormat="false" ht="15" hidden="false" customHeight="false" outlineLevel="0" collapsed="false">
      <c r="A2020" s="12"/>
      <c r="B2020" s="13" t="str">
        <f aca="false">IF(A2020="","",LOWER(TRIM(SUBSTITUTE(A2020,CHAR(160)," "))))</f>
        <v/>
      </c>
      <c r="C2020" s="13" t="str">
        <f aca="false">IF(B2020="","",IFERROR(MID(B2020,FIND("@",B2020)+1,255),""))</f>
        <v/>
      </c>
      <c r="D2020" s="13" t="str">
        <f aca="false">IF(B2020="","",IF(AND(LEN(B2020)-LEN(SUBSTITUTE(B2020,"@",""))=1,ISNUMBER(FIND(".",C2020)),ISERROR(FIND(" ",B2020)),LEFT(B2020,1)&lt;&gt;"@",RIGHT(B2020,1)&lt;&gt;".",LEFT(C2020,1)&lt;&gt;"."),"OK","Check"))</f>
        <v/>
      </c>
      <c r="E2020" s="13" t="str">
        <f aca="false">IF(B2020="","",IF(COUNTIF($B$2:B2020,B2020)&gt;1,"Duplicate",""))</f>
        <v/>
      </c>
      <c r="F2020" s="13" t="str">
        <f aca="false">IF(C2020="","",IFERROR(VLOOKUP(C2020,Typos!$A$2:$B$500,2,FALSE()),""))</f>
        <v/>
      </c>
      <c r="G2020" s="13" t="str">
        <f aca="false">IF(F2020="","",LEFT(B2020,FIND("@",B2020))&amp;F2020)</f>
        <v/>
      </c>
      <c r="H2020" s="13" t="str">
        <f aca="false">IF(B2020="","",IFERROR(IF(COUNTIF(Roles!$A$2:$A$200,LEFT(B2020,FIND("@",B2020)-1))&gt;0,"Role",""),""))</f>
        <v/>
      </c>
      <c r="I2020" s="13" t="str">
        <f aca="false">IF(B2020="","",IF(D2020="Check","Fix format",IF(E2020="Duplicate","Remove (duplicate)",IF(F2020&lt;&gt;"","Fix typo",IF(H2020="Role","Keep? (role address)","Looks good")))))</f>
        <v/>
      </c>
    </row>
    <row r="2021" customFormat="false" ht="15" hidden="false" customHeight="false" outlineLevel="0" collapsed="false">
      <c r="A2021" s="12"/>
      <c r="B2021" s="13" t="str">
        <f aca="false">IF(A2021="","",LOWER(TRIM(SUBSTITUTE(A2021,CHAR(160)," "))))</f>
        <v/>
      </c>
      <c r="C2021" s="13" t="str">
        <f aca="false">IF(B2021="","",IFERROR(MID(B2021,FIND("@",B2021)+1,255),""))</f>
        <v/>
      </c>
      <c r="D2021" s="13" t="str">
        <f aca="false">IF(B2021="","",IF(AND(LEN(B2021)-LEN(SUBSTITUTE(B2021,"@",""))=1,ISNUMBER(FIND(".",C2021)),ISERROR(FIND(" ",B2021)),LEFT(B2021,1)&lt;&gt;"@",RIGHT(B2021,1)&lt;&gt;".",LEFT(C2021,1)&lt;&gt;"."),"OK","Check"))</f>
        <v/>
      </c>
      <c r="E2021" s="13" t="str">
        <f aca="false">IF(B2021="","",IF(COUNTIF($B$2:B2021,B2021)&gt;1,"Duplicate",""))</f>
        <v/>
      </c>
      <c r="F2021" s="13" t="str">
        <f aca="false">IF(C2021="","",IFERROR(VLOOKUP(C2021,Typos!$A$2:$B$500,2,FALSE()),""))</f>
        <v/>
      </c>
      <c r="G2021" s="13" t="str">
        <f aca="false">IF(F2021="","",LEFT(B2021,FIND("@",B2021))&amp;F2021)</f>
        <v/>
      </c>
      <c r="H2021" s="13" t="str">
        <f aca="false">IF(B2021="","",IFERROR(IF(COUNTIF(Roles!$A$2:$A$200,LEFT(B2021,FIND("@",B2021)-1))&gt;0,"Role",""),""))</f>
        <v/>
      </c>
      <c r="I2021" s="13" t="str">
        <f aca="false">IF(B2021="","",IF(D2021="Check","Fix format",IF(E2021="Duplicate","Remove (duplicate)",IF(F2021&lt;&gt;"","Fix typo",IF(H2021="Role","Keep? (role address)","Looks good")))))</f>
        <v/>
      </c>
    </row>
    <row r="2022" customFormat="false" ht="15" hidden="false" customHeight="false" outlineLevel="0" collapsed="false">
      <c r="A2022" s="12"/>
      <c r="B2022" s="13" t="str">
        <f aca="false">IF(A2022="","",LOWER(TRIM(SUBSTITUTE(A2022,CHAR(160)," "))))</f>
        <v/>
      </c>
      <c r="C2022" s="13" t="str">
        <f aca="false">IF(B2022="","",IFERROR(MID(B2022,FIND("@",B2022)+1,255),""))</f>
        <v/>
      </c>
      <c r="D2022" s="13" t="str">
        <f aca="false">IF(B2022="","",IF(AND(LEN(B2022)-LEN(SUBSTITUTE(B2022,"@",""))=1,ISNUMBER(FIND(".",C2022)),ISERROR(FIND(" ",B2022)),LEFT(B2022,1)&lt;&gt;"@",RIGHT(B2022,1)&lt;&gt;".",LEFT(C2022,1)&lt;&gt;"."),"OK","Check"))</f>
        <v/>
      </c>
      <c r="E2022" s="13" t="str">
        <f aca="false">IF(B2022="","",IF(COUNTIF($B$2:B2022,B2022)&gt;1,"Duplicate",""))</f>
        <v/>
      </c>
      <c r="F2022" s="13" t="str">
        <f aca="false">IF(C2022="","",IFERROR(VLOOKUP(C2022,Typos!$A$2:$B$500,2,FALSE()),""))</f>
        <v/>
      </c>
      <c r="G2022" s="13" t="str">
        <f aca="false">IF(F2022="","",LEFT(B2022,FIND("@",B2022))&amp;F2022)</f>
        <v/>
      </c>
      <c r="H2022" s="13" t="str">
        <f aca="false">IF(B2022="","",IFERROR(IF(COUNTIF(Roles!$A$2:$A$200,LEFT(B2022,FIND("@",B2022)-1))&gt;0,"Role",""),""))</f>
        <v/>
      </c>
      <c r="I2022" s="13" t="str">
        <f aca="false">IF(B2022="","",IF(D2022="Check","Fix format",IF(E2022="Duplicate","Remove (duplicate)",IF(F2022&lt;&gt;"","Fix typo",IF(H2022="Role","Keep? (role address)","Looks good")))))</f>
        <v/>
      </c>
    </row>
    <row r="2023" customFormat="false" ht="15" hidden="false" customHeight="false" outlineLevel="0" collapsed="false">
      <c r="A2023" s="12"/>
      <c r="B2023" s="13" t="str">
        <f aca="false">IF(A2023="","",LOWER(TRIM(SUBSTITUTE(A2023,CHAR(160)," "))))</f>
        <v/>
      </c>
      <c r="C2023" s="13" t="str">
        <f aca="false">IF(B2023="","",IFERROR(MID(B2023,FIND("@",B2023)+1,255),""))</f>
        <v/>
      </c>
      <c r="D2023" s="13" t="str">
        <f aca="false">IF(B2023="","",IF(AND(LEN(B2023)-LEN(SUBSTITUTE(B2023,"@",""))=1,ISNUMBER(FIND(".",C2023)),ISERROR(FIND(" ",B2023)),LEFT(B2023,1)&lt;&gt;"@",RIGHT(B2023,1)&lt;&gt;".",LEFT(C2023,1)&lt;&gt;"."),"OK","Check"))</f>
        <v/>
      </c>
      <c r="E2023" s="13" t="str">
        <f aca="false">IF(B2023="","",IF(COUNTIF($B$2:B2023,B2023)&gt;1,"Duplicate",""))</f>
        <v/>
      </c>
      <c r="F2023" s="13" t="str">
        <f aca="false">IF(C2023="","",IFERROR(VLOOKUP(C2023,Typos!$A$2:$B$500,2,FALSE()),""))</f>
        <v/>
      </c>
      <c r="G2023" s="13" t="str">
        <f aca="false">IF(F2023="","",LEFT(B2023,FIND("@",B2023))&amp;F2023)</f>
        <v/>
      </c>
      <c r="H2023" s="13" t="str">
        <f aca="false">IF(B2023="","",IFERROR(IF(COUNTIF(Roles!$A$2:$A$200,LEFT(B2023,FIND("@",B2023)-1))&gt;0,"Role",""),""))</f>
        <v/>
      </c>
      <c r="I2023" s="13" t="str">
        <f aca="false">IF(B2023="","",IF(D2023="Check","Fix format",IF(E2023="Duplicate","Remove (duplicate)",IF(F2023&lt;&gt;"","Fix typo",IF(H2023="Role","Keep? (role address)","Looks good")))))</f>
        <v/>
      </c>
    </row>
    <row r="2024" customFormat="false" ht="15" hidden="false" customHeight="false" outlineLevel="0" collapsed="false">
      <c r="A2024" s="12"/>
      <c r="B2024" s="13" t="str">
        <f aca="false">IF(A2024="","",LOWER(TRIM(SUBSTITUTE(A2024,CHAR(160)," "))))</f>
        <v/>
      </c>
      <c r="C2024" s="13" t="str">
        <f aca="false">IF(B2024="","",IFERROR(MID(B2024,FIND("@",B2024)+1,255),""))</f>
        <v/>
      </c>
      <c r="D2024" s="13" t="str">
        <f aca="false">IF(B2024="","",IF(AND(LEN(B2024)-LEN(SUBSTITUTE(B2024,"@",""))=1,ISNUMBER(FIND(".",C2024)),ISERROR(FIND(" ",B2024)),LEFT(B2024,1)&lt;&gt;"@",RIGHT(B2024,1)&lt;&gt;".",LEFT(C2024,1)&lt;&gt;"."),"OK","Check"))</f>
        <v/>
      </c>
      <c r="E2024" s="13" t="str">
        <f aca="false">IF(B2024="","",IF(COUNTIF($B$2:B2024,B2024)&gt;1,"Duplicate",""))</f>
        <v/>
      </c>
      <c r="F2024" s="13" t="str">
        <f aca="false">IF(C2024="","",IFERROR(VLOOKUP(C2024,Typos!$A$2:$B$500,2,FALSE()),""))</f>
        <v/>
      </c>
      <c r="G2024" s="13" t="str">
        <f aca="false">IF(F2024="","",LEFT(B2024,FIND("@",B2024))&amp;F2024)</f>
        <v/>
      </c>
      <c r="H2024" s="13" t="str">
        <f aca="false">IF(B2024="","",IFERROR(IF(COUNTIF(Roles!$A$2:$A$200,LEFT(B2024,FIND("@",B2024)-1))&gt;0,"Role",""),""))</f>
        <v/>
      </c>
      <c r="I2024" s="13" t="str">
        <f aca="false">IF(B2024="","",IF(D2024="Check","Fix format",IF(E2024="Duplicate","Remove (duplicate)",IF(F2024&lt;&gt;"","Fix typo",IF(H2024="Role","Keep? (role address)","Looks good")))))</f>
        <v/>
      </c>
    </row>
    <row r="2025" customFormat="false" ht="15" hidden="false" customHeight="false" outlineLevel="0" collapsed="false">
      <c r="A2025" s="12"/>
      <c r="B2025" s="13" t="str">
        <f aca="false">IF(A2025="","",LOWER(TRIM(SUBSTITUTE(A2025,CHAR(160)," "))))</f>
        <v/>
      </c>
      <c r="C2025" s="13" t="str">
        <f aca="false">IF(B2025="","",IFERROR(MID(B2025,FIND("@",B2025)+1,255),""))</f>
        <v/>
      </c>
      <c r="D2025" s="13" t="str">
        <f aca="false">IF(B2025="","",IF(AND(LEN(B2025)-LEN(SUBSTITUTE(B2025,"@",""))=1,ISNUMBER(FIND(".",C2025)),ISERROR(FIND(" ",B2025)),LEFT(B2025,1)&lt;&gt;"@",RIGHT(B2025,1)&lt;&gt;".",LEFT(C2025,1)&lt;&gt;"."),"OK","Check"))</f>
        <v/>
      </c>
      <c r="E2025" s="13" t="str">
        <f aca="false">IF(B2025="","",IF(COUNTIF($B$2:B2025,B2025)&gt;1,"Duplicate",""))</f>
        <v/>
      </c>
      <c r="F2025" s="13" t="str">
        <f aca="false">IF(C2025="","",IFERROR(VLOOKUP(C2025,Typos!$A$2:$B$500,2,FALSE()),""))</f>
        <v/>
      </c>
      <c r="G2025" s="13" t="str">
        <f aca="false">IF(F2025="","",LEFT(B2025,FIND("@",B2025))&amp;F2025)</f>
        <v/>
      </c>
      <c r="H2025" s="13" t="str">
        <f aca="false">IF(B2025="","",IFERROR(IF(COUNTIF(Roles!$A$2:$A$200,LEFT(B2025,FIND("@",B2025)-1))&gt;0,"Role",""),""))</f>
        <v/>
      </c>
      <c r="I2025" s="13" t="str">
        <f aca="false">IF(B2025="","",IF(D2025="Check","Fix format",IF(E2025="Duplicate","Remove (duplicate)",IF(F2025&lt;&gt;"","Fix typo",IF(H2025="Role","Keep? (role address)","Looks good")))))</f>
        <v/>
      </c>
    </row>
    <row r="2026" customFormat="false" ht="15" hidden="false" customHeight="false" outlineLevel="0" collapsed="false">
      <c r="A2026" s="12"/>
      <c r="B2026" s="13" t="str">
        <f aca="false">IF(A2026="","",LOWER(TRIM(SUBSTITUTE(A2026,CHAR(160)," "))))</f>
        <v/>
      </c>
      <c r="C2026" s="13" t="str">
        <f aca="false">IF(B2026="","",IFERROR(MID(B2026,FIND("@",B2026)+1,255),""))</f>
        <v/>
      </c>
      <c r="D2026" s="13" t="str">
        <f aca="false">IF(B2026="","",IF(AND(LEN(B2026)-LEN(SUBSTITUTE(B2026,"@",""))=1,ISNUMBER(FIND(".",C2026)),ISERROR(FIND(" ",B2026)),LEFT(B2026,1)&lt;&gt;"@",RIGHT(B2026,1)&lt;&gt;".",LEFT(C2026,1)&lt;&gt;"."),"OK","Check"))</f>
        <v/>
      </c>
      <c r="E2026" s="13" t="str">
        <f aca="false">IF(B2026="","",IF(COUNTIF($B$2:B2026,B2026)&gt;1,"Duplicate",""))</f>
        <v/>
      </c>
      <c r="F2026" s="13" t="str">
        <f aca="false">IF(C2026="","",IFERROR(VLOOKUP(C2026,Typos!$A$2:$B$500,2,FALSE()),""))</f>
        <v/>
      </c>
      <c r="G2026" s="13" t="str">
        <f aca="false">IF(F2026="","",LEFT(B2026,FIND("@",B2026))&amp;F2026)</f>
        <v/>
      </c>
      <c r="H2026" s="13" t="str">
        <f aca="false">IF(B2026="","",IFERROR(IF(COUNTIF(Roles!$A$2:$A$200,LEFT(B2026,FIND("@",B2026)-1))&gt;0,"Role",""),""))</f>
        <v/>
      </c>
      <c r="I2026" s="13" t="str">
        <f aca="false">IF(B2026="","",IF(D2026="Check","Fix format",IF(E2026="Duplicate","Remove (duplicate)",IF(F2026&lt;&gt;"","Fix typo",IF(H2026="Role","Keep? (role address)","Looks good")))))</f>
        <v/>
      </c>
    </row>
    <row r="2027" customFormat="false" ht="15" hidden="false" customHeight="false" outlineLevel="0" collapsed="false">
      <c r="A2027" s="12"/>
      <c r="B2027" s="13" t="str">
        <f aca="false">IF(A2027="","",LOWER(TRIM(SUBSTITUTE(A2027,CHAR(160)," "))))</f>
        <v/>
      </c>
      <c r="C2027" s="13" t="str">
        <f aca="false">IF(B2027="","",IFERROR(MID(B2027,FIND("@",B2027)+1,255),""))</f>
        <v/>
      </c>
      <c r="D2027" s="13" t="str">
        <f aca="false">IF(B2027="","",IF(AND(LEN(B2027)-LEN(SUBSTITUTE(B2027,"@",""))=1,ISNUMBER(FIND(".",C2027)),ISERROR(FIND(" ",B2027)),LEFT(B2027,1)&lt;&gt;"@",RIGHT(B2027,1)&lt;&gt;".",LEFT(C2027,1)&lt;&gt;"."),"OK","Check"))</f>
        <v/>
      </c>
      <c r="E2027" s="13" t="str">
        <f aca="false">IF(B2027="","",IF(COUNTIF($B$2:B2027,B2027)&gt;1,"Duplicate",""))</f>
        <v/>
      </c>
      <c r="F2027" s="13" t="str">
        <f aca="false">IF(C2027="","",IFERROR(VLOOKUP(C2027,Typos!$A$2:$B$500,2,FALSE()),""))</f>
        <v/>
      </c>
      <c r="G2027" s="13" t="str">
        <f aca="false">IF(F2027="","",LEFT(B2027,FIND("@",B2027))&amp;F2027)</f>
        <v/>
      </c>
      <c r="H2027" s="13" t="str">
        <f aca="false">IF(B2027="","",IFERROR(IF(COUNTIF(Roles!$A$2:$A$200,LEFT(B2027,FIND("@",B2027)-1))&gt;0,"Role",""),""))</f>
        <v/>
      </c>
      <c r="I2027" s="13" t="str">
        <f aca="false">IF(B2027="","",IF(D2027="Check","Fix format",IF(E2027="Duplicate","Remove (duplicate)",IF(F2027&lt;&gt;"","Fix typo",IF(H2027="Role","Keep? (role address)","Looks good")))))</f>
        <v/>
      </c>
    </row>
    <row r="2028" customFormat="false" ht="15" hidden="false" customHeight="false" outlineLevel="0" collapsed="false">
      <c r="A2028" s="12"/>
      <c r="B2028" s="13" t="str">
        <f aca="false">IF(A2028="","",LOWER(TRIM(SUBSTITUTE(A2028,CHAR(160)," "))))</f>
        <v/>
      </c>
      <c r="C2028" s="13" t="str">
        <f aca="false">IF(B2028="","",IFERROR(MID(B2028,FIND("@",B2028)+1,255),""))</f>
        <v/>
      </c>
      <c r="D2028" s="13" t="str">
        <f aca="false">IF(B2028="","",IF(AND(LEN(B2028)-LEN(SUBSTITUTE(B2028,"@",""))=1,ISNUMBER(FIND(".",C2028)),ISERROR(FIND(" ",B2028)),LEFT(B2028,1)&lt;&gt;"@",RIGHT(B2028,1)&lt;&gt;".",LEFT(C2028,1)&lt;&gt;"."),"OK","Check"))</f>
        <v/>
      </c>
      <c r="E2028" s="13" t="str">
        <f aca="false">IF(B2028="","",IF(COUNTIF($B$2:B2028,B2028)&gt;1,"Duplicate",""))</f>
        <v/>
      </c>
      <c r="F2028" s="13" t="str">
        <f aca="false">IF(C2028="","",IFERROR(VLOOKUP(C2028,Typos!$A$2:$B$500,2,FALSE()),""))</f>
        <v/>
      </c>
      <c r="G2028" s="13" t="str">
        <f aca="false">IF(F2028="","",LEFT(B2028,FIND("@",B2028))&amp;F2028)</f>
        <v/>
      </c>
      <c r="H2028" s="13" t="str">
        <f aca="false">IF(B2028="","",IFERROR(IF(COUNTIF(Roles!$A$2:$A$200,LEFT(B2028,FIND("@",B2028)-1))&gt;0,"Role",""),""))</f>
        <v/>
      </c>
      <c r="I2028" s="13" t="str">
        <f aca="false">IF(B2028="","",IF(D2028="Check","Fix format",IF(E2028="Duplicate","Remove (duplicate)",IF(F2028&lt;&gt;"","Fix typo",IF(H2028="Role","Keep? (role address)","Looks good")))))</f>
        <v/>
      </c>
    </row>
    <row r="2029" customFormat="false" ht="15" hidden="false" customHeight="false" outlineLevel="0" collapsed="false">
      <c r="A2029" s="12"/>
      <c r="B2029" s="13" t="str">
        <f aca="false">IF(A2029="","",LOWER(TRIM(SUBSTITUTE(A2029,CHAR(160)," "))))</f>
        <v/>
      </c>
      <c r="C2029" s="13" t="str">
        <f aca="false">IF(B2029="","",IFERROR(MID(B2029,FIND("@",B2029)+1,255),""))</f>
        <v/>
      </c>
      <c r="D2029" s="13" t="str">
        <f aca="false">IF(B2029="","",IF(AND(LEN(B2029)-LEN(SUBSTITUTE(B2029,"@",""))=1,ISNUMBER(FIND(".",C2029)),ISERROR(FIND(" ",B2029)),LEFT(B2029,1)&lt;&gt;"@",RIGHT(B2029,1)&lt;&gt;".",LEFT(C2029,1)&lt;&gt;"."),"OK","Check"))</f>
        <v/>
      </c>
      <c r="E2029" s="13" t="str">
        <f aca="false">IF(B2029="","",IF(COUNTIF($B$2:B2029,B2029)&gt;1,"Duplicate",""))</f>
        <v/>
      </c>
      <c r="F2029" s="13" t="str">
        <f aca="false">IF(C2029="","",IFERROR(VLOOKUP(C2029,Typos!$A$2:$B$500,2,FALSE()),""))</f>
        <v/>
      </c>
      <c r="G2029" s="13" t="str">
        <f aca="false">IF(F2029="","",LEFT(B2029,FIND("@",B2029))&amp;F2029)</f>
        <v/>
      </c>
      <c r="H2029" s="13" t="str">
        <f aca="false">IF(B2029="","",IFERROR(IF(COUNTIF(Roles!$A$2:$A$200,LEFT(B2029,FIND("@",B2029)-1))&gt;0,"Role",""),""))</f>
        <v/>
      </c>
      <c r="I2029" s="13" t="str">
        <f aca="false">IF(B2029="","",IF(D2029="Check","Fix format",IF(E2029="Duplicate","Remove (duplicate)",IF(F2029&lt;&gt;"","Fix typo",IF(H2029="Role","Keep? (role address)","Looks good")))))</f>
        <v/>
      </c>
    </row>
    <row r="2030" customFormat="false" ht="15" hidden="false" customHeight="false" outlineLevel="0" collapsed="false">
      <c r="A2030" s="12"/>
      <c r="B2030" s="13" t="str">
        <f aca="false">IF(A2030="","",LOWER(TRIM(SUBSTITUTE(A2030,CHAR(160)," "))))</f>
        <v/>
      </c>
      <c r="C2030" s="13" t="str">
        <f aca="false">IF(B2030="","",IFERROR(MID(B2030,FIND("@",B2030)+1,255),""))</f>
        <v/>
      </c>
      <c r="D2030" s="13" t="str">
        <f aca="false">IF(B2030="","",IF(AND(LEN(B2030)-LEN(SUBSTITUTE(B2030,"@",""))=1,ISNUMBER(FIND(".",C2030)),ISERROR(FIND(" ",B2030)),LEFT(B2030,1)&lt;&gt;"@",RIGHT(B2030,1)&lt;&gt;".",LEFT(C2030,1)&lt;&gt;"."),"OK","Check"))</f>
        <v/>
      </c>
      <c r="E2030" s="13" t="str">
        <f aca="false">IF(B2030="","",IF(COUNTIF($B$2:B2030,B2030)&gt;1,"Duplicate",""))</f>
        <v/>
      </c>
      <c r="F2030" s="13" t="str">
        <f aca="false">IF(C2030="","",IFERROR(VLOOKUP(C2030,Typos!$A$2:$B$500,2,FALSE()),""))</f>
        <v/>
      </c>
      <c r="G2030" s="13" t="str">
        <f aca="false">IF(F2030="","",LEFT(B2030,FIND("@",B2030))&amp;F2030)</f>
        <v/>
      </c>
      <c r="H2030" s="13" t="str">
        <f aca="false">IF(B2030="","",IFERROR(IF(COUNTIF(Roles!$A$2:$A$200,LEFT(B2030,FIND("@",B2030)-1))&gt;0,"Role",""),""))</f>
        <v/>
      </c>
      <c r="I2030" s="13" t="str">
        <f aca="false">IF(B2030="","",IF(D2030="Check","Fix format",IF(E2030="Duplicate","Remove (duplicate)",IF(F2030&lt;&gt;"","Fix typo",IF(H2030="Role","Keep? (role address)","Looks good")))))</f>
        <v/>
      </c>
    </row>
    <row r="2031" customFormat="false" ht="15" hidden="false" customHeight="false" outlineLevel="0" collapsed="false">
      <c r="A2031" s="12"/>
      <c r="B2031" s="13" t="str">
        <f aca="false">IF(A2031="","",LOWER(TRIM(SUBSTITUTE(A2031,CHAR(160)," "))))</f>
        <v/>
      </c>
      <c r="C2031" s="13" t="str">
        <f aca="false">IF(B2031="","",IFERROR(MID(B2031,FIND("@",B2031)+1,255),""))</f>
        <v/>
      </c>
      <c r="D2031" s="13" t="str">
        <f aca="false">IF(B2031="","",IF(AND(LEN(B2031)-LEN(SUBSTITUTE(B2031,"@",""))=1,ISNUMBER(FIND(".",C2031)),ISERROR(FIND(" ",B2031)),LEFT(B2031,1)&lt;&gt;"@",RIGHT(B2031,1)&lt;&gt;".",LEFT(C2031,1)&lt;&gt;"."),"OK","Check"))</f>
        <v/>
      </c>
      <c r="E2031" s="13" t="str">
        <f aca="false">IF(B2031="","",IF(COUNTIF($B$2:B2031,B2031)&gt;1,"Duplicate",""))</f>
        <v/>
      </c>
      <c r="F2031" s="13" t="str">
        <f aca="false">IF(C2031="","",IFERROR(VLOOKUP(C2031,Typos!$A$2:$B$500,2,FALSE()),""))</f>
        <v/>
      </c>
      <c r="G2031" s="13" t="str">
        <f aca="false">IF(F2031="","",LEFT(B2031,FIND("@",B2031))&amp;F2031)</f>
        <v/>
      </c>
      <c r="H2031" s="13" t="str">
        <f aca="false">IF(B2031="","",IFERROR(IF(COUNTIF(Roles!$A$2:$A$200,LEFT(B2031,FIND("@",B2031)-1))&gt;0,"Role",""),""))</f>
        <v/>
      </c>
      <c r="I2031" s="13" t="str">
        <f aca="false">IF(B2031="","",IF(D2031="Check","Fix format",IF(E2031="Duplicate","Remove (duplicate)",IF(F2031&lt;&gt;"","Fix typo",IF(H2031="Role","Keep? (role address)","Looks good")))))</f>
        <v/>
      </c>
    </row>
    <row r="2032" customFormat="false" ht="15" hidden="false" customHeight="false" outlineLevel="0" collapsed="false">
      <c r="A2032" s="12"/>
      <c r="B2032" s="13" t="str">
        <f aca="false">IF(A2032="","",LOWER(TRIM(SUBSTITUTE(A2032,CHAR(160)," "))))</f>
        <v/>
      </c>
      <c r="C2032" s="13" t="str">
        <f aca="false">IF(B2032="","",IFERROR(MID(B2032,FIND("@",B2032)+1,255),""))</f>
        <v/>
      </c>
      <c r="D2032" s="13" t="str">
        <f aca="false">IF(B2032="","",IF(AND(LEN(B2032)-LEN(SUBSTITUTE(B2032,"@",""))=1,ISNUMBER(FIND(".",C2032)),ISERROR(FIND(" ",B2032)),LEFT(B2032,1)&lt;&gt;"@",RIGHT(B2032,1)&lt;&gt;".",LEFT(C2032,1)&lt;&gt;"."),"OK","Check"))</f>
        <v/>
      </c>
      <c r="E2032" s="13" t="str">
        <f aca="false">IF(B2032="","",IF(COUNTIF($B$2:B2032,B2032)&gt;1,"Duplicate",""))</f>
        <v/>
      </c>
      <c r="F2032" s="13" t="str">
        <f aca="false">IF(C2032="","",IFERROR(VLOOKUP(C2032,Typos!$A$2:$B$500,2,FALSE()),""))</f>
        <v/>
      </c>
      <c r="G2032" s="13" t="str">
        <f aca="false">IF(F2032="","",LEFT(B2032,FIND("@",B2032))&amp;F2032)</f>
        <v/>
      </c>
      <c r="H2032" s="13" t="str">
        <f aca="false">IF(B2032="","",IFERROR(IF(COUNTIF(Roles!$A$2:$A$200,LEFT(B2032,FIND("@",B2032)-1))&gt;0,"Role",""),""))</f>
        <v/>
      </c>
      <c r="I2032" s="13" t="str">
        <f aca="false">IF(B2032="","",IF(D2032="Check","Fix format",IF(E2032="Duplicate","Remove (duplicate)",IF(F2032&lt;&gt;"","Fix typo",IF(H2032="Role","Keep? (role address)","Looks good")))))</f>
        <v/>
      </c>
    </row>
    <row r="2033" customFormat="false" ht="15" hidden="false" customHeight="false" outlineLevel="0" collapsed="false">
      <c r="A2033" s="12"/>
      <c r="B2033" s="13" t="str">
        <f aca="false">IF(A2033="","",LOWER(TRIM(SUBSTITUTE(A2033,CHAR(160)," "))))</f>
        <v/>
      </c>
      <c r="C2033" s="13" t="str">
        <f aca="false">IF(B2033="","",IFERROR(MID(B2033,FIND("@",B2033)+1,255),""))</f>
        <v/>
      </c>
      <c r="D2033" s="13" t="str">
        <f aca="false">IF(B2033="","",IF(AND(LEN(B2033)-LEN(SUBSTITUTE(B2033,"@",""))=1,ISNUMBER(FIND(".",C2033)),ISERROR(FIND(" ",B2033)),LEFT(B2033,1)&lt;&gt;"@",RIGHT(B2033,1)&lt;&gt;".",LEFT(C2033,1)&lt;&gt;"."),"OK","Check"))</f>
        <v/>
      </c>
      <c r="E2033" s="13" t="str">
        <f aca="false">IF(B2033="","",IF(COUNTIF($B$2:B2033,B2033)&gt;1,"Duplicate",""))</f>
        <v/>
      </c>
      <c r="F2033" s="13" t="str">
        <f aca="false">IF(C2033="","",IFERROR(VLOOKUP(C2033,Typos!$A$2:$B$500,2,FALSE()),""))</f>
        <v/>
      </c>
      <c r="G2033" s="13" t="str">
        <f aca="false">IF(F2033="","",LEFT(B2033,FIND("@",B2033))&amp;F2033)</f>
        <v/>
      </c>
      <c r="H2033" s="13" t="str">
        <f aca="false">IF(B2033="","",IFERROR(IF(COUNTIF(Roles!$A$2:$A$200,LEFT(B2033,FIND("@",B2033)-1))&gt;0,"Role",""),""))</f>
        <v/>
      </c>
      <c r="I2033" s="13" t="str">
        <f aca="false">IF(B2033="","",IF(D2033="Check","Fix format",IF(E2033="Duplicate","Remove (duplicate)",IF(F2033&lt;&gt;"","Fix typo",IF(H2033="Role","Keep? (role address)","Looks good")))))</f>
        <v/>
      </c>
    </row>
    <row r="2034" customFormat="false" ht="15" hidden="false" customHeight="false" outlineLevel="0" collapsed="false">
      <c r="A2034" s="12"/>
      <c r="B2034" s="13" t="str">
        <f aca="false">IF(A2034="","",LOWER(TRIM(SUBSTITUTE(A2034,CHAR(160)," "))))</f>
        <v/>
      </c>
      <c r="C2034" s="13" t="str">
        <f aca="false">IF(B2034="","",IFERROR(MID(B2034,FIND("@",B2034)+1,255),""))</f>
        <v/>
      </c>
      <c r="D2034" s="13" t="str">
        <f aca="false">IF(B2034="","",IF(AND(LEN(B2034)-LEN(SUBSTITUTE(B2034,"@",""))=1,ISNUMBER(FIND(".",C2034)),ISERROR(FIND(" ",B2034)),LEFT(B2034,1)&lt;&gt;"@",RIGHT(B2034,1)&lt;&gt;".",LEFT(C2034,1)&lt;&gt;"."),"OK","Check"))</f>
        <v/>
      </c>
      <c r="E2034" s="13" t="str">
        <f aca="false">IF(B2034="","",IF(COUNTIF($B$2:B2034,B2034)&gt;1,"Duplicate",""))</f>
        <v/>
      </c>
      <c r="F2034" s="13" t="str">
        <f aca="false">IF(C2034="","",IFERROR(VLOOKUP(C2034,Typos!$A$2:$B$500,2,FALSE()),""))</f>
        <v/>
      </c>
      <c r="G2034" s="13" t="str">
        <f aca="false">IF(F2034="","",LEFT(B2034,FIND("@",B2034))&amp;F2034)</f>
        <v/>
      </c>
      <c r="H2034" s="13" t="str">
        <f aca="false">IF(B2034="","",IFERROR(IF(COUNTIF(Roles!$A$2:$A$200,LEFT(B2034,FIND("@",B2034)-1))&gt;0,"Role",""),""))</f>
        <v/>
      </c>
      <c r="I2034" s="13" t="str">
        <f aca="false">IF(B2034="","",IF(D2034="Check","Fix format",IF(E2034="Duplicate","Remove (duplicate)",IF(F2034&lt;&gt;"","Fix typo",IF(H2034="Role","Keep? (role address)","Looks good")))))</f>
        <v/>
      </c>
    </row>
    <row r="2035" customFormat="false" ht="15" hidden="false" customHeight="false" outlineLevel="0" collapsed="false">
      <c r="A2035" s="12"/>
      <c r="B2035" s="13" t="str">
        <f aca="false">IF(A2035="","",LOWER(TRIM(SUBSTITUTE(A2035,CHAR(160)," "))))</f>
        <v/>
      </c>
      <c r="C2035" s="13" t="str">
        <f aca="false">IF(B2035="","",IFERROR(MID(B2035,FIND("@",B2035)+1,255),""))</f>
        <v/>
      </c>
      <c r="D2035" s="13" t="str">
        <f aca="false">IF(B2035="","",IF(AND(LEN(B2035)-LEN(SUBSTITUTE(B2035,"@",""))=1,ISNUMBER(FIND(".",C2035)),ISERROR(FIND(" ",B2035)),LEFT(B2035,1)&lt;&gt;"@",RIGHT(B2035,1)&lt;&gt;".",LEFT(C2035,1)&lt;&gt;"."),"OK","Check"))</f>
        <v/>
      </c>
      <c r="E2035" s="13" t="str">
        <f aca="false">IF(B2035="","",IF(COUNTIF($B$2:B2035,B2035)&gt;1,"Duplicate",""))</f>
        <v/>
      </c>
      <c r="F2035" s="13" t="str">
        <f aca="false">IF(C2035="","",IFERROR(VLOOKUP(C2035,Typos!$A$2:$B$500,2,FALSE()),""))</f>
        <v/>
      </c>
      <c r="G2035" s="13" t="str">
        <f aca="false">IF(F2035="","",LEFT(B2035,FIND("@",B2035))&amp;F2035)</f>
        <v/>
      </c>
      <c r="H2035" s="13" t="str">
        <f aca="false">IF(B2035="","",IFERROR(IF(COUNTIF(Roles!$A$2:$A$200,LEFT(B2035,FIND("@",B2035)-1))&gt;0,"Role",""),""))</f>
        <v/>
      </c>
      <c r="I2035" s="13" t="str">
        <f aca="false">IF(B2035="","",IF(D2035="Check","Fix format",IF(E2035="Duplicate","Remove (duplicate)",IF(F2035&lt;&gt;"","Fix typo",IF(H2035="Role","Keep? (role address)","Looks good")))))</f>
        <v/>
      </c>
    </row>
    <row r="2036" customFormat="false" ht="15" hidden="false" customHeight="false" outlineLevel="0" collapsed="false">
      <c r="A2036" s="12"/>
      <c r="B2036" s="13" t="str">
        <f aca="false">IF(A2036="","",LOWER(TRIM(SUBSTITUTE(A2036,CHAR(160)," "))))</f>
        <v/>
      </c>
      <c r="C2036" s="13" t="str">
        <f aca="false">IF(B2036="","",IFERROR(MID(B2036,FIND("@",B2036)+1,255),""))</f>
        <v/>
      </c>
      <c r="D2036" s="13" t="str">
        <f aca="false">IF(B2036="","",IF(AND(LEN(B2036)-LEN(SUBSTITUTE(B2036,"@",""))=1,ISNUMBER(FIND(".",C2036)),ISERROR(FIND(" ",B2036)),LEFT(B2036,1)&lt;&gt;"@",RIGHT(B2036,1)&lt;&gt;".",LEFT(C2036,1)&lt;&gt;"."),"OK","Check"))</f>
        <v/>
      </c>
      <c r="E2036" s="13" t="str">
        <f aca="false">IF(B2036="","",IF(COUNTIF($B$2:B2036,B2036)&gt;1,"Duplicate",""))</f>
        <v/>
      </c>
      <c r="F2036" s="13" t="str">
        <f aca="false">IF(C2036="","",IFERROR(VLOOKUP(C2036,Typos!$A$2:$B$500,2,FALSE()),""))</f>
        <v/>
      </c>
      <c r="G2036" s="13" t="str">
        <f aca="false">IF(F2036="","",LEFT(B2036,FIND("@",B2036))&amp;F2036)</f>
        <v/>
      </c>
      <c r="H2036" s="13" t="str">
        <f aca="false">IF(B2036="","",IFERROR(IF(COUNTIF(Roles!$A$2:$A$200,LEFT(B2036,FIND("@",B2036)-1))&gt;0,"Role",""),""))</f>
        <v/>
      </c>
      <c r="I2036" s="13" t="str">
        <f aca="false">IF(B2036="","",IF(D2036="Check","Fix format",IF(E2036="Duplicate","Remove (duplicate)",IF(F2036&lt;&gt;"","Fix typo",IF(H2036="Role","Keep? (role address)","Looks good")))))</f>
        <v/>
      </c>
    </row>
    <row r="2037" customFormat="false" ht="15" hidden="false" customHeight="false" outlineLevel="0" collapsed="false">
      <c r="A2037" s="12"/>
      <c r="B2037" s="13" t="str">
        <f aca="false">IF(A2037="","",LOWER(TRIM(SUBSTITUTE(A2037,CHAR(160)," "))))</f>
        <v/>
      </c>
      <c r="C2037" s="13" t="str">
        <f aca="false">IF(B2037="","",IFERROR(MID(B2037,FIND("@",B2037)+1,255),""))</f>
        <v/>
      </c>
      <c r="D2037" s="13" t="str">
        <f aca="false">IF(B2037="","",IF(AND(LEN(B2037)-LEN(SUBSTITUTE(B2037,"@",""))=1,ISNUMBER(FIND(".",C2037)),ISERROR(FIND(" ",B2037)),LEFT(B2037,1)&lt;&gt;"@",RIGHT(B2037,1)&lt;&gt;".",LEFT(C2037,1)&lt;&gt;"."),"OK","Check"))</f>
        <v/>
      </c>
      <c r="E2037" s="13" t="str">
        <f aca="false">IF(B2037="","",IF(COUNTIF($B$2:B2037,B2037)&gt;1,"Duplicate",""))</f>
        <v/>
      </c>
      <c r="F2037" s="13" t="str">
        <f aca="false">IF(C2037="","",IFERROR(VLOOKUP(C2037,Typos!$A$2:$B$500,2,FALSE()),""))</f>
        <v/>
      </c>
      <c r="G2037" s="13" t="str">
        <f aca="false">IF(F2037="","",LEFT(B2037,FIND("@",B2037))&amp;F2037)</f>
        <v/>
      </c>
      <c r="H2037" s="13" t="str">
        <f aca="false">IF(B2037="","",IFERROR(IF(COUNTIF(Roles!$A$2:$A$200,LEFT(B2037,FIND("@",B2037)-1))&gt;0,"Role",""),""))</f>
        <v/>
      </c>
      <c r="I2037" s="13" t="str">
        <f aca="false">IF(B2037="","",IF(D2037="Check","Fix format",IF(E2037="Duplicate","Remove (duplicate)",IF(F2037&lt;&gt;"","Fix typo",IF(H2037="Role","Keep? (role address)","Looks good")))))</f>
        <v/>
      </c>
    </row>
    <row r="2038" customFormat="false" ht="15" hidden="false" customHeight="false" outlineLevel="0" collapsed="false">
      <c r="A2038" s="12"/>
      <c r="B2038" s="13" t="str">
        <f aca="false">IF(A2038="","",LOWER(TRIM(SUBSTITUTE(A2038,CHAR(160)," "))))</f>
        <v/>
      </c>
      <c r="C2038" s="13" t="str">
        <f aca="false">IF(B2038="","",IFERROR(MID(B2038,FIND("@",B2038)+1,255),""))</f>
        <v/>
      </c>
      <c r="D2038" s="13" t="str">
        <f aca="false">IF(B2038="","",IF(AND(LEN(B2038)-LEN(SUBSTITUTE(B2038,"@",""))=1,ISNUMBER(FIND(".",C2038)),ISERROR(FIND(" ",B2038)),LEFT(B2038,1)&lt;&gt;"@",RIGHT(B2038,1)&lt;&gt;".",LEFT(C2038,1)&lt;&gt;"."),"OK","Check"))</f>
        <v/>
      </c>
      <c r="E2038" s="13" t="str">
        <f aca="false">IF(B2038="","",IF(COUNTIF($B$2:B2038,B2038)&gt;1,"Duplicate",""))</f>
        <v/>
      </c>
      <c r="F2038" s="13" t="str">
        <f aca="false">IF(C2038="","",IFERROR(VLOOKUP(C2038,Typos!$A$2:$B$500,2,FALSE()),""))</f>
        <v/>
      </c>
      <c r="G2038" s="13" t="str">
        <f aca="false">IF(F2038="","",LEFT(B2038,FIND("@",B2038))&amp;F2038)</f>
        <v/>
      </c>
      <c r="H2038" s="13" t="str">
        <f aca="false">IF(B2038="","",IFERROR(IF(COUNTIF(Roles!$A$2:$A$200,LEFT(B2038,FIND("@",B2038)-1))&gt;0,"Role",""),""))</f>
        <v/>
      </c>
      <c r="I2038" s="13" t="str">
        <f aca="false">IF(B2038="","",IF(D2038="Check","Fix format",IF(E2038="Duplicate","Remove (duplicate)",IF(F2038&lt;&gt;"","Fix typo",IF(H2038="Role","Keep? (role address)","Looks good")))))</f>
        <v/>
      </c>
    </row>
    <row r="2039" customFormat="false" ht="15" hidden="false" customHeight="false" outlineLevel="0" collapsed="false">
      <c r="A2039" s="12"/>
      <c r="B2039" s="13" t="str">
        <f aca="false">IF(A2039="","",LOWER(TRIM(SUBSTITUTE(A2039,CHAR(160)," "))))</f>
        <v/>
      </c>
      <c r="C2039" s="13" t="str">
        <f aca="false">IF(B2039="","",IFERROR(MID(B2039,FIND("@",B2039)+1,255),""))</f>
        <v/>
      </c>
      <c r="D2039" s="13" t="str">
        <f aca="false">IF(B2039="","",IF(AND(LEN(B2039)-LEN(SUBSTITUTE(B2039,"@",""))=1,ISNUMBER(FIND(".",C2039)),ISERROR(FIND(" ",B2039)),LEFT(B2039,1)&lt;&gt;"@",RIGHT(B2039,1)&lt;&gt;".",LEFT(C2039,1)&lt;&gt;"."),"OK","Check"))</f>
        <v/>
      </c>
      <c r="E2039" s="13" t="str">
        <f aca="false">IF(B2039="","",IF(COUNTIF($B$2:B2039,B2039)&gt;1,"Duplicate",""))</f>
        <v/>
      </c>
      <c r="F2039" s="13" t="str">
        <f aca="false">IF(C2039="","",IFERROR(VLOOKUP(C2039,Typos!$A$2:$B$500,2,FALSE()),""))</f>
        <v/>
      </c>
      <c r="G2039" s="13" t="str">
        <f aca="false">IF(F2039="","",LEFT(B2039,FIND("@",B2039))&amp;F2039)</f>
        <v/>
      </c>
      <c r="H2039" s="13" t="str">
        <f aca="false">IF(B2039="","",IFERROR(IF(COUNTIF(Roles!$A$2:$A$200,LEFT(B2039,FIND("@",B2039)-1))&gt;0,"Role",""),""))</f>
        <v/>
      </c>
      <c r="I2039" s="13" t="str">
        <f aca="false">IF(B2039="","",IF(D2039="Check","Fix format",IF(E2039="Duplicate","Remove (duplicate)",IF(F2039&lt;&gt;"","Fix typo",IF(H2039="Role","Keep? (role address)","Looks good")))))</f>
        <v/>
      </c>
    </row>
    <row r="2040" customFormat="false" ht="15" hidden="false" customHeight="false" outlineLevel="0" collapsed="false">
      <c r="A2040" s="12"/>
      <c r="B2040" s="13" t="str">
        <f aca="false">IF(A2040="","",LOWER(TRIM(SUBSTITUTE(A2040,CHAR(160)," "))))</f>
        <v/>
      </c>
      <c r="C2040" s="13" t="str">
        <f aca="false">IF(B2040="","",IFERROR(MID(B2040,FIND("@",B2040)+1,255),""))</f>
        <v/>
      </c>
      <c r="D2040" s="13" t="str">
        <f aca="false">IF(B2040="","",IF(AND(LEN(B2040)-LEN(SUBSTITUTE(B2040,"@",""))=1,ISNUMBER(FIND(".",C2040)),ISERROR(FIND(" ",B2040)),LEFT(B2040,1)&lt;&gt;"@",RIGHT(B2040,1)&lt;&gt;".",LEFT(C2040,1)&lt;&gt;"."),"OK","Check"))</f>
        <v/>
      </c>
      <c r="E2040" s="13" t="str">
        <f aca="false">IF(B2040="","",IF(COUNTIF($B$2:B2040,B2040)&gt;1,"Duplicate",""))</f>
        <v/>
      </c>
      <c r="F2040" s="13" t="str">
        <f aca="false">IF(C2040="","",IFERROR(VLOOKUP(C2040,Typos!$A$2:$B$500,2,FALSE()),""))</f>
        <v/>
      </c>
      <c r="G2040" s="13" t="str">
        <f aca="false">IF(F2040="","",LEFT(B2040,FIND("@",B2040))&amp;F2040)</f>
        <v/>
      </c>
      <c r="H2040" s="13" t="str">
        <f aca="false">IF(B2040="","",IFERROR(IF(COUNTIF(Roles!$A$2:$A$200,LEFT(B2040,FIND("@",B2040)-1))&gt;0,"Role",""),""))</f>
        <v/>
      </c>
      <c r="I2040" s="13" t="str">
        <f aca="false">IF(B2040="","",IF(D2040="Check","Fix format",IF(E2040="Duplicate","Remove (duplicate)",IF(F2040&lt;&gt;"","Fix typo",IF(H2040="Role","Keep? (role address)","Looks good")))))</f>
        <v/>
      </c>
    </row>
    <row r="2041" customFormat="false" ht="15" hidden="false" customHeight="false" outlineLevel="0" collapsed="false">
      <c r="A2041" s="12"/>
      <c r="B2041" s="13" t="str">
        <f aca="false">IF(A2041="","",LOWER(TRIM(SUBSTITUTE(A2041,CHAR(160)," "))))</f>
        <v/>
      </c>
      <c r="C2041" s="13" t="str">
        <f aca="false">IF(B2041="","",IFERROR(MID(B2041,FIND("@",B2041)+1,255),""))</f>
        <v/>
      </c>
      <c r="D2041" s="13" t="str">
        <f aca="false">IF(B2041="","",IF(AND(LEN(B2041)-LEN(SUBSTITUTE(B2041,"@",""))=1,ISNUMBER(FIND(".",C2041)),ISERROR(FIND(" ",B2041)),LEFT(B2041,1)&lt;&gt;"@",RIGHT(B2041,1)&lt;&gt;".",LEFT(C2041,1)&lt;&gt;"."),"OK","Check"))</f>
        <v/>
      </c>
      <c r="E2041" s="13" t="str">
        <f aca="false">IF(B2041="","",IF(COUNTIF($B$2:B2041,B2041)&gt;1,"Duplicate",""))</f>
        <v/>
      </c>
      <c r="F2041" s="13" t="str">
        <f aca="false">IF(C2041="","",IFERROR(VLOOKUP(C2041,Typos!$A$2:$B$500,2,FALSE()),""))</f>
        <v/>
      </c>
      <c r="G2041" s="13" t="str">
        <f aca="false">IF(F2041="","",LEFT(B2041,FIND("@",B2041))&amp;F2041)</f>
        <v/>
      </c>
      <c r="H2041" s="13" t="str">
        <f aca="false">IF(B2041="","",IFERROR(IF(COUNTIF(Roles!$A$2:$A$200,LEFT(B2041,FIND("@",B2041)-1))&gt;0,"Role",""),""))</f>
        <v/>
      </c>
      <c r="I2041" s="13" t="str">
        <f aca="false">IF(B2041="","",IF(D2041="Check","Fix format",IF(E2041="Duplicate","Remove (duplicate)",IF(F2041&lt;&gt;"","Fix typo",IF(H2041="Role","Keep? (role address)","Looks good")))))</f>
        <v/>
      </c>
    </row>
    <row r="2042" customFormat="false" ht="15" hidden="false" customHeight="false" outlineLevel="0" collapsed="false">
      <c r="A2042" s="12"/>
      <c r="B2042" s="13" t="str">
        <f aca="false">IF(A2042="","",LOWER(TRIM(SUBSTITUTE(A2042,CHAR(160)," "))))</f>
        <v/>
      </c>
      <c r="C2042" s="13" t="str">
        <f aca="false">IF(B2042="","",IFERROR(MID(B2042,FIND("@",B2042)+1,255),""))</f>
        <v/>
      </c>
      <c r="D2042" s="13" t="str">
        <f aca="false">IF(B2042="","",IF(AND(LEN(B2042)-LEN(SUBSTITUTE(B2042,"@",""))=1,ISNUMBER(FIND(".",C2042)),ISERROR(FIND(" ",B2042)),LEFT(B2042,1)&lt;&gt;"@",RIGHT(B2042,1)&lt;&gt;".",LEFT(C2042,1)&lt;&gt;"."),"OK","Check"))</f>
        <v/>
      </c>
      <c r="E2042" s="13" t="str">
        <f aca="false">IF(B2042="","",IF(COUNTIF($B$2:B2042,B2042)&gt;1,"Duplicate",""))</f>
        <v/>
      </c>
      <c r="F2042" s="13" t="str">
        <f aca="false">IF(C2042="","",IFERROR(VLOOKUP(C2042,Typos!$A$2:$B$500,2,FALSE()),""))</f>
        <v/>
      </c>
      <c r="G2042" s="13" t="str">
        <f aca="false">IF(F2042="","",LEFT(B2042,FIND("@",B2042))&amp;F2042)</f>
        <v/>
      </c>
      <c r="H2042" s="13" t="str">
        <f aca="false">IF(B2042="","",IFERROR(IF(COUNTIF(Roles!$A$2:$A$200,LEFT(B2042,FIND("@",B2042)-1))&gt;0,"Role",""),""))</f>
        <v/>
      </c>
      <c r="I2042" s="13" t="str">
        <f aca="false">IF(B2042="","",IF(D2042="Check","Fix format",IF(E2042="Duplicate","Remove (duplicate)",IF(F2042&lt;&gt;"","Fix typo",IF(H2042="Role","Keep? (role address)","Looks good")))))</f>
        <v/>
      </c>
    </row>
    <row r="2043" customFormat="false" ht="15" hidden="false" customHeight="false" outlineLevel="0" collapsed="false">
      <c r="A2043" s="12"/>
      <c r="B2043" s="13" t="str">
        <f aca="false">IF(A2043="","",LOWER(TRIM(SUBSTITUTE(A2043,CHAR(160)," "))))</f>
        <v/>
      </c>
      <c r="C2043" s="13" t="str">
        <f aca="false">IF(B2043="","",IFERROR(MID(B2043,FIND("@",B2043)+1,255),""))</f>
        <v/>
      </c>
      <c r="D2043" s="13" t="str">
        <f aca="false">IF(B2043="","",IF(AND(LEN(B2043)-LEN(SUBSTITUTE(B2043,"@",""))=1,ISNUMBER(FIND(".",C2043)),ISERROR(FIND(" ",B2043)),LEFT(B2043,1)&lt;&gt;"@",RIGHT(B2043,1)&lt;&gt;".",LEFT(C2043,1)&lt;&gt;"."),"OK","Check"))</f>
        <v/>
      </c>
      <c r="E2043" s="13" t="str">
        <f aca="false">IF(B2043="","",IF(COUNTIF($B$2:B2043,B2043)&gt;1,"Duplicate",""))</f>
        <v/>
      </c>
      <c r="F2043" s="13" t="str">
        <f aca="false">IF(C2043="","",IFERROR(VLOOKUP(C2043,Typos!$A$2:$B$500,2,FALSE()),""))</f>
        <v/>
      </c>
      <c r="G2043" s="13" t="str">
        <f aca="false">IF(F2043="","",LEFT(B2043,FIND("@",B2043))&amp;F2043)</f>
        <v/>
      </c>
      <c r="H2043" s="13" t="str">
        <f aca="false">IF(B2043="","",IFERROR(IF(COUNTIF(Roles!$A$2:$A$200,LEFT(B2043,FIND("@",B2043)-1))&gt;0,"Role",""),""))</f>
        <v/>
      </c>
      <c r="I2043" s="13" t="str">
        <f aca="false">IF(B2043="","",IF(D2043="Check","Fix format",IF(E2043="Duplicate","Remove (duplicate)",IF(F2043&lt;&gt;"","Fix typo",IF(H2043="Role","Keep? (role address)","Looks good")))))</f>
        <v/>
      </c>
    </row>
    <row r="2044" customFormat="false" ht="15" hidden="false" customHeight="false" outlineLevel="0" collapsed="false">
      <c r="A2044" s="12"/>
      <c r="B2044" s="13" t="str">
        <f aca="false">IF(A2044="","",LOWER(TRIM(SUBSTITUTE(A2044,CHAR(160)," "))))</f>
        <v/>
      </c>
      <c r="C2044" s="13" t="str">
        <f aca="false">IF(B2044="","",IFERROR(MID(B2044,FIND("@",B2044)+1,255),""))</f>
        <v/>
      </c>
      <c r="D2044" s="13" t="str">
        <f aca="false">IF(B2044="","",IF(AND(LEN(B2044)-LEN(SUBSTITUTE(B2044,"@",""))=1,ISNUMBER(FIND(".",C2044)),ISERROR(FIND(" ",B2044)),LEFT(B2044,1)&lt;&gt;"@",RIGHT(B2044,1)&lt;&gt;".",LEFT(C2044,1)&lt;&gt;"."),"OK","Check"))</f>
        <v/>
      </c>
      <c r="E2044" s="13" t="str">
        <f aca="false">IF(B2044="","",IF(COUNTIF($B$2:B2044,B2044)&gt;1,"Duplicate",""))</f>
        <v/>
      </c>
      <c r="F2044" s="13" t="str">
        <f aca="false">IF(C2044="","",IFERROR(VLOOKUP(C2044,Typos!$A$2:$B$500,2,FALSE()),""))</f>
        <v/>
      </c>
      <c r="G2044" s="13" t="str">
        <f aca="false">IF(F2044="","",LEFT(B2044,FIND("@",B2044))&amp;F2044)</f>
        <v/>
      </c>
      <c r="H2044" s="13" t="str">
        <f aca="false">IF(B2044="","",IFERROR(IF(COUNTIF(Roles!$A$2:$A$200,LEFT(B2044,FIND("@",B2044)-1))&gt;0,"Role",""),""))</f>
        <v/>
      </c>
      <c r="I2044" s="13" t="str">
        <f aca="false">IF(B2044="","",IF(D2044="Check","Fix format",IF(E2044="Duplicate","Remove (duplicate)",IF(F2044&lt;&gt;"","Fix typo",IF(H2044="Role","Keep? (role address)","Looks good")))))</f>
        <v/>
      </c>
    </row>
    <row r="2045" customFormat="false" ht="15" hidden="false" customHeight="false" outlineLevel="0" collapsed="false">
      <c r="A2045" s="12"/>
      <c r="B2045" s="13" t="str">
        <f aca="false">IF(A2045="","",LOWER(TRIM(SUBSTITUTE(A2045,CHAR(160)," "))))</f>
        <v/>
      </c>
      <c r="C2045" s="13" t="str">
        <f aca="false">IF(B2045="","",IFERROR(MID(B2045,FIND("@",B2045)+1,255),""))</f>
        <v/>
      </c>
      <c r="D2045" s="13" t="str">
        <f aca="false">IF(B2045="","",IF(AND(LEN(B2045)-LEN(SUBSTITUTE(B2045,"@",""))=1,ISNUMBER(FIND(".",C2045)),ISERROR(FIND(" ",B2045)),LEFT(B2045,1)&lt;&gt;"@",RIGHT(B2045,1)&lt;&gt;".",LEFT(C2045,1)&lt;&gt;"."),"OK","Check"))</f>
        <v/>
      </c>
      <c r="E2045" s="13" t="str">
        <f aca="false">IF(B2045="","",IF(COUNTIF($B$2:B2045,B2045)&gt;1,"Duplicate",""))</f>
        <v/>
      </c>
      <c r="F2045" s="13" t="str">
        <f aca="false">IF(C2045="","",IFERROR(VLOOKUP(C2045,Typos!$A$2:$B$500,2,FALSE()),""))</f>
        <v/>
      </c>
      <c r="G2045" s="13" t="str">
        <f aca="false">IF(F2045="","",LEFT(B2045,FIND("@",B2045))&amp;F2045)</f>
        <v/>
      </c>
      <c r="H2045" s="13" t="str">
        <f aca="false">IF(B2045="","",IFERROR(IF(COUNTIF(Roles!$A$2:$A$200,LEFT(B2045,FIND("@",B2045)-1))&gt;0,"Role",""),""))</f>
        <v/>
      </c>
      <c r="I2045" s="13" t="str">
        <f aca="false">IF(B2045="","",IF(D2045="Check","Fix format",IF(E2045="Duplicate","Remove (duplicate)",IF(F2045&lt;&gt;"","Fix typo",IF(H2045="Role","Keep? (role address)","Looks good")))))</f>
        <v/>
      </c>
    </row>
    <row r="2046" customFormat="false" ht="15" hidden="false" customHeight="false" outlineLevel="0" collapsed="false">
      <c r="A2046" s="12"/>
      <c r="B2046" s="13" t="str">
        <f aca="false">IF(A2046="","",LOWER(TRIM(SUBSTITUTE(A2046,CHAR(160)," "))))</f>
        <v/>
      </c>
      <c r="C2046" s="13" t="str">
        <f aca="false">IF(B2046="","",IFERROR(MID(B2046,FIND("@",B2046)+1,255),""))</f>
        <v/>
      </c>
      <c r="D2046" s="13" t="str">
        <f aca="false">IF(B2046="","",IF(AND(LEN(B2046)-LEN(SUBSTITUTE(B2046,"@",""))=1,ISNUMBER(FIND(".",C2046)),ISERROR(FIND(" ",B2046)),LEFT(B2046,1)&lt;&gt;"@",RIGHT(B2046,1)&lt;&gt;".",LEFT(C2046,1)&lt;&gt;"."),"OK","Check"))</f>
        <v/>
      </c>
      <c r="E2046" s="13" t="str">
        <f aca="false">IF(B2046="","",IF(COUNTIF($B$2:B2046,B2046)&gt;1,"Duplicate",""))</f>
        <v/>
      </c>
      <c r="F2046" s="13" t="str">
        <f aca="false">IF(C2046="","",IFERROR(VLOOKUP(C2046,Typos!$A$2:$B$500,2,FALSE()),""))</f>
        <v/>
      </c>
      <c r="G2046" s="13" t="str">
        <f aca="false">IF(F2046="","",LEFT(B2046,FIND("@",B2046))&amp;F2046)</f>
        <v/>
      </c>
      <c r="H2046" s="13" t="str">
        <f aca="false">IF(B2046="","",IFERROR(IF(COUNTIF(Roles!$A$2:$A$200,LEFT(B2046,FIND("@",B2046)-1))&gt;0,"Role",""),""))</f>
        <v/>
      </c>
      <c r="I2046" s="13" t="str">
        <f aca="false">IF(B2046="","",IF(D2046="Check","Fix format",IF(E2046="Duplicate","Remove (duplicate)",IF(F2046&lt;&gt;"","Fix typo",IF(H2046="Role","Keep? (role address)","Looks good")))))</f>
        <v/>
      </c>
    </row>
    <row r="2047" customFormat="false" ht="15" hidden="false" customHeight="false" outlineLevel="0" collapsed="false">
      <c r="A2047" s="12"/>
      <c r="B2047" s="13" t="str">
        <f aca="false">IF(A2047="","",LOWER(TRIM(SUBSTITUTE(A2047,CHAR(160)," "))))</f>
        <v/>
      </c>
      <c r="C2047" s="13" t="str">
        <f aca="false">IF(B2047="","",IFERROR(MID(B2047,FIND("@",B2047)+1,255),""))</f>
        <v/>
      </c>
      <c r="D2047" s="13" t="str">
        <f aca="false">IF(B2047="","",IF(AND(LEN(B2047)-LEN(SUBSTITUTE(B2047,"@",""))=1,ISNUMBER(FIND(".",C2047)),ISERROR(FIND(" ",B2047)),LEFT(B2047,1)&lt;&gt;"@",RIGHT(B2047,1)&lt;&gt;".",LEFT(C2047,1)&lt;&gt;"."),"OK","Check"))</f>
        <v/>
      </c>
      <c r="E2047" s="13" t="str">
        <f aca="false">IF(B2047="","",IF(COUNTIF($B$2:B2047,B2047)&gt;1,"Duplicate",""))</f>
        <v/>
      </c>
      <c r="F2047" s="13" t="str">
        <f aca="false">IF(C2047="","",IFERROR(VLOOKUP(C2047,Typos!$A$2:$B$500,2,FALSE()),""))</f>
        <v/>
      </c>
      <c r="G2047" s="13" t="str">
        <f aca="false">IF(F2047="","",LEFT(B2047,FIND("@",B2047))&amp;F2047)</f>
        <v/>
      </c>
      <c r="H2047" s="13" t="str">
        <f aca="false">IF(B2047="","",IFERROR(IF(COUNTIF(Roles!$A$2:$A$200,LEFT(B2047,FIND("@",B2047)-1))&gt;0,"Role",""),""))</f>
        <v/>
      </c>
      <c r="I2047" s="13" t="str">
        <f aca="false">IF(B2047="","",IF(D2047="Check","Fix format",IF(E2047="Duplicate","Remove (duplicate)",IF(F2047&lt;&gt;"","Fix typo",IF(H2047="Role","Keep? (role address)","Looks good")))))</f>
        <v/>
      </c>
    </row>
    <row r="2048" customFormat="false" ht="15" hidden="false" customHeight="false" outlineLevel="0" collapsed="false">
      <c r="A2048" s="12"/>
      <c r="B2048" s="13" t="str">
        <f aca="false">IF(A2048="","",LOWER(TRIM(SUBSTITUTE(A2048,CHAR(160)," "))))</f>
        <v/>
      </c>
      <c r="C2048" s="13" t="str">
        <f aca="false">IF(B2048="","",IFERROR(MID(B2048,FIND("@",B2048)+1,255),""))</f>
        <v/>
      </c>
      <c r="D2048" s="13" t="str">
        <f aca="false">IF(B2048="","",IF(AND(LEN(B2048)-LEN(SUBSTITUTE(B2048,"@",""))=1,ISNUMBER(FIND(".",C2048)),ISERROR(FIND(" ",B2048)),LEFT(B2048,1)&lt;&gt;"@",RIGHT(B2048,1)&lt;&gt;".",LEFT(C2048,1)&lt;&gt;"."),"OK","Check"))</f>
        <v/>
      </c>
      <c r="E2048" s="13" t="str">
        <f aca="false">IF(B2048="","",IF(COUNTIF($B$2:B2048,B2048)&gt;1,"Duplicate",""))</f>
        <v/>
      </c>
      <c r="F2048" s="13" t="str">
        <f aca="false">IF(C2048="","",IFERROR(VLOOKUP(C2048,Typos!$A$2:$B$500,2,FALSE()),""))</f>
        <v/>
      </c>
      <c r="G2048" s="13" t="str">
        <f aca="false">IF(F2048="","",LEFT(B2048,FIND("@",B2048))&amp;F2048)</f>
        <v/>
      </c>
      <c r="H2048" s="13" t="str">
        <f aca="false">IF(B2048="","",IFERROR(IF(COUNTIF(Roles!$A$2:$A$200,LEFT(B2048,FIND("@",B2048)-1))&gt;0,"Role",""),""))</f>
        <v/>
      </c>
      <c r="I2048" s="13" t="str">
        <f aca="false">IF(B2048="","",IF(D2048="Check","Fix format",IF(E2048="Duplicate","Remove (duplicate)",IF(F2048&lt;&gt;"","Fix typo",IF(H2048="Role","Keep? (role address)","Looks good")))))</f>
        <v/>
      </c>
    </row>
    <row r="2049" customFormat="false" ht="15" hidden="false" customHeight="false" outlineLevel="0" collapsed="false">
      <c r="A2049" s="12"/>
      <c r="B2049" s="13" t="str">
        <f aca="false">IF(A2049="","",LOWER(TRIM(SUBSTITUTE(A2049,CHAR(160)," "))))</f>
        <v/>
      </c>
      <c r="C2049" s="13" t="str">
        <f aca="false">IF(B2049="","",IFERROR(MID(B2049,FIND("@",B2049)+1,255),""))</f>
        <v/>
      </c>
      <c r="D2049" s="13" t="str">
        <f aca="false">IF(B2049="","",IF(AND(LEN(B2049)-LEN(SUBSTITUTE(B2049,"@",""))=1,ISNUMBER(FIND(".",C2049)),ISERROR(FIND(" ",B2049)),LEFT(B2049,1)&lt;&gt;"@",RIGHT(B2049,1)&lt;&gt;".",LEFT(C2049,1)&lt;&gt;"."),"OK","Check"))</f>
        <v/>
      </c>
      <c r="E2049" s="13" t="str">
        <f aca="false">IF(B2049="","",IF(COUNTIF($B$2:B2049,B2049)&gt;1,"Duplicate",""))</f>
        <v/>
      </c>
      <c r="F2049" s="13" t="str">
        <f aca="false">IF(C2049="","",IFERROR(VLOOKUP(C2049,Typos!$A$2:$B$500,2,FALSE()),""))</f>
        <v/>
      </c>
      <c r="G2049" s="13" t="str">
        <f aca="false">IF(F2049="","",LEFT(B2049,FIND("@",B2049))&amp;F2049)</f>
        <v/>
      </c>
      <c r="H2049" s="13" t="str">
        <f aca="false">IF(B2049="","",IFERROR(IF(COUNTIF(Roles!$A$2:$A$200,LEFT(B2049,FIND("@",B2049)-1))&gt;0,"Role",""),""))</f>
        <v/>
      </c>
      <c r="I2049" s="13" t="str">
        <f aca="false">IF(B2049="","",IF(D2049="Check","Fix format",IF(E2049="Duplicate","Remove (duplicate)",IF(F2049&lt;&gt;"","Fix typo",IF(H2049="Role","Keep? (role address)","Looks good")))))</f>
        <v/>
      </c>
    </row>
    <row r="2050" customFormat="false" ht="15" hidden="false" customHeight="false" outlineLevel="0" collapsed="false">
      <c r="A2050" s="12"/>
      <c r="B2050" s="13" t="str">
        <f aca="false">IF(A2050="","",LOWER(TRIM(SUBSTITUTE(A2050,CHAR(160)," "))))</f>
        <v/>
      </c>
      <c r="C2050" s="13" t="str">
        <f aca="false">IF(B2050="","",IFERROR(MID(B2050,FIND("@",B2050)+1,255),""))</f>
        <v/>
      </c>
      <c r="D2050" s="13" t="str">
        <f aca="false">IF(B2050="","",IF(AND(LEN(B2050)-LEN(SUBSTITUTE(B2050,"@",""))=1,ISNUMBER(FIND(".",C2050)),ISERROR(FIND(" ",B2050)),LEFT(B2050,1)&lt;&gt;"@",RIGHT(B2050,1)&lt;&gt;".",LEFT(C2050,1)&lt;&gt;"."),"OK","Check"))</f>
        <v/>
      </c>
      <c r="E2050" s="13" t="str">
        <f aca="false">IF(B2050="","",IF(COUNTIF($B$2:B2050,B2050)&gt;1,"Duplicate",""))</f>
        <v/>
      </c>
      <c r="F2050" s="13" t="str">
        <f aca="false">IF(C2050="","",IFERROR(VLOOKUP(C2050,Typos!$A$2:$B$500,2,FALSE()),""))</f>
        <v/>
      </c>
      <c r="G2050" s="13" t="str">
        <f aca="false">IF(F2050="","",LEFT(B2050,FIND("@",B2050))&amp;F2050)</f>
        <v/>
      </c>
      <c r="H2050" s="13" t="str">
        <f aca="false">IF(B2050="","",IFERROR(IF(COUNTIF(Roles!$A$2:$A$200,LEFT(B2050,FIND("@",B2050)-1))&gt;0,"Role",""),""))</f>
        <v/>
      </c>
      <c r="I2050" s="13" t="str">
        <f aca="false">IF(B2050="","",IF(D2050="Check","Fix format",IF(E2050="Duplicate","Remove (duplicate)",IF(F2050&lt;&gt;"","Fix typo",IF(H2050="Role","Keep? (role address)","Looks good")))))</f>
        <v/>
      </c>
    </row>
    <row r="2051" customFormat="false" ht="15" hidden="false" customHeight="false" outlineLevel="0" collapsed="false">
      <c r="A2051" s="12"/>
      <c r="B2051" s="13" t="str">
        <f aca="false">IF(A2051="","",LOWER(TRIM(SUBSTITUTE(A2051,CHAR(160)," "))))</f>
        <v/>
      </c>
      <c r="C2051" s="13" t="str">
        <f aca="false">IF(B2051="","",IFERROR(MID(B2051,FIND("@",B2051)+1,255),""))</f>
        <v/>
      </c>
      <c r="D2051" s="13" t="str">
        <f aca="false">IF(B2051="","",IF(AND(LEN(B2051)-LEN(SUBSTITUTE(B2051,"@",""))=1,ISNUMBER(FIND(".",C2051)),ISERROR(FIND(" ",B2051)),LEFT(B2051,1)&lt;&gt;"@",RIGHT(B2051,1)&lt;&gt;".",LEFT(C2051,1)&lt;&gt;"."),"OK","Check"))</f>
        <v/>
      </c>
      <c r="E2051" s="13" t="str">
        <f aca="false">IF(B2051="","",IF(COUNTIF($B$2:B2051,B2051)&gt;1,"Duplicate",""))</f>
        <v/>
      </c>
      <c r="F2051" s="13" t="str">
        <f aca="false">IF(C2051="","",IFERROR(VLOOKUP(C2051,Typos!$A$2:$B$500,2,FALSE()),""))</f>
        <v/>
      </c>
      <c r="G2051" s="13" t="str">
        <f aca="false">IF(F2051="","",LEFT(B2051,FIND("@",B2051))&amp;F2051)</f>
        <v/>
      </c>
      <c r="H2051" s="13" t="str">
        <f aca="false">IF(B2051="","",IFERROR(IF(COUNTIF(Roles!$A$2:$A$200,LEFT(B2051,FIND("@",B2051)-1))&gt;0,"Role",""),""))</f>
        <v/>
      </c>
      <c r="I2051" s="13" t="str">
        <f aca="false">IF(B2051="","",IF(D2051="Check","Fix format",IF(E2051="Duplicate","Remove (duplicate)",IF(F2051&lt;&gt;"","Fix typo",IF(H2051="Role","Keep? (role address)","Looks good")))))</f>
        <v/>
      </c>
    </row>
    <row r="2052" customFormat="false" ht="15" hidden="false" customHeight="false" outlineLevel="0" collapsed="false">
      <c r="A2052" s="12"/>
      <c r="B2052" s="13" t="str">
        <f aca="false">IF(A2052="","",LOWER(TRIM(SUBSTITUTE(A2052,CHAR(160)," "))))</f>
        <v/>
      </c>
      <c r="C2052" s="13" t="str">
        <f aca="false">IF(B2052="","",IFERROR(MID(B2052,FIND("@",B2052)+1,255),""))</f>
        <v/>
      </c>
      <c r="D2052" s="13" t="str">
        <f aca="false">IF(B2052="","",IF(AND(LEN(B2052)-LEN(SUBSTITUTE(B2052,"@",""))=1,ISNUMBER(FIND(".",C2052)),ISERROR(FIND(" ",B2052)),LEFT(B2052,1)&lt;&gt;"@",RIGHT(B2052,1)&lt;&gt;".",LEFT(C2052,1)&lt;&gt;"."),"OK","Check"))</f>
        <v/>
      </c>
      <c r="E2052" s="13" t="str">
        <f aca="false">IF(B2052="","",IF(COUNTIF($B$2:B2052,B2052)&gt;1,"Duplicate",""))</f>
        <v/>
      </c>
      <c r="F2052" s="13" t="str">
        <f aca="false">IF(C2052="","",IFERROR(VLOOKUP(C2052,Typos!$A$2:$B$500,2,FALSE()),""))</f>
        <v/>
      </c>
      <c r="G2052" s="13" t="str">
        <f aca="false">IF(F2052="","",LEFT(B2052,FIND("@",B2052))&amp;F2052)</f>
        <v/>
      </c>
      <c r="H2052" s="13" t="str">
        <f aca="false">IF(B2052="","",IFERROR(IF(COUNTIF(Roles!$A$2:$A$200,LEFT(B2052,FIND("@",B2052)-1))&gt;0,"Role",""),""))</f>
        <v/>
      </c>
      <c r="I2052" s="13" t="str">
        <f aca="false">IF(B2052="","",IF(D2052="Check","Fix format",IF(E2052="Duplicate","Remove (duplicate)",IF(F2052&lt;&gt;"","Fix typo",IF(H2052="Role","Keep? (role address)","Looks good")))))</f>
        <v/>
      </c>
    </row>
    <row r="2053" customFormat="false" ht="15" hidden="false" customHeight="false" outlineLevel="0" collapsed="false">
      <c r="A2053" s="12"/>
      <c r="B2053" s="13" t="str">
        <f aca="false">IF(A2053="","",LOWER(TRIM(SUBSTITUTE(A2053,CHAR(160)," "))))</f>
        <v/>
      </c>
      <c r="C2053" s="13" t="str">
        <f aca="false">IF(B2053="","",IFERROR(MID(B2053,FIND("@",B2053)+1,255),""))</f>
        <v/>
      </c>
      <c r="D2053" s="13" t="str">
        <f aca="false">IF(B2053="","",IF(AND(LEN(B2053)-LEN(SUBSTITUTE(B2053,"@",""))=1,ISNUMBER(FIND(".",C2053)),ISERROR(FIND(" ",B2053)),LEFT(B2053,1)&lt;&gt;"@",RIGHT(B2053,1)&lt;&gt;".",LEFT(C2053,1)&lt;&gt;"."),"OK","Check"))</f>
        <v/>
      </c>
      <c r="E2053" s="13" t="str">
        <f aca="false">IF(B2053="","",IF(COUNTIF($B$2:B2053,B2053)&gt;1,"Duplicate",""))</f>
        <v/>
      </c>
      <c r="F2053" s="13" t="str">
        <f aca="false">IF(C2053="","",IFERROR(VLOOKUP(C2053,Typos!$A$2:$B$500,2,FALSE()),""))</f>
        <v/>
      </c>
      <c r="G2053" s="13" t="str">
        <f aca="false">IF(F2053="","",LEFT(B2053,FIND("@",B2053))&amp;F2053)</f>
        <v/>
      </c>
      <c r="H2053" s="13" t="str">
        <f aca="false">IF(B2053="","",IFERROR(IF(COUNTIF(Roles!$A$2:$A$200,LEFT(B2053,FIND("@",B2053)-1))&gt;0,"Role",""),""))</f>
        <v/>
      </c>
      <c r="I2053" s="13" t="str">
        <f aca="false">IF(B2053="","",IF(D2053="Check","Fix format",IF(E2053="Duplicate","Remove (duplicate)",IF(F2053&lt;&gt;"","Fix typo",IF(H2053="Role","Keep? (role address)","Looks good")))))</f>
        <v/>
      </c>
    </row>
    <row r="2054" customFormat="false" ht="15" hidden="false" customHeight="false" outlineLevel="0" collapsed="false">
      <c r="A2054" s="12"/>
      <c r="B2054" s="13" t="str">
        <f aca="false">IF(A2054="","",LOWER(TRIM(SUBSTITUTE(A2054,CHAR(160)," "))))</f>
        <v/>
      </c>
      <c r="C2054" s="13" t="str">
        <f aca="false">IF(B2054="","",IFERROR(MID(B2054,FIND("@",B2054)+1,255),""))</f>
        <v/>
      </c>
      <c r="D2054" s="13" t="str">
        <f aca="false">IF(B2054="","",IF(AND(LEN(B2054)-LEN(SUBSTITUTE(B2054,"@",""))=1,ISNUMBER(FIND(".",C2054)),ISERROR(FIND(" ",B2054)),LEFT(B2054,1)&lt;&gt;"@",RIGHT(B2054,1)&lt;&gt;".",LEFT(C2054,1)&lt;&gt;"."),"OK","Check"))</f>
        <v/>
      </c>
      <c r="E2054" s="13" t="str">
        <f aca="false">IF(B2054="","",IF(COUNTIF($B$2:B2054,B2054)&gt;1,"Duplicate",""))</f>
        <v/>
      </c>
      <c r="F2054" s="13" t="str">
        <f aca="false">IF(C2054="","",IFERROR(VLOOKUP(C2054,Typos!$A$2:$B$500,2,FALSE()),""))</f>
        <v/>
      </c>
      <c r="G2054" s="13" t="str">
        <f aca="false">IF(F2054="","",LEFT(B2054,FIND("@",B2054))&amp;F2054)</f>
        <v/>
      </c>
      <c r="H2054" s="13" t="str">
        <f aca="false">IF(B2054="","",IFERROR(IF(COUNTIF(Roles!$A$2:$A$200,LEFT(B2054,FIND("@",B2054)-1))&gt;0,"Role",""),""))</f>
        <v/>
      </c>
      <c r="I2054" s="13" t="str">
        <f aca="false">IF(B2054="","",IF(D2054="Check","Fix format",IF(E2054="Duplicate","Remove (duplicate)",IF(F2054&lt;&gt;"","Fix typo",IF(H2054="Role","Keep? (role address)","Looks good")))))</f>
        <v/>
      </c>
    </row>
    <row r="2055" customFormat="false" ht="15" hidden="false" customHeight="false" outlineLevel="0" collapsed="false">
      <c r="A2055" s="12"/>
      <c r="B2055" s="13" t="str">
        <f aca="false">IF(A2055="","",LOWER(TRIM(SUBSTITUTE(A2055,CHAR(160)," "))))</f>
        <v/>
      </c>
      <c r="C2055" s="13" t="str">
        <f aca="false">IF(B2055="","",IFERROR(MID(B2055,FIND("@",B2055)+1,255),""))</f>
        <v/>
      </c>
      <c r="D2055" s="13" t="str">
        <f aca="false">IF(B2055="","",IF(AND(LEN(B2055)-LEN(SUBSTITUTE(B2055,"@",""))=1,ISNUMBER(FIND(".",C2055)),ISERROR(FIND(" ",B2055)),LEFT(B2055,1)&lt;&gt;"@",RIGHT(B2055,1)&lt;&gt;".",LEFT(C2055,1)&lt;&gt;"."),"OK","Check"))</f>
        <v/>
      </c>
      <c r="E2055" s="13" t="str">
        <f aca="false">IF(B2055="","",IF(COUNTIF($B$2:B2055,B2055)&gt;1,"Duplicate",""))</f>
        <v/>
      </c>
      <c r="F2055" s="13" t="str">
        <f aca="false">IF(C2055="","",IFERROR(VLOOKUP(C2055,Typos!$A$2:$B$500,2,FALSE()),""))</f>
        <v/>
      </c>
      <c r="G2055" s="13" t="str">
        <f aca="false">IF(F2055="","",LEFT(B2055,FIND("@",B2055))&amp;F2055)</f>
        <v/>
      </c>
      <c r="H2055" s="13" t="str">
        <f aca="false">IF(B2055="","",IFERROR(IF(COUNTIF(Roles!$A$2:$A$200,LEFT(B2055,FIND("@",B2055)-1))&gt;0,"Role",""),""))</f>
        <v/>
      </c>
      <c r="I2055" s="13" t="str">
        <f aca="false">IF(B2055="","",IF(D2055="Check","Fix format",IF(E2055="Duplicate","Remove (duplicate)",IF(F2055&lt;&gt;"","Fix typo",IF(H2055="Role","Keep? (role address)","Looks good")))))</f>
        <v/>
      </c>
    </row>
    <row r="2056" customFormat="false" ht="15" hidden="false" customHeight="false" outlineLevel="0" collapsed="false">
      <c r="A2056" s="12"/>
      <c r="B2056" s="13" t="str">
        <f aca="false">IF(A2056="","",LOWER(TRIM(SUBSTITUTE(A2056,CHAR(160)," "))))</f>
        <v/>
      </c>
      <c r="C2056" s="13" t="str">
        <f aca="false">IF(B2056="","",IFERROR(MID(B2056,FIND("@",B2056)+1,255),""))</f>
        <v/>
      </c>
      <c r="D2056" s="13" t="str">
        <f aca="false">IF(B2056="","",IF(AND(LEN(B2056)-LEN(SUBSTITUTE(B2056,"@",""))=1,ISNUMBER(FIND(".",C2056)),ISERROR(FIND(" ",B2056)),LEFT(B2056,1)&lt;&gt;"@",RIGHT(B2056,1)&lt;&gt;".",LEFT(C2056,1)&lt;&gt;"."),"OK","Check"))</f>
        <v/>
      </c>
      <c r="E2056" s="13" t="str">
        <f aca="false">IF(B2056="","",IF(COUNTIF($B$2:B2056,B2056)&gt;1,"Duplicate",""))</f>
        <v/>
      </c>
      <c r="F2056" s="13" t="str">
        <f aca="false">IF(C2056="","",IFERROR(VLOOKUP(C2056,Typos!$A$2:$B$500,2,FALSE()),""))</f>
        <v/>
      </c>
      <c r="G2056" s="13" t="str">
        <f aca="false">IF(F2056="","",LEFT(B2056,FIND("@",B2056))&amp;F2056)</f>
        <v/>
      </c>
      <c r="H2056" s="13" t="str">
        <f aca="false">IF(B2056="","",IFERROR(IF(COUNTIF(Roles!$A$2:$A$200,LEFT(B2056,FIND("@",B2056)-1))&gt;0,"Role",""),""))</f>
        <v/>
      </c>
      <c r="I2056" s="13" t="str">
        <f aca="false">IF(B2056="","",IF(D2056="Check","Fix format",IF(E2056="Duplicate","Remove (duplicate)",IF(F2056&lt;&gt;"","Fix typo",IF(H2056="Role","Keep? (role address)","Looks good")))))</f>
        <v/>
      </c>
    </row>
    <row r="2057" customFormat="false" ht="15" hidden="false" customHeight="false" outlineLevel="0" collapsed="false">
      <c r="A2057" s="12"/>
      <c r="B2057" s="13" t="str">
        <f aca="false">IF(A2057="","",LOWER(TRIM(SUBSTITUTE(A2057,CHAR(160)," "))))</f>
        <v/>
      </c>
      <c r="C2057" s="13" t="str">
        <f aca="false">IF(B2057="","",IFERROR(MID(B2057,FIND("@",B2057)+1,255),""))</f>
        <v/>
      </c>
      <c r="D2057" s="13" t="str">
        <f aca="false">IF(B2057="","",IF(AND(LEN(B2057)-LEN(SUBSTITUTE(B2057,"@",""))=1,ISNUMBER(FIND(".",C2057)),ISERROR(FIND(" ",B2057)),LEFT(B2057,1)&lt;&gt;"@",RIGHT(B2057,1)&lt;&gt;".",LEFT(C2057,1)&lt;&gt;"."),"OK","Check"))</f>
        <v/>
      </c>
      <c r="E2057" s="13" t="str">
        <f aca="false">IF(B2057="","",IF(COUNTIF($B$2:B2057,B2057)&gt;1,"Duplicate",""))</f>
        <v/>
      </c>
      <c r="F2057" s="13" t="str">
        <f aca="false">IF(C2057="","",IFERROR(VLOOKUP(C2057,Typos!$A$2:$B$500,2,FALSE()),""))</f>
        <v/>
      </c>
      <c r="G2057" s="13" t="str">
        <f aca="false">IF(F2057="","",LEFT(B2057,FIND("@",B2057))&amp;F2057)</f>
        <v/>
      </c>
      <c r="H2057" s="13" t="str">
        <f aca="false">IF(B2057="","",IFERROR(IF(COUNTIF(Roles!$A$2:$A$200,LEFT(B2057,FIND("@",B2057)-1))&gt;0,"Role",""),""))</f>
        <v/>
      </c>
      <c r="I2057" s="13" t="str">
        <f aca="false">IF(B2057="","",IF(D2057="Check","Fix format",IF(E2057="Duplicate","Remove (duplicate)",IF(F2057&lt;&gt;"","Fix typo",IF(H2057="Role","Keep? (role address)","Looks good")))))</f>
        <v/>
      </c>
    </row>
    <row r="2058" customFormat="false" ht="15" hidden="false" customHeight="false" outlineLevel="0" collapsed="false">
      <c r="A2058" s="12"/>
      <c r="B2058" s="13" t="str">
        <f aca="false">IF(A2058="","",LOWER(TRIM(SUBSTITUTE(A2058,CHAR(160)," "))))</f>
        <v/>
      </c>
      <c r="C2058" s="13" t="str">
        <f aca="false">IF(B2058="","",IFERROR(MID(B2058,FIND("@",B2058)+1,255),""))</f>
        <v/>
      </c>
      <c r="D2058" s="13" t="str">
        <f aca="false">IF(B2058="","",IF(AND(LEN(B2058)-LEN(SUBSTITUTE(B2058,"@",""))=1,ISNUMBER(FIND(".",C2058)),ISERROR(FIND(" ",B2058)),LEFT(B2058,1)&lt;&gt;"@",RIGHT(B2058,1)&lt;&gt;".",LEFT(C2058,1)&lt;&gt;"."),"OK","Check"))</f>
        <v/>
      </c>
      <c r="E2058" s="13" t="str">
        <f aca="false">IF(B2058="","",IF(COUNTIF($B$2:B2058,B2058)&gt;1,"Duplicate",""))</f>
        <v/>
      </c>
      <c r="F2058" s="13" t="str">
        <f aca="false">IF(C2058="","",IFERROR(VLOOKUP(C2058,Typos!$A$2:$B$500,2,FALSE()),""))</f>
        <v/>
      </c>
      <c r="G2058" s="13" t="str">
        <f aca="false">IF(F2058="","",LEFT(B2058,FIND("@",B2058))&amp;F2058)</f>
        <v/>
      </c>
      <c r="H2058" s="13" t="str">
        <f aca="false">IF(B2058="","",IFERROR(IF(COUNTIF(Roles!$A$2:$A$200,LEFT(B2058,FIND("@",B2058)-1))&gt;0,"Role",""),""))</f>
        <v/>
      </c>
      <c r="I2058" s="13" t="str">
        <f aca="false">IF(B2058="","",IF(D2058="Check","Fix format",IF(E2058="Duplicate","Remove (duplicate)",IF(F2058&lt;&gt;"","Fix typo",IF(H2058="Role","Keep? (role address)","Looks good")))))</f>
        <v/>
      </c>
    </row>
    <row r="2059" customFormat="false" ht="15" hidden="false" customHeight="false" outlineLevel="0" collapsed="false">
      <c r="A2059" s="12"/>
      <c r="B2059" s="13" t="str">
        <f aca="false">IF(A2059="","",LOWER(TRIM(SUBSTITUTE(A2059,CHAR(160)," "))))</f>
        <v/>
      </c>
      <c r="C2059" s="13" t="str">
        <f aca="false">IF(B2059="","",IFERROR(MID(B2059,FIND("@",B2059)+1,255),""))</f>
        <v/>
      </c>
      <c r="D2059" s="13" t="str">
        <f aca="false">IF(B2059="","",IF(AND(LEN(B2059)-LEN(SUBSTITUTE(B2059,"@",""))=1,ISNUMBER(FIND(".",C2059)),ISERROR(FIND(" ",B2059)),LEFT(B2059,1)&lt;&gt;"@",RIGHT(B2059,1)&lt;&gt;".",LEFT(C2059,1)&lt;&gt;"."),"OK","Check"))</f>
        <v/>
      </c>
      <c r="E2059" s="13" t="str">
        <f aca="false">IF(B2059="","",IF(COUNTIF($B$2:B2059,B2059)&gt;1,"Duplicate",""))</f>
        <v/>
      </c>
      <c r="F2059" s="13" t="str">
        <f aca="false">IF(C2059="","",IFERROR(VLOOKUP(C2059,Typos!$A$2:$B$500,2,FALSE()),""))</f>
        <v/>
      </c>
      <c r="G2059" s="13" t="str">
        <f aca="false">IF(F2059="","",LEFT(B2059,FIND("@",B2059))&amp;F2059)</f>
        <v/>
      </c>
      <c r="H2059" s="13" t="str">
        <f aca="false">IF(B2059="","",IFERROR(IF(COUNTIF(Roles!$A$2:$A$200,LEFT(B2059,FIND("@",B2059)-1))&gt;0,"Role",""),""))</f>
        <v/>
      </c>
      <c r="I2059" s="13" t="str">
        <f aca="false">IF(B2059="","",IF(D2059="Check","Fix format",IF(E2059="Duplicate","Remove (duplicate)",IF(F2059&lt;&gt;"","Fix typo",IF(H2059="Role","Keep? (role address)","Looks good")))))</f>
        <v/>
      </c>
    </row>
    <row r="2060" customFormat="false" ht="15" hidden="false" customHeight="false" outlineLevel="0" collapsed="false">
      <c r="A2060" s="12"/>
      <c r="B2060" s="13" t="str">
        <f aca="false">IF(A2060="","",LOWER(TRIM(SUBSTITUTE(A2060,CHAR(160)," "))))</f>
        <v/>
      </c>
      <c r="C2060" s="13" t="str">
        <f aca="false">IF(B2060="","",IFERROR(MID(B2060,FIND("@",B2060)+1,255),""))</f>
        <v/>
      </c>
      <c r="D2060" s="13" t="str">
        <f aca="false">IF(B2060="","",IF(AND(LEN(B2060)-LEN(SUBSTITUTE(B2060,"@",""))=1,ISNUMBER(FIND(".",C2060)),ISERROR(FIND(" ",B2060)),LEFT(B2060,1)&lt;&gt;"@",RIGHT(B2060,1)&lt;&gt;".",LEFT(C2060,1)&lt;&gt;"."),"OK","Check"))</f>
        <v/>
      </c>
      <c r="E2060" s="13" t="str">
        <f aca="false">IF(B2060="","",IF(COUNTIF($B$2:B2060,B2060)&gt;1,"Duplicate",""))</f>
        <v/>
      </c>
      <c r="F2060" s="13" t="str">
        <f aca="false">IF(C2060="","",IFERROR(VLOOKUP(C2060,Typos!$A$2:$B$500,2,FALSE()),""))</f>
        <v/>
      </c>
      <c r="G2060" s="13" t="str">
        <f aca="false">IF(F2060="","",LEFT(B2060,FIND("@",B2060))&amp;F2060)</f>
        <v/>
      </c>
      <c r="H2060" s="13" t="str">
        <f aca="false">IF(B2060="","",IFERROR(IF(COUNTIF(Roles!$A$2:$A$200,LEFT(B2060,FIND("@",B2060)-1))&gt;0,"Role",""),""))</f>
        <v/>
      </c>
      <c r="I2060" s="13" t="str">
        <f aca="false">IF(B2060="","",IF(D2060="Check","Fix format",IF(E2060="Duplicate","Remove (duplicate)",IF(F2060&lt;&gt;"","Fix typo",IF(H2060="Role","Keep? (role address)","Looks good")))))</f>
        <v/>
      </c>
    </row>
    <row r="2061" customFormat="false" ht="15" hidden="false" customHeight="false" outlineLevel="0" collapsed="false">
      <c r="A2061" s="12"/>
      <c r="B2061" s="13" t="str">
        <f aca="false">IF(A2061="","",LOWER(TRIM(SUBSTITUTE(A2061,CHAR(160)," "))))</f>
        <v/>
      </c>
      <c r="C2061" s="13" t="str">
        <f aca="false">IF(B2061="","",IFERROR(MID(B2061,FIND("@",B2061)+1,255),""))</f>
        <v/>
      </c>
      <c r="D2061" s="13" t="str">
        <f aca="false">IF(B2061="","",IF(AND(LEN(B2061)-LEN(SUBSTITUTE(B2061,"@",""))=1,ISNUMBER(FIND(".",C2061)),ISERROR(FIND(" ",B2061)),LEFT(B2061,1)&lt;&gt;"@",RIGHT(B2061,1)&lt;&gt;".",LEFT(C2061,1)&lt;&gt;"."),"OK","Check"))</f>
        <v/>
      </c>
      <c r="E2061" s="13" t="str">
        <f aca="false">IF(B2061="","",IF(COUNTIF($B$2:B2061,B2061)&gt;1,"Duplicate",""))</f>
        <v/>
      </c>
      <c r="F2061" s="13" t="str">
        <f aca="false">IF(C2061="","",IFERROR(VLOOKUP(C2061,Typos!$A$2:$B$500,2,FALSE()),""))</f>
        <v/>
      </c>
      <c r="G2061" s="13" t="str">
        <f aca="false">IF(F2061="","",LEFT(B2061,FIND("@",B2061))&amp;F2061)</f>
        <v/>
      </c>
      <c r="H2061" s="13" t="str">
        <f aca="false">IF(B2061="","",IFERROR(IF(COUNTIF(Roles!$A$2:$A$200,LEFT(B2061,FIND("@",B2061)-1))&gt;0,"Role",""),""))</f>
        <v/>
      </c>
      <c r="I2061" s="13" t="str">
        <f aca="false">IF(B2061="","",IF(D2061="Check","Fix format",IF(E2061="Duplicate","Remove (duplicate)",IF(F2061&lt;&gt;"","Fix typo",IF(H2061="Role","Keep? (role address)","Looks good")))))</f>
        <v/>
      </c>
    </row>
    <row r="2062" customFormat="false" ht="15" hidden="false" customHeight="false" outlineLevel="0" collapsed="false">
      <c r="A2062" s="12"/>
      <c r="B2062" s="13" t="str">
        <f aca="false">IF(A2062="","",LOWER(TRIM(SUBSTITUTE(A2062,CHAR(160)," "))))</f>
        <v/>
      </c>
      <c r="C2062" s="13" t="str">
        <f aca="false">IF(B2062="","",IFERROR(MID(B2062,FIND("@",B2062)+1,255),""))</f>
        <v/>
      </c>
      <c r="D2062" s="13" t="str">
        <f aca="false">IF(B2062="","",IF(AND(LEN(B2062)-LEN(SUBSTITUTE(B2062,"@",""))=1,ISNUMBER(FIND(".",C2062)),ISERROR(FIND(" ",B2062)),LEFT(B2062,1)&lt;&gt;"@",RIGHT(B2062,1)&lt;&gt;".",LEFT(C2062,1)&lt;&gt;"."),"OK","Check"))</f>
        <v/>
      </c>
      <c r="E2062" s="13" t="str">
        <f aca="false">IF(B2062="","",IF(COUNTIF($B$2:B2062,B2062)&gt;1,"Duplicate",""))</f>
        <v/>
      </c>
      <c r="F2062" s="13" t="str">
        <f aca="false">IF(C2062="","",IFERROR(VLOOKUP(C2062,Typos!$A$2:$B$500,2,FALSE()),""))</f>
        <v/>
      </c>
      <c r="G2062" s="13" t="str">
        <f aca="false">IF(F2062="","",LEFT(B2062,FIND("@",B2062))&amp;F2062)</f>
        <v/>
      </c>
      <c r="H2062" s="13" t="str">
        <f aca="false">IF(B2062="","",IFERROR(IF(COUNTIF(Roles!$A$2:$A$200,LEFT(B2062,FIND("@",B2062)-1))&gt;0,"Role",""),""))</f>
        <v/>
      </c>
      <c r="I2062" s="13" t="str">
        <f aca="false">IF(B2062="","",IF(D2062="Check","Fix format",IF(E2062="Duplicate","Remove (duplicate)",IF(F2062&lt;&gt;"","Fix typo",IF(H2062="Role","Keep? (role address)","Looks good")))))</f>
        <v/>
      </c>
    </row>
    <row r="2063" customFormat="false" ht="15" hidden="false" customHeight="false" outlineLevel="0" collapsed="false">
      <c r="A2063" s="12"/>
      <c r="B2063" s="13" t="str">
        <f aca="false">IF(A2063="","",LOWER(TRIM(SUBSTITUTE(A2063,CHAR(160)," "))))</f>
        <v/>
      </c>
      <c r="C2063" s="13" t="str">
        <f aca="false">IF(B2063="","",IFERROR(MID(B2063,FIND("@",B2063)+1,255),""))</f>
        <v/>
      </c>
      <c r="D2063" s="13" t="str">
        <f aca="false">IF(B2063="","",IF(AND(LEN(B2063)-LEN(SUBSTITUTE(B2063,"@",""))=1,ISNUMBER(FIND(".",C2063)),ISERROR(FIND(" ",B2063)),LEFT(B2063,1)&lt;&gt;"@",RIGHT(B2063,1)&lt;&gt;".",LEFT(C2063,1)&lt;&gt;"."),"OK","Check"))</f>
        <v/>
      </c>
      <c r="E2063" s="13" t="str">
        <f aca="false">IF(B2063="","",IF(COUNTIF($B$2:B2063,B2063)&gt;1,"Duplicate",""))</f>
        <v/>
      </c>
      <c r="F2063" s="13" t="str">
        <f aca="false">IF(C2063="","",IFERROR(VLOOKUP(C2063,Typos!$A$2:$B$500,2,FALSE()),""))</f>
        <v/>
      </c>
      <c r="G2063" s="13" t="str">
        <f aca="false">IF(F2063="","",LEFT(B2063,FIND("@",B2063))&amp;F2063)</f>
        <v/>
      </c>
      <c r="H2063" s="13" t="str">
        <f aca="false">IF(B2063="","",IFERROR(IF(COUNTIF(Roles!$A$2:$A$200,LEFT(B2063,FIND("@",B2063)-1))&gt;0,"Role",""),""))</f>
        <v/>
      </c>
      <c r="I2063" s="13" t="str">
        <f aca="false">IF(B2063="","",IF(D2063="Check","Fix format",IF(E2063="Duplicate","Remove (duplicate)",IF(F2063&lt;&gt;"","Fix typo",IF(H2063="Role","Keep? (role address)","Looks good")))))</f>
        <v/>
      </c>
    </row>
    <row r="2064" customFormat="false" ht="15" hidden="false" customHeight="false" outlineLevel="0" collapsed="false">
      <c r="A2064" s="12"/>
      <c r="B2064" s="13" t="str">
        <f aca="false">IF(A2064="","",LOWER(TRIM(SUBSTITUTE(A2064,CHAR(160)," "))))</f>
        <v/>
      </c>
      <c r="C2064" s="13" t="str">
        <f aca="false">IF(B2064="","",IFERROR(MID(B2064,FIND("@",B2064)+1,255),""))</f>
        <v/>
      </c>
      <c r="D2064" s="13" t="str">
        <f aca="false">IF(B2064="","",IF(AND(LEN(B2064)-LEN(SUBSTITUTE(B2064,"@",""))=1,ISNUMBER(FIND(".",C2064)),ISERROR(FIND(" ",B2064)),LEFT(B2064,1)&lt;&gt;"@",RIGHT(B2064,1)&lt;&gt;".",LEFT(C2064,1)&lt;&gt;"."),"OK","Check"))</f>
        <v/>
      </c>
      <c r="E2064" s="13" t="str">
        <f aca="false">IF(B2064="","",IF(COUNTIF($B$2:B2064,B2064)&gt;1,"Duplicate",""))</f>
        <v/>
      </c>
      <c r="F2064" s="13" t="str">
        <f aca="false">IF(C2064="","",IFERROR(VLOOKUP(C2064,Typos!$A$2:$B$500,2,FALSE()),""))</f>
        <v/>
      </c>
      <c r="G2064" s="13" t="str">
        <f aca="false">IF(F2064="","",LEFT(B2064,FIND("@",B2064))&amp;F2064)</f>
        <v/>
      </c>
      <c r="H2064" s="13" t="str">
        <f aca="false">IF(B2064="","",IFERROR(IF(COUNTIF(Roles!$A$2:$A$200,LEFT(B2064,FIND("@",B2064)-1))&gt;0,"Role",""),""))</f>
        <v/>
      </c>
      <c r="I2064" s="13" t="str">
        <f aca="false">IF(B2064="","",IF(D2064="Check","Fix format",IF(E2064="Duplicate","Remove (duplicate)",IF(F2064&lt;&gt;"","Fix typo",IF(H2064="Role","Keep? (role address)","Looks good")))))</f>
        <v/>
      </c>
    </row>
    <row r="2065" customFormat="false" ht="15" hidden="false" customHeight="false" outlineLevel="0" collapsed="false">
      <c r="A2065" s="12"/>
      <c r="B2065" s="13" t="str">
        <f aca="false">IF(A2065="","",LOWER(TRIM(SUBSTITUTE(A2065,CHAR(160)," "))))</f>
        <v/>
      </c>
      <c r="C2065" s="13" t="str">
        <f aca="false">IF(B2065="","",IFERROR(MID(B2065,FIND("@",B2065)+1,255),""))</f>
        <v/>
      </c>
      <c r="D2065" s="13" t="str">
        <f aca="false">IF(B2065="","",IF(AND(LEN(B2065)-LEN(SUBSTITUTE(B2065,"@",""))=1,ISNUMBER(FIND(".",C2065)),ISERROR(FIND(" ",B2065)),LEFT(B2065,1)&lt;&gt;"@",RIGHT(B2065,1)&lt;&gt;".",LEFT(C2065,1)&lt;&gt;"."),"OK","Check"))</f>
        <v/>
      </c>
      <c r="E2065" s="13" t="str">
        <f aca="false">IF(B2065="","",IF(COUNTIF($B$2:B2065,B2065)&gt;1,"Duplicate",""))</f>
        <v/>
      </c>
      <c r="F2065" s="13" t="str">
        <f aca="false">IF(C2065="","",IFERROR(VLOOKUP(C2065,Typos!$A$2:$B$500,2,FALSE()),""))</f>
        <v/>
      </c>
      <c r="G2065" s="13" t="str">
        <f aca="false">IF(F2065="","",LEFT(B2065,FIND("@",B2065))&amp;F2065)</f>
        <v/>
      </c>
      <c r="H2065" s="13" t="str">
        <f aca="false">IF(B2065="","",IFERROR(IF(COUNTIF(Roles!$A$2:$A$200,LEFT(B2065,FIND("@",B2065)-1))&gt;0,"Role",""),""))</f>
        <v/>
      </c>
      <c r="I2065" s="13" t="str">
        <f aca="false">IF(B2065="","",IF(D2065="Check","Fix format",IF(E2065="Duplicate","Remove (duplicate)",IF(F2065&lt;&gt;"","Fix typo",IF(H2065="Role","Keep? (role address)","Looks good")))))</f>
        <v/>
      </c>
    </row>
    <row r="2066" customFormat="false" ht="15" hidden="false" customHeight="false" outlineLevel="0" collapsed="false">
      <c r="A2066" s="12"/>
      <c r="B2066" s="13" t="str">
        <f aca="false">IF(A2066="","",LOWER(TRIM(SUBSTITUTE(A2066,CHAR(160)," "))))</f>
        <v/>
      </c>
      <c r="C2066" s="13" t="str">
        <f aca="false">IF(B2066="","",IFERROR(MID(B2066,FIND("@",B2066)+1,255),""))</f>
        <v/>
      </c>
      <c r="D2066" s="13" t="str">
        <f aca="false">IF(B2066="","",IF(AND(LEN(B2066)-LEN(SUBSTITUTE(B2066,"@",""))=1,ISNUMBER(FIND(".",C2066)),ISERROR(FIND(" ",B2066)),LEFT(B2066,1)&lt;&gt;"@",RIGHT(B2066,1)&lt;&gt;".",LEFT(C2066,1)&lt;&gt;"."),"OK","Check"))</f>
        <v/>
      </c>
      <c r="E2066" s="13" t="str">
        <f aca="false">IF(B2066="","",IF(COUNTIF($B$2:B2066,B2066)&gt;1,"Duplicate",""))</f>
        <v/>
      </c>
      <c r="F2066" s="13" t="str">
        <f aca="false">IF(C2066="","",IFERROR(VLOOKUP(C2066,Typos!$A$2:$B$500,2,FALSE()),""))</f>
        <v/>
      </c>
      <c r="G2066" s="13" t="str">
        <f aca="false">IF(F2066="","",LEFT(B2066,FIND("@",B2066))&amp;F2066)</f>
        <v/>
      </c>
      <c r="H2066" s="13" t="str">
        <f aca="false">IF(B2066="","",IFERROR(IF(COUNTIF(Roles!$A$2:$A$200,LEFT(B2066,FIND("@",B2066)-1))&gt;0,"Role",""),""))</f>
        <v/>
      </c>
      <c r="I2066" s="13" t="str">
        <f aca="false">IF(B2066="","",IF(D2066="Check","Fix format",IF(E2066="Duplicate","Remove (duplicate)",IF(F2066&lt;&gt;"","Fix typo",IF(H2066="Role","Keep? (role address)","Looks good")))))</f>
        <v/>
      </c>
    </row>
    <row r="2067" customFormat="false" ht="15" hidden="false" customHeight="false" outlineLevel="0" collapsed="false">
      <c r="A2067" s="12"/>
      <c r="B2067" s="13" t="str">
        <f aca="false">IF(A2067="","",LOWER(TRIM(SUBSTITUTE(A2067,CHAR(160)," "))))</f>
        <v/>
      </c>
      <c r="C2067" s="13" t="str">
        <f aca="false">IF(B2067="","",IFERROR(MID(B2067,FIND("@",B2067)+1,255),""))</f>
        <v/>
      </c>
      <c r="D2067" s="13" t="str">
        <f aca="false">IF(B2067="","",IF(AND(LEN(B2067)-LEN(SUBSTITUTE(B2067,"@",""))=1,ISNUMBER(FIND(".",C2067)),ISERROR(FIND(" ",B2067)),LEFT(B2067,1)&lt;&gt;"@",RIGHT(B2067,1)&lt;&gt;".",LEFT(C2067,1)&lt;&gt;"."),"OK","Check"))</f>
        <v/>
      </c>
      <c r="E2067" s="13" t="str">
        <f aca="false">IF(B2067="","",IF(COUNTIF($B$2:B2067,B2067)&gt;1,"Duplicate",""))</f>
        <v/>
      </c>
      <c r="F2067" s="13" t="str">
        <f aca="false">IF(C2067="","",IFERROR(VLOOKUP(C2067,Typos!$A$2:$B$500,2,FALSE()),""))</f>
        <v/>
      </c>
      <c r="G2067" s="13" t="str">
        <f aca="false">IF(F2067="","",LEFT(B2067,FIND("@",B2067))&amp;F2067)</f>
        <v/>
      </c>
      <c r="H2067" s="13" t="str">
        <f aca="false">IF(B2067="","",IFERROR(IF(COUNTIF(Roles!$A$2:$A$200,LEFT(B2067,FIND("@",B2067)-1))&gt;0,"Role",""),""))</f>
        <v/>
      </c>
      <c r="I2067" s="13" t="str">
        <f aca="false">IF(B2067="","",IF(D2067="Check","Fix format",IF(E2067="Duplicate","Remove (duplicate)",IF(F2067&lt;&gt;"","Fix typo",IF(H2067="Role","Keep? (role address)","Looks good")))))</f>
        <v/>
      </c>
    </row>
    <row r="2068" customFormat="false" ht="15" hidden="false" customHeight="false" outlineLevel="0" collapsed="false">
      <c r="A2068" s="12"/>
      <c r="B2068" s="13" t="str">
        <f aca="false">IF(A2068="","",LOWER(TRIM(SUBSTITUTE(A2068,CHAR(160)," "))))</f>
        <v/>
      </c>
      <c r="C2068" s="13" t="str">
        <f aca="false">IF(B2068="","",IFERROR(MID(B2068,FIND("@",B2068)+1,255),""))</f>
        <v/>
      </c>
      <c r="D2068" s="13" t="str">
        <f aca="false">IF(B2068="","",IF(AND(LEN(B2068)-LEN(SUBSTITUTE(B2068,"@",""))=1,ISNUMBER(FIND(".",C2068)),ISERROR(FIND(" ",B2068)),LEFT(B2068,1)&lt;&gt;"@",RIGHT(B2068,1)&lt;&gt;".",LEFT(C2068,1)&lt;&gt;"."),"OK","Check"))</f>
        <v/>
      </c>
      <c r="E2068" s="13" t="str">
        <f aca="false">IF(B2068="","",IF(COUNTIF($B$2:B2068,B2068)&gt;1,"Duplicate",""))</f>
        <v/>
      </c>
      <c r="F2068" s="13" t="str">
        <f aca="false">IF(C2068="","",IFERROR(VLOOKUP(C2068,Typos!$A$2:$B$500,2,FALSE()),""))</f>
        <v/>
      </c>
      <c r="G2068" s="13" t="str">
        <f aca="false">IF(F2068="","",LEFT(B2068,FIND("@",B2068))&amp;F2068)</f>
        <v/>
      </c>
      <c r="H2068" s="13" t="str">
        <f aca="false">IF(B2068="","",IFERROR(IF(COUNTIF(Roles!$A$2:$A$200,LEFT(B2068,FIND("@",B2068)-1))&gt;0,"Role",""),""))</f>
        <v/>
      </c>
      <c r="I2068" s="13" t="str">
        <f aca="false">IF(B2068="","",IF(D2068="Check","Fix format",IF(E2068="Duplicate","Remove (duplicate)",IF(F2068&lt;&gt;"","Fix typo",IF(H2068="Role","Keep? (role address)","Looks good")))))</f>
        <v/>
      </c>
    </row>
    <row r="2069" customFormat="false" ht="15" hidden="false" customHeight="false" outlineLevel="0" collapsed="false">
      <c r="A2069" s="12"/>
      <c r="B2069" s="13" t="str">
        <f aca="false">IF(A2069="","",LOWER(TRIM(SUBSTITUTE(A2069,CHAR(160)," "))))</f>
        <v/>
      </c>
      <c r="C2069" s="13" t="str">
        <f aca="false">IF(B2069="","",IFERROR(MID(B2069,FIND("@",B2069)+1,255),""))</f>
        <v/>
      </c>
      <c r="D2069" s="13" t="str">
        <f aca="false">IF(B2069="","",IF(AND(LEN(B2069)-LEN(SUBSTITUTE(B2069,"@",""))=1,ISNUMBER(FIND(".",C2069)),ISERROR(FIND(" ",B2069)),LEFT(B2069,1)&lt;&gt;"@",RIGHT(B2069,1)&lt;&gt;".",LEFT(C2069,1)&lt;&gt;"."),"OK","Check"))</f>
        <v/>
      </c>
      <c r="E2069" s="13" t="str">
        <f aca="false">IF(B2069="","",IF(COUNTIF($B$2:B2069,B2069)&gt;1,"Duplicate",""))</f>
        <v/>
      </c>
      <c r="F2069" s="13" t="str">
        <f aca="false">IF(C2069="","",IFERROR(VLOOKUP(C2069,Typos!$A$2:$B$500,2,FALSE()),""))</f>
        <v/>
      </c>
      <c r="G2069" s="13" t="str">
        <f aca="false">IF(F2069="","",LEFT(B2069,FIND("@",B2069))&amp;F2069)</f>
        <v/>
      </c>
      <c r="H2069" s="13" t="str">
        <f aca="false">IF(B2069="","",IFERROR(IF(COUNTIF(Roles!$A$2:$A$200,LEFT(B2069,FIND("@",B2069)-1))&gt;0,"Role",""),""))</f>
        <v/>
      </c>
      <c r="I2069" s="13" t="str">
        <f aca="false">IF(B2069="","",IF(D2069="Check","Fix format",IF(E2069="Duplicate","Remove (duplicate)",IF(F2069&lt;&gt;"","Fix typo",IF(H2069="Role","Keep? (role address)","Looks good")))))</f>
        <v/>
      </c>
    </row>
    <row r="2070" customFormat="false" ht="15" hidden="false" customHeight="false" outlineLevel="0" collapsed="false">
      <c r="A2070" s="12"/>
      <c r="B2070" s="13" t="str">
        <f aca="false">IF(A2070="","",LOWER(TRIM(SUBSTITUTE(A2070,CHAR(160)," "))))</f>
        <v/>
      </c>
      <c r="C2070" s="13" t="str">
        <f aca="false">IF(B2070="","",IFERROR(MID(B2070,FIND("@",B2070)+1,255),""))</f>
        <v/>
      </c>
      <c r="D2070" s="13" t="str">
        <f aca="false">IF(B2070="","",IF(AND(LEN(B2070)-LEN(SUBSTITUTE(B2070,"@",""))=1,ISNUMBER(FIND(".",C2070)),ISERROR(FIND(" ",B2070)),LEFT(B2070,1)&lt;&gt;"@",RIGHT(B2070,1)&lt;&gt;".",LEFT(C2070,1)&lt;&gt;"."),"OK","Check"))</f>
        <v/>
      </c>
      <c r="E2070" s="13" t="str">
        <f aca="false">IF(B2070="","",IF(COUNTIF($B$2:B2070,B2070)&gt;1,"Duplicate",""))</f>
        <v/>
      </c>
      <c r="F2070" s="13" t="str">
        <f aca="false">IF(C2070="","",IFERROR(VLOOKUP(C2070,Typos!$A$2:$B$500,2,FALSE()),""))</f>
        <v/>
      </c>
      <c r="G2070" s="13" t="str">
        <f aca="false">IF(F2070="","",LEFT(B2070,FIND("@",B2070))&amp;F2070)</f>
        <v/>
      </c>
      <c r="H2070" s="13" t="str">
        <f aca="false">IF(B2070="","",IFERROR(IF(COUNTIF(Roles!$A$2:$A$200,LEFT(B2070,FIND("@",B2070)-1))&gt;0,"Role",""),""))</f>
        <v/>
      </c>
      <c r="I2070" s="13" t="str">
        <f aca="false">IF(B2070="","",IF(D2070="Check","Fix format",IF(E2070="Duplicate","Remove (duplicate)",IF(F2070&lt;&gt;"","Fix typo",IF(H2070="Role","Keep? (role address)","Looks good")))))</f>
        <v/>
      </c>
    </row>
    <row r="2071" customFormat="false" ht="15" hidden="false" customHeight="false" outlineLevel="0" collapsed="false">
      <c r="A2071" s="12"/>
      <c r="B2071" s="13" t="str">
        <f aca="false">IF(A2071="","",LOWER(TRIM(SUBSTITUTE(A2071,CHAR(160)," "))))</f>
        <v/>
      </c>
      <c r="C2071" s="13" t="str">
        <f aca="false">IF(B2071="","",IFERROR(MID(B2071,FIND("@",B2071)+1,255),""))</f>
        <v/>
      </c>
      <c r="D2071" s="13" t="str">
        <f aca="false">IF(B2071="","",IF(AND(LEN(B2071)-LEN(SUBSTITUTE(B2071,"@",""))=1,ISNUMBER(FIND(".",C2071)),ISERROR(FIND(" ",B2071)),LEFT(B2071,1)&lt;&gt;"@",RIGHT(B2071,1)&lt;&gt;".",LEFT(C2071,1)&lt;&gt;"."),"OK","Check"))</f>
        <v/>
      </c>
      <c r="E2071" s="13" t="str">
        <f aca="false">IF(B2071="","",IF(COUNTIF($B$2:B2071,B2071)&gt;1,"Duplicate",""))</f>
        <v/>
      </c>
      <c r="F2071" s="13" t="str">
        <f aca="false">IF(C2071="","",IFERROR(VLOOKUP(C2071,Typos!$A$2:$B$500,2,FALSE()),""))</f>
        <v/>
      </c>
      <c r="G2071" s="13" t="str">
        <f aca="false">IF(F2071="","",LEFT(B2071,FIND("@",B2071))&amp;F2071)</f>
        <v/>
      </c>
      <c r="H2071" s="13" t="str">
        <f aca="false">IF(B2071="","",IFERROR(IF(COUNTIF(Roles!$A$2:$A$200,LEFT(B2071,FIND("@",B2071)-1))&gt;0,"Role",""),""))</f>
        <v/>
      </c>
      <c r="I2071" s="13" t="str">
        <f aca="false">IF(B2071="","",IF(D2071="Check","Fix format",IF(E2071="Duplicate","Remove (duplicate)",IF(F2071&lt;&gt;"","Fix typo",IF(H2071="Role","Keep? (role address)","Looks good")))))</f>
        <v/>
      </c>
    </row>
    <row r="2072" customFormat="false" ht="15" hidden="false" customHeight="false" outlineLevel="0" collapsed="false">
      <c r="A2072" s="12"/>
      <c r="B2072" s="13" t="str">
        <f aca="false">IF(A2072="","",LOWER(TRIM(SUBSTITUTE(A2072,CHAR(160)," "))))</f>
        <v/>
      </c>
      <c r="C2072" s="13" t="str">
        <f aca="false">IF(B2072="","",IFERROR(MID(B2072,FIND("@",B2072)+1,255),""))</f>
        <v/>
      </c>
      <c r="D2072" s="13" t="str">
        <f aca="false">IF(B2072="","",IF(AND(LEN(B2072)-LEN(SUBSTITUTE(B2072,"@",""))=1,ISNUMBER(FIND(".",C2072)),ISERROR(FIND(" ",B2072)),LEFT(B2072,1)&lt;&gt;"@",RIGHT(B2072,1)&lt;&gt;".",LEFT(C2072,1)&lt;&gt;"."),"OK","Check"))</f>
        <v/>
      </c>
      <c r="E2072" s="13" t="str">
        <f aca="false">IF(B2072="","",IF(COUNTIF($B$2:B2072,B2072)&gt;1,"Duplicate",""))</f>
        <v/>
      </c>
      <c r="F2072" s="13" t="str">
        <f aca="false">IF(C2072="","",IFERROR(VLOOKUP(C2072,Typos!$A$2:$B$500,2,FALSE()),""))</f>
        <v/>
      </c>
      <c r="G2072" s="13" t="str">
        <f aca="false">IF(F2072="","",LEFT(B2072,FIND("@",B2072))&amp;F2072)</f>
        <v/>
      </c>
      <c r="H2072" s="13" t="str">
        <f aca="false">IF(B2072="","",IFERROR(IF(COUNTIF(Roles!$A$2:$A$200,LEFT(B2072,FIND("@",B2072)-1))&gt;0,"Role",""),""))</f>
        <v/>
      </c>
      <c r="I2072" s="13" t="str">
        <f aca="false">IF(B2072="","",IF(D2072="Check","Fix format",IF(E2072="Duplicate","Remove (duplicate)",IF(F2072&lt;&gt;"","Fix typo",IF(H2072="Role","Keep? (role address)","Looks good")))))</f>
        <v/>
      </c>
    </row>
    <row r="2073" customFormat="false" ht="15" hidden="false" customHeight="false" outlineLevel="0" collapsed="false">
      <c r="A2073" s="12"/>
      <c r="B2073" s="13" t="str">
        <f aca="false">IF(A2073="","",LOWER(TRIM(SUBSTITUTE(A2073,CHAR(160)," "))))</f>
        <v/>
      </c>
      <c r="C2073" s="13" t="str">
        <f aca="false">IF(B2073="","",IFERROR(MID(B2073,FIND("@",B2073)+1,255),""))</f>
        <v/>
      </c>
      <c r="D2073" s="13" t="str">
        <f aca="false">IF(B2073="","",IF(AND(LEN(B2073)-LEN(SUBSTITUTE(B2073,"@",""))=1,ISNUMBER(FIND(".",C2073)),ISERROR(FIND(" ",B2073)),LEFT(B2073,1)&lt;&gt;"@",RIGHT(B2073,1)&lt;&gt;".",LEFT(C2073,1)&lt;&gt;"."),"OK","Check"))</f>
        <v/>
      </c>
      <c r="E2073" s="13" t="str">
        <f aca="false">IF(B2073="","",IF(COUNTIF($B$2:B2073,B2073)&gt;1,"Duplicate",""))</f>
        <v/>
      </c>
      <c r="F2073" s="13" t="str">
        <f aca="false">IF(C2073="","",IFERROR(VLOOKUP(C2073,Typos!$A$2:$B$500,2,FALSE()),""))</f>
        <v/>
      </c>
      <c r="G2073" s="13" t="str">
        <f aca="false">IF(F2073="","",LEFT(B2073,FIND("@",B2073))&amp;F2073)</f>
        <v/>
      </c>
      <c r="H2073" s="13" t="str">
        <f aca="false">IF(B2073="","",IFERROR(IF(COUNTIF(Roles!$A$2:$A$200,LEFT(B2073,FIND("@",B2073)-1))&gt;0,"Role",""),""))</f>
        <v/>
      </c>
      <c r="I2073" s="13" t="str">
        <f aca="false">IF(B2073="","",IF(D2073="Check","Fix format",IF(E2073="Duplicate","Remove (duplicate)",IF(F2073&lt;&gt;"","Fix typo",IF(H2073="Role","Keep? (role address)","Looks good")))))</f>
        <v/>
      </c>
    </row>
    <row r="2074" customFormat="false" ht="15" hidden="false" customHeight="false" outlineLevel="0" collapsed="false">
      <c r="A2074" s="12"/>
      <c r="B2074" s="13" t="str">
        <f aca="false">IF(A2074="","",LOWER(TRIM(SUBSTITUTE(A2074,CHAR(160)," "))))</f>
        <v/>
      </c>
      <c r="C2074" s="13" t="str">
        <f aca="false">IF(B2074="","",IFERROR(MID(B2074,FIND("@",B2074)+1,255),""))</f>
        <v/>
      </c>
      <c r="D2074" s="13" t="str">
        <f aca="false">IF(B2074="","",IF(AND(LEN(B2074)-LEN(SUBSTITUTE(B2074,"@",""))=1,ISNUMBER(FIND(".",C2074)),ISERROR(FIND(" ",B2074)),LEFT(B2074,1)&lt;&gt;"@",RIGHT(B2074,1)&lt;&gt;".",LEFT(C2074,1)&lt;&gt;"."),"OK","Check"))</f>
        <v/>
      </c>
      <c r="E2074" s="13" t="str">
        <f aca="false">IF(B2074="","",IF(COUNTIF($B$2:B2074,B2074)&gt;1,"Duplicate",""))</f>
        <v/>
      </c>
      <c r="F2074" s="13" t="str">
        <f aca="false">IF(C2074="","",IFERROR(VLOOKUP(C2074,Typos!$A$2:$B$500,2,FALSE()),""))</f>
        <v/>
      </c>
      <c r="G2074" s="13" t="str">
        <f aca="false">IF(F2074="","",LEFT(B2074,FIND("@",B2074))&amp;F2074)</f>
        <v/>
      </c>
      <c r="H2074" s="13" t="str">
        <f aca="false">IF(B2074="","",IFERROR(IF(COUNTIF(Roles!$A$2:$A$200,LEFT(B2074,FIND("@",B2074)-1))&gt;0,"Role",""),""))</f>
        <v/>
      </c>
      <c r="I2074" s="13" t="str">
        <f aca="false">IF(B2074="","",IF(D2074="Check","Fix format",IF(E2074="Duplicate","Remove (duplicate)",IF(F2074&lt;&gt;"","Fix typo",IF(H2074="Role","Keep? (role address)","Looks good")))))</f>
        <v/>
      </c>
    </row>
    <row r="2075" customFormat="false" ht="15" hidden="false" customHeight="false" outlineLevel="0" collapsed="false">
      <c r="A2075" s="12"/>
      <c r="B2075" s="13" t="str">
        <f aca="false">IF(A2075="","",LOWER(TRIM(SUBSTITUTE(A2075,CHAR(160)," "))))</f>
        <v/>
      </c>
      <c r="C2075" s="13" t="str">
        <f aca="false">IF(B2075="","",IFERROR(MID(B2075,FIND("@",B2075)+1,255),""))</f>
        <v/>
      </c>
      <c r="D2075" s="13" t="str">
        <f aca="false">IF(B2075="","",IF(AND(LEN(B2075)-LEN(SUBSTITUTE(B2075,"@",""))=1,ISNUMBER(FIND(".",C2075)),ISERROR(FIND(" ",B2075)),LEFT(B2075,1)&lt;&gt;"@",RIGHT(B2075,1)&lt;&gt;".",LEFT(C2075,1)&lt;&gt;"."),"OK","Check"))</f>
        <v/>
      </c>
      <c r="E2075" s="13" t="str">
        <f aca="false">IF(B2075="","",IF(COUNTIF($B$2:B2075,B2075)&gt;1,"Duplicate",""))</f>
        <v/>
      </c>
      <c r="F2075" s="13" t="str">
        <f aca="false">IF(C2075="","",IFERROR(VLOOKUP(C2075,Typos!$A$2:$B$500,2,FALSE()),""))</f>
        <v/>
      </c>
      <c r="G2075" s="13" t="str">
        <f aca="false">IF(F2075="","",LEFT(B2075,FIND("@",B2075))&amp;F2075)</f>
        <v/>
      </c>
      <c r="H2075" s="13" t="str">
        <f aca="false">IF(B2075="","",IFERROR(IF(COUNTIF(Roles!$A$2:$A$200,LEFT(B2075,FIND("@",B2075)-1))&gt;0,"Role",""),""))</f>
        <v/>
      </c>
      <c r="I2075" s="13" t="str">
        <f aca="false">IF(B2075="","",IF(D2075="Check","Fix format",IF(E2075="Duplicate","Remove (duplicate)",IF(F2075&lt;&gt;"","Fix typo",IF(H2075="Role","Keep? (role address)","Looks good")))))</f>
        <v/>
      </c>
    </row>
    <row r="2076" customFormat="false" ht="15" hidden="false" customHeight="false" outlineLevel="0" collapsed="false">
      <c r="A2076" s="12"/>
      <c r="B2076" s="13" t="str">
        <f aca="false">IF(A2076="","",LOWER(TRIM(SUBSTITUTE(A2076,CHAR(160)," "))))</f>
        <v/>
      </c>
      <c r="C2076" s="13" t="str">
        <f aca="false">IF(B2076="","",IFERROR(MID(B2076,FIND("@",B2076)+1,255),""))</f>
        <v/>
      </c>
      <c r="D2076" s="13" t="str">
        <f aca="false">IF(B2076="","",IF(AND(LEN(B2076)-LEN(SUBSTITUTE(B2076,"@",""))=1,ISNUMBER(FIND(".",C2076)),ISERROR(FIND(" ",B2076)),LEFT(B2076,1)&lt;&gt;"@",RIGHT(B2076,1)&lt;&gt;".",LEFT(C2076,1)&lt;&gt;"."),"OK","Check"))</f>
        <v/>
      </c>
      <c r="E2076" s="13" t="str">
        <f aca="false">IF(B2076="","",IF(COUNTIF($B$2:B2076,B2076)&gt;1,"Duplicate",""))</f>
        <v/>
      </c>
      <c r="F2076" s="13" t="str">
        <f aca="false">IF(C2076="","",IFERROR(VLOOKUP(C2076,Typos!$A$2:$B$500,2,FALSE()),""))</f>
        <v/>
      </c>
      <c r="G2076" s="13" t="str">
        <f aca="false">IF(F2076="","",LEFT(B2076,FIND("@",B2076))&amp;F2076)</f>
        <v/>
      </c>
      <c r="H2076" s="13" t="str">
        <f aca="false">IF(B2076="","",IFERROR(IF(COUNTIF(Roles!$A$2:$A$200,LEFT(B2076,FIND("@",B2076)-1))&gt;0,"Role",""),""))</f>
        <v/>
      </c>
      <c r="I2076" s="13" t="str">
        <f aca="false">IF(B2076="","",IF(D2076="Check","Fix format",IF(E2076="Duplicate","Remove (duplicate)",IF(F2076&lt;&gt;"","Fix typo",IF(H2076="Role","Keep? (role address)","Looks good")))))</f>
        <v/>
      </c>
    </row>
    <row r="2077" customFormat="false" ht="15" hidden="false" customHeight="false" outlineLevel="0" collapsed="false">
      <c r="A2077" s="12"/>
      <c r="B2077" s="13" t="str">
        <f aca="false">IF(A2077="","",LOWER(TRIM(SUBSTITUTE(A2077,CHAR(160)," "))))</f>
        <v/>
      </c>
      <c r="C2077" s="13" t="str">
        <f aca="false">IF(B2077="","",IFERROR(MID(B2077,FIND("@",B2077)+1,255),""))</f>
        <v/>
      </c>
      <c r="D2077" s="13" t="str">
        <f aca="false">IF(B2077="","",IF(AND(LEN(B2077)-LEN(SUBSTITUTE(B2077,"@",""))=1,ISNUMBER(FIND(".",C2077)),ISERROR(FIND(" ",B2077)),LEFT(B2077,1)&lt;&gt;"@",RIGHT(B2077,1)&lt;&gt;".",LEFT(C2077,1)&lt;&gt;"."),"OK","Check"))</f>
        <v/>
      </c>
      <c r="E2077" s="13" t="str">
        <f aca="false">IF(B2077="","",IF(COUNTIF($B$2:B2077,B2077)&gt;1,"Duplicate",""))</f>
        <v/>
      </c>
      <c r="F2077" s="13" t="str">
        <f aca="false">IF(C2077="","",IFERROR(VLOOKUP(C2077,Typos!$A$2:$B$500,2,FALSE()),""))</f>
        <v/>
      </c>
      <c r="G2077" s="13" t="str">
        <f aca="false">IF(F2077="","",LEFT(B2077,FIND("@",B2077))&amp;F2077)</f>
        <v/>
      </c>
      <c r="H2077" s="13" t="str">
        <f aca="false">IF(B2077="","",IFERROR(IF(COUNTIF(Roles!$A$2:$A$200,LEFT(B2077,FIND("@",B2077)-1))&gt;0,"Role",""),""))</f>
        <v/>
      </c>
      <c r="I2077" s="13" t="str">
        <f aca="false">IF(B2077="","",IF(D2077="Check","Fix format",IF(E2077="Duplicate","Remove (duplicate)",IF(F2077&lt;&gt;"","Fix typo",IF(H2077="Role","Keep? (role address)","Looks good")))))</f>
        <v/>
      </c>
    </row>
    <row r="2078" customFormat="false" ht="15" hidden="false" customHeight="false" outlineLevel="0" collapsed="false">
      <c r="A2078" s="12"/>
      <c r="B2078" s="13" t="str">
        <f aca="false">IF(A2078="","",LOWER(TRIM(SUBSTITUTE(A2078,CHAR(160)," "))))</f>
        <v/>
      </c>
      <c r="C2078" s="13" t="str">
        <f aca="false">IF(B2078="","",IFERROR(MID(B2078,FIND("@",B2078)+1,255),""))</f>
        <v/>
      </c>
      <c r="D2078" s="13" t="str">
        <f aca="false">IF(B2078="","",IF(AND(LEN(B2078)-LEN(SUBSTITUTE(B2078,"@",""))=1,ISNUMBER(FIND(".",C2078)),ISERROR(FIND(" ",B2078)),LEFT(B2078,1)&lt;&gt;"@",RIGHT(B2078,1)&lt;&gt;".",LEFT(C2078,1)&lt;&gt;"."),"OK","Check"))</f>
        <v/>
      </c>
      <c r="E2078" s="13" t="str">
        <f aca="false">IF(B2078="","",IF(COUNTIF($B$2:B2078,B2078)&gt;1,"Duplicate",""))</f>
        <v/>
      </c>
      <c r="F2078" s="13" t="str">
        <f aca="false">IF(C2078="","",IFERROR(VLOOKUP(C2078,Typos!$A$2:$B$500,2,FALSE()),""))</f>
        <v/>
      </c>
      <c r="G2078" s="13" t="str">
        <f aca="false">IF(F2078="","",LEFT(B2078,FIND("@",B2078))&amp;F2078)</f>
        <v/>
      </c>
      <c r="H2078" s="13" t="str">
        <f aca="false">IF(B2078="","",IFERROR(IF(COUNTIF(Roles!$A$2:$A$200,LEFT(B2078,FIND("@",B2078)-1))&gt;0,"Role",""),""))</f>
        <v/>
      </c>
      <c r="I2078" s="13" t="str">
        <f aca="false">IF(B2078="","",IF(D2078="Check","Fix format",IF(E2078="Duplicate","Remove (duplicate)",IF(F2078&lt;&gt;"","Fix typo",IF(H2078="Role","Keep? (role address)","Looks good")))))</f>
        <v/>
      </c>
    </row>
    <row r="2079" customFormat="false" ht="15" hidden="false" customHeight="false" outlineLevel="0" collapsed="false">
      <c r="A2079" s="12"/>
      <c r="B2079" s="13" t="str">
        <f aca="false">IF(A2079="","",LOWER(TRIM(SUBSTITUTE(A2079,CHAR(160)," "))))</f>
        <v/>
      </c>
      <c r="C2079" s="13" t="str">
        <f aca="false">IF(B2079="","",IFERROR(MID(B2079,FIND("@",B2079)+1,255),""))</f>
        <v/>
      </c>
      <c r="D2079" s="13" t="str">
        <f aca="false">IF(B2079="","",IF(AND(LEN(B2079)-LEN(SUBSTITUTE(B2079,"@",""))=1,ISNUMBER(FIND(".",C2079)),ISERROR(FIND(" ",B2079)),LEFT(B2079,1)&lt;&gt;"@",RIGHT(B2079,1)&lt;&gt;".",LEFT(C2079,1)&lt;&gt;"."),"OK","Check"))</f>
        <v/>
      </c>
      <c r="E2079" s="13" t="str">
        <f aca="false">IF(B2079="","",IF(COUNTIF($B$2:B2079,B2079)&gt;1,"Duplicate",""))</f>
        <v/>
      </c>
      <c r="F2079" s="13" t="str">
        <f aca="false">IF(C2079="","",IFERROR(VLOOKUP(C2079,Typos!$A$2:$B$500,2,FALSE()),""))</f>
        <v/>
      </c>
      <c r="G2079" s="13" t="str">
        <f aca="false">IF(F2079="","",LEFT(B2079,FIND("@",B2079))&amp;F2079)</f>
        <v/>
      </c>
      <c r="H2079" s="13" t="str">
        <f aca="false">IF(B2079="","",IFERROR(IF(COUNTIF(Roles!$A$2:$A$200,LEFT(B2079,FIND("@",B2079)-1))&gt;0,"Role",""),""))</f>
        <v/>
      </c>
      <c r="I2079" s="13" t="str">
        <f aca="false">IF(B2079="","",IF(D2079="Check","Fix format",IF(E2079="Duplicate","Remove (duplicate)",IF(F2079&lt;&gt;"","Fix typo",IF(H2079="Role","Keep? (role address)","Looks good")))))</f>
        <v/>
      </c>
    </row>
    <row r="2080" customFormat="false" ht="15" hidden="false" customHeight="false" outlineLevel="0" collapsed="false">
      <c r="A2080" s="12"/>
      <c r="B2080" s="13" t="str">
        <f aca="false">IF(A2080="","",LOWER(TRIM(SUBSTITUTE(A2080,CHAR(160)," "))))</f>
        <v/>
      </c>
      <c r="C2080" s="13" t="str">
        <f aca="false">IF(B2080="","",IFERROR(MID(B2080,FIND("@",B2080)+1,255),""))</f>
        <v/>
      </c>
      <c r="D2080" s="13" t="str">
        <f aca="false">IF(B2080="","",IF(AND(LEN(B2080)-LEN(SUBSTITUTE(B2080,"@",""))=1,ISNUMBER(FIND(".",C2080)),ISERROR(FIND(" ",B2080)),LEFT(B2080,1)&lt;&gt;"@",RIGHT(B2080,1)&lt;&gt;".",LEFT(C2080,1)&lt;&gt;"."),"OK","Check"))</f>
        <v/>
      </c>
      <c r="E2080" s="13" t="str">
        <f aca="false">IF(B2080="","",IF(COUNTIF($B$2:B2080,B2080)&gt;1,"Duplicate",""))</f>
        <v/>
      </c>
      <c r="F2080" s="13" t="str">
        <f aca="false">IF(C2080="","",IFERROR(VLOOKUP(C2080,Typos!$A$2:$B$500,2,FALSE()),""))</f>
        <v/>
      </c>
      <c r="G2080" s="13" t="str">
        <f aca="false">IF(F2080="","",LEFT(B2080,FIND("@",B2080))&amp;F2080)</f>
        <v/>
      </c>
      <c r="H2080" s="13" t="str">
        <f aca="false">IF(B2080="","",IFERROR(IF(COUNTIF(Roles!$A$2:$A$200,LEFT(B2080,FIND("@",B2080)-1))&gt;0,"Role",""),""))</f>
        <v/>
      </c>
      <c r="I2080" s="13" t="str">
        <f aca="false">IF(B2080="","",IF(D2080="Check","Fix format",IF(E2080="Duplicate","Remove (duplicate)",IF(F2080&lt;&gt;"","Fix typo",IF(H2080="Role","Keep? (role address)","Looks good")))))</f>
        <v/>
      </c>
    </row>
    <row r="2081" customFormat="false" ht="15" hidden="false" customHeight="false" outlineLevel="0" collapsed="false">
      <c r="A2081" s="12"/>
      <c r="B2081" s="13" t="str">
        <f aca="false">IF(A2081="","",LOWER(TRIM(SUBSTITUTE(A2081,CHAR(160)," "))))</f>
        <v/>
      </c>
      <c r="C2081" s="13" t="str">
        <f aca="false">IF(B2081="","",IFERROR(MID(B2081,FIND("@",B2081)+1,255),""))</f>
        <v/>
      </c>
      <c r="D2081" s="13" t="str">
        <f aca="false">IF(B2081="","",IF(AND(LEN(B2081)-LEN(SUBSTITUTE(B2081,"@",""))=1,ISNUMBER(FIND(".",C2081)),ISERROR(FIND(" ",B2081)),LEFT(B2081,1)&lt;&gt;"@",RIGHT(B2081,1)&lt;&gt;".",LEFT(C2081,1)&lt;&gt;"."),"OK","Check"))</f>
        <v/>
      </c>
      <c r="E2081" s="13" t="str">
        <f aca="false">IF(B2081="","",IF(COUNTIF($B$2:B2081,B2081)&gt;1,"Duplicate",""))</f>
        <v/>
      </c>
      <c r="F2081" s="13" t="str">
        <f aca="false">IF(C2081="","",IFERROR(VLOOKUP(C2081,Typos!$A$2:$B$500,2,FALSE()),""))</f>
        <v/>
      </c>
      <c r="G2081" s="13" t="str">
        <f aca="false">IF(F2081="","",LEFT(B2081,FIND("@",B2081))&amp;F2081)</f>
        <v/>
      </c>
      <c r="H2081" s="13" t="str">
        <f aca="false">IF(B2081="","",IFERROR(IF(COUNTIF(Roles!$A$2:$A$200,LEFT(B2081,FIND("@",B2081)-1))&gt;0,"Role",""),""))</f>
        <v/>
      </c>
      <c r="I2081" s="13" t="str">
        <f aca="false">IF(B2081="","",IF(D2081="Check","Fix format",IF(E2081="Duplicate","Remove (duplicate)",IF(F2081&lt;&gt;"","Fix typo",IF(H2081="Role","Keep? (role address)","Looks good")))))</f>
        <v/>
      </c>
    </row>
    <row r="2082" customFormat="false" ht="15" hidden="false" customHeight="false" outlineLevel="0" collapsed="false">
      <c r="A2082" s="12"/>
      <c r="B2082" s="13" t="str">
        <f aca="false">IF(A2082="","",LOWER(TRIM(SUBSTITUTE(A2082,CHAR(160)," "))))</f>
        <v/>
      </c>
      <c r="C2082" s="13" t="str">
        <f aca="false">IF(B2082="","",IFERROR(MID(B2082,FIND("@",B2082)+1,255),""))</f>
        <v/>
      </c>
      <c r="D2082" s="13" t="str">
        <f aca="false">IF(B2082="","",IF(AND(LEN(B2082)-LEN(SUBSTITUTE(B2082,"@",""))=1,ISNUMBER(FIND(".",C2082)),ISERROR(FIND(" ",B2082)),LEFT(B2082,1)&lt;&gt;"@",RIGHT(B2082,1)&lt;&gt;".",LEFT(C2082,1)&lt;&gt;"."),"OK","Check"))</f>
        <v/>
      </c>
      <c r="E2082" s="13" t="str">
        <f aca="false">IF(B2082="","",IF(COUNTIF($B$2:B2082,B2082)&gt;1,"Duplicate",""))</f>
        <v/>
      </c>
      <c r="F2082" s="13" t="str">
        <f aca="false">IF(C2082="","",IFERROR(VLOOKUP(C2082,Typos!$A$2:$B$500,2,FALSE()),""))</f>
        <v/>
      </c>
      <c r="G2082" s="13" t="str">
        <f aca="false">IF(F2082="","",LEFT(B2082,FIND("@",B2082))&amp;F2082)</f>
        <v/>
      </c>
      <c r="H2082" s="13" t="str">
        <f aca="false">IF(B2082="","",IFERROR(IF(COUNTIF(Roles!$A$2:$A$200,LEFT(B2082,FIND("@",B2082)-1))&gt;0,"Role",""),""))</f>
        <v/>
      </c>
      <c r="I2082" s="13" t="str">
        <f aca="false">IF(B2082="","",IF(D2082="Check","Fix format",IF(E2082="Duplicate","Remove (duplicate)",IF(F2082&lt;&gt;"","Fix typo",IF(H2082="Role","Keep? (role address)","Looks good")))))</f>
        <v/>
      </c>
    </row>
    <row r="2083" customFormat="false" ht="15" hidden="false" customHeight="false" outlineLevel="0" collapsed="false">
      <c r="A2083" s="12"/>
      <c r="B2083" s="13" t="str">
        <f aca="false">IF(A2083="","",LOWER(TRIM(SUBSTITUTE(A2083,CHAR(160)," "))))</f>
        <v/>
      </c>
      <c r="C2083" s="13" t="str">
        <f aca="false">IF(B2083="","",IFERROR(MID(B2083,FIND("@",B2083)+1,255),""))</f>
        <v/>
      </c>
      <c r="D2083" s="13" t="str">
        <f aca="false">IF(B2083="","",IF(AND(LEN(B2083)-LEN(SUBSTITUTE(B2083,"@",""))=1,ISNUMBER(FIND(".",C2083)),ISERROR(FIND(" ",B2083)),LEFT(B2083,1)&lt;&gt;"@",RIGHT(B2083,1)&lt;&gt;".",LEFT(C2083,1)&lt;&gt;"."),"OK","Check"))</f>
        <v/>
      </c>
      <c r="E2083" s="13" t="str">
        <f aca="false">IF(B2083="","",IF(COUNTIF($B$2:B2083,B2083)&gt;1,"Duplicate",""))</f>
        <v/>
      </c>
      <c r="F2083" s="13" t="str">
        <f aca="false">IF(C2083="","",IFERROR(VLOOKUP(C2083,Typos!$A$2:$B$500,2,FALSE()),""))</f>
        <v/>
      </c>
      <c r="G2083" s="13" t="str">
        <f aca="false">IF(F2083="","",LEFT(B2083,FIND("@",B2083))&amp;F2083)</f>
        <v/>
      </c>
      <c r="H2083" s="13" t="str">
        <f aca="false">IF(B2083="","",IFERROR(IF(COUNTIF(Roles!$A$2:$A$200,LEFT(B2083,FIND("@",B2083)-1))&gt;0,"Role",""),""))</f>
        <v/>
      </c>
      <c r="I2083" s="13" t="str">
        <f aca="false">IF(B2083="","",IF(D2083="Check","Fix format",IF(E2083="Duplicate","Remove (duplicate)",IF(F2083&lt;&gt;"","Fix typo",IF(H2083="Role","Keep? (role address)","Looks good")))))</f>
        <v/>
      </c>
    </row>
    <row r="2084" customFormat="false" ht="15" hidden="false" customHeight="false" outlineLevel="0" collapsed="false">
      <c r="A2084" s="12"/>
      <c r="B2084" s="13" t="str">
        <f aca="false">IF(A2084="","",LOWER(TRIM(SUBSTITUTE(A2084,CHAR(160)," "))))</f>
        <v/>
      </c>
      <c r="C2084" s="13" t="str">
        <f aca="false">IF(B2084="","",IFERROR(MID(B2084,FIND("@",B2084)+1,255),""))</f>
        <v/>
      </c>
      <c r="D2084" s="13" t="str">
        <f aca="false">IF(B2084="","",IF(AND(LEN(B2084)-LEN(SUBSTITUTE(B2084,"@",""))=1,ISNUMBER(FIND(".",C2084)),ISERROR(FIND(" ",B2084)),LEFT(B2084,1)&lt;&gt;"@",RIGHT(B2084,1)&lt;&gt;".",LEFT(C2084,1)&lt;&gt;"."),"OK","Check"))</f>
        <v/>
      </c>
      <c r="E2084" s="13" t="str">
        <f aca="false">IF(B2084="","",IF(COUNTIF($B$2:B2084,B2084)&gt;1,"Duplicate",""))</f>
        <v/>
      </c>
      <c r="F2084" s="13" t="str">
        <f aca="false">IF(C2084="","",IFERROR(VLOOKUP(C2084,Typos!$A$2:$B$500,2,FALSE()),""))</f>
        <v/>
      </c>
      <c r="G2084" s="13" t="str">
        <f aca="false">IF(F2084="","",LEFT(B2084,FIND("@",B2084))&amp;F2084)</f>
        <v/>
      </c>
      <c r="H2084" s="13" t="str">
        <f aca="false">IF(B2084="","",IFERROR(IF(COUNTIF(Roles!$A$2:$A$200,LEFT(B2084,FIND("@",B2084)-1))&gt;0,"Role",""),""))</f>
        <v/>
      </c>
      <c r="I2084" s="13" t="str">
        <f aca="false">IF(B2084="","",IF(D2084="Check","Fix format",IF(E2084="Duplicate","Remove (duplicate)",IF(F2084&lt;&gt;"","Fix typo",IF(H2084="Role","Keep? (role address)","Looks good")))))</f>
        <v/>
      </c>
    </row>
    <row r="2085" customFormat="false" ht="15" hidden="false" customHeight="false" outlineLevel="0" collapsed="false">
      <c r="A2085" s="12"/>
      <c r="B2085" s="13" t="str">
        <f aca="false">IF(A2085="","",LOWER(TRIM(SUBSTITUTE(A2085,CHAR(160)," "))))</f>
        <v/>
      </c>
      <c r="C2085" s="13" t="str">
        <f aca="false">IF(B2085="","",IFERROR(MID(B2085,FIND("@",B2085)+1,255),""))</f>
        <v/>
      </c>
      <c r="D2085" s="13" t="str">
        <f aca="false">IF(B2085="","",IF(AND(LEN(B2085)-LEN(SUBSTITUTE(B2085,"@",""))=1,ISNUMBER(FIND(".",C2085)),ISERROR(FIND(" ",B2085)),LEFT(B2085,1)&lt;&gt;"@",RIGHT(B2085,1)&lt;&gt;".",LEFT(C2085,1)&lt;&gt;"."),"OK","Check"))</f>
        <v/>
      </c>
      <c r="E2085" s="13" t="str">
        <f aca="false">IF(B2085="","",IF(COUNTIF($B$2:B2085,B2085)&gt;1,"Duplicate",""))</f>
        <v/>
      </c>
      <c r="F2085" s="13" t="str">
        <f aca="false">IF(C2085="","",IFERROR(VLOOKUP(C2085,Typos!$A$2:$B$500,2,FALSE()),""))</f>
        <v/>
      </c>
      <c r="G2085" s="13" t="str">
        <f aca="false">IF(F2085="","",LEFT(B2085,FIND("@",B2085))&amp;F2085)</f>
        <v/>
      </c>
      <c r="H2085" s="13" t="str">
        <f aca="false">IF(B2085="","",IFERROR(IF(COUNTIF(Roles!$A$2:$A$200,LEFT(B2085,FIND("@",B2085)-1))&gt;0,"Role",""),""))</f>
        <v/>
      </c>
      <c r="I2085" s="13" t="str">
        <f aca="false">IF(B2085="","",IF(D2085="Check","Fix format",IF(E2085="Duplicate","Remove (duplicate)",IF(F2085&lt;&gt;"","Fix typo",IF(H2085="Role","Keep? (role address)","Looks good")))))</f>
        <v/>
      </c>
    </row>
    <row r="2086" customFormat="false" ht="15" hidden="false" customHeight="false" outlineLevel="0" collapsed="false">
      <c r="A2086" s="12"/>
      <c r="B2086" s="13" t="str">
        <f aca="false">IF(A2086="","",LOWER(TRIM(SUBSTITUTE(A2086,CHAR(160)," "))))</f>
        <v/>
      </c>
      <c r="C2086" s="13" t="str">
        <f aca="false">IF(B2086="","",IFERROR(MID(B2086,FIND("@",B2086)+1,255),""))</f>
        <v/>
      </c>
      <c r="D2086" s="13" t="str">
        <f aca="false">IF(B2086="","",IF(AND(LEN(B2086)-LEN(SUBSTITUTE(B2086,"@",""))=1,ISNUMBER(FIND(".",C2086)),ISERROR(FIND(" ",B2086)),LEFT(B2086,1)&lt;&gt;"@",RIGHT(B2086,1)&lt;&gt;".",LEFT(C2086,1)&lt;&gt;"."),"OK","Check"))</f>
        <v/>
      </c>
      <c r="E2086" s="13" t="str">
        <f aca="false">IF(B2086="","",IF(COUNTIF($B$2:B2086,B2086)&gt;1,"Duplicate",""))</f>
        <v/>
      </c>
      <c r="F2086" s="13" t="str">
        <f aca="false">IF(C2086="","",IFERROR(VLOOKUP(C2086,Typos!$A$2:$B$500,2,FALSE()),""))</f>
        <v/>
      </c>
      <c r="G2086" s="13" t="str">
        <f aca="false">IF(F2086="","",LEFT(B2086,FIND("@",B2086))&amp;F2086)</f>
        <v/>
      </c>
      <c r="H2086" s="13" t="str">
        <f aca="false">IF(B2086="","",IFERROR(IF(COUNTIF(Roles!$A$2:$A$200,LEFT(B2086,FIND("@",B2086)-1))&gt;0,"Role",""),""))</f>
        <v/>
      </c>
      <c r="I2086" s="13" t="str">
        <f aca="false">IF(B2086="","",IF(D2086="Check","Fix format",IF(E2086="Duplicate","Remove (duplicate)",IF(F2086&lt;&gt;"","Fix typo",IF(H2086="Role","Keep? (role address)","Looks good")))))</f>
        <v/>
      </c>
    </row>
    <row r="2087" customFormat="false" ht="15" hidden="false" customHeight="false" outlineLevel="0" collapsed="false">
      <c r="A2087" s="12"/>
      <c r="B2087" s="13" t="str">
        <f aca="false">IF(A2087="","",LOWER(TRIM(SUBSTITUTE(A2087,CHAR(160)," "))))</f>
        <v/>
      </c>
      <c r="C2087" s="13" t="str">
        <f aca="false">IF(B2087="","",IFERROR(MID(B2087,FIND("@",B2087)+1,255),""))</f>
        <v/>
      </c>
      <c r="D2087" s="13" t="str">
        <f aca="false">IF(B2087="","",IF(AND(LEN(B2087)-LEN(SUBSTITUTE(B2087,"@",""))=1,ISNUMBER(FIND(".",C2087)),ISERROR(FIND(" ",B2087)),LEFT(B2087,1)&lt;&gt;"@",RIGHT(B2087,1)&lt;&gt;".",LEFT(C2087,1)&lt;&gt;"."),"OK","Check"))</f>
        <v/>
      </c>
      <c r="E2087" s="13" t="str">
        <f aca="false">IF(B2087="","",IF(COUNTIF($B$2:B2087,B2087)&gt;1,"Duplicate",""))</f>
        <v/>
      </c>
      <c r="F2087" s="13" t="str">
        <f aca="false">IF(C2087="","",IFERROR(VLOOKUP(C2087,Typos!$A$2:$B$500,2,FALSE()),""))</f>
        <v/>
      </c>
      <c r="G2087" s="13" t="str">
        <f aca="false">IF(F2087="","",LEFT(B2087,FIND("@",B2087))&amp;F2087)</f>
        <v/>
      </c>
      <c r="H2087" s="13" t="str">
        <f aca="false">IF(B2087="","",IFERROR(IF(COUNTIF(Roles!$A$2:$A$200,LEFT(B2087,FIND("@",B2087)-1))&gt;0,"Role",""),""))</f>
        <v/>
      </c>
      <c r="I2087" s="13" t="str">
        <f aca="false">IF(B2087="","",IF(D2087="Check","Fix format",IF(E2087="Duplicate","Remove (duplicate)",IF(F2087&lt;&gt;"","Fix typo",IF(H2087="Role","Keep? (role address)","Looks good")))))</f>
        <v/>
      </c>
    </row>
    <row r="2088" customFormat="false" ht="15" hidden="false" customHeight="false" outlineLevel="0" collapsed="false">
      <c r="A2088" s="12"/>
      <c r="B2088" s="13" t="str">
        <f aca="false">IF(A2088="","",LOWER(TRIM(SUBSTITUTE(A2088,CHAR(160)," "))))</f>
        <v/>
      </c>
      <c r="C2088" s="13" t="str">
        <f aca="false">IF(B2088="","",IFERROR(MID(B2088,FIND("@",B2088)+1,255),""))</f>
        <v/>
      </c>
      <c r="D2088" s="13" t="str">
        <f aca="false">IF(B2088="","",IF(AND(LEN(B2088)-LEN(SUBSTITUTE(B2088,"@",""))=1,ISNUMBER(FIND(".",C2088)),ISERROR(FIND(" ",B2088)),LEFT(B2088,1)&lt;&gt;"@",RIGHT(B2088,1)&lt;&gt;".",LEFT(C2088,1)&lt;&gt;"."),"OK","Check"))</f>
        <v/>
      </c>
      <c r="E2088" s="13" t="str">
        <f aca="false">IF(B2088="","",IF(COUNTIF($B$2:B2088,B2088)&gt;1,"Duplicate",""))</f>
        <v/>
      </c>
      <c r="F2088" s="13" t="str">
        <f aca="false">IF(C2088="","",IFERROR(VLOOKUP(C2088,Typos!$A$2:$B$500,2,FALSE()),""))</f>
        <v/>
      </c>
      <c r="G2088" s="13" t="str">
        <f aca="false">IF(F2088="","",LEFT(B2088,FIND("@",B2088))&amp;F2088)</f>
        <v/>
      </c>
      <c r="H2088" s="13" t="str">
        <f aca="false">IF(B2088="","",IFERROR(IF(COUNTIF(Roles!$A$2:$A$200,LEFT(B2088,FIND("@",B2088)-1))&gt;0,"Role",""),""))</f>
        <v/>
      </c>
      <c r="I2088" s="13" t="str">
        <f aca="false">IF(B2088="","",IF(D2088="Check","Fix format",IF(E2088="Duplicate","Remove (duplicate)",IF(F2088&lt;&gt;"","Fix typo",IF(H2088="Role","Keep? (role address)","Looks good")))))</f>
        <v/>
      </c>
    </row>
    <row r="2089" customFormat="false" ht="15" hidden="false" customHeight="false" outlineLevel="0" collapsed="false">
      <c r="A2089" s="12"/>
      <c r="B2089" s="13" t="str">
        <f aca="false">IF(A2089="","",LOWER(TRIM(SUBSTITUTE(A2089,CHAR(160)," "))))</f>
        <v/>
      </c>
      <c r="C2089" s="13" t="str">
        <f aca="false">IF(B2089="","",IFERROR(MID(B2089,FIND("@",B2089)+1,255),""))</f>
        <v/>
      </c>
      <c r="D2089" s="13" t="str">
        <f aca="false">IF(B2089="","",IF(AND(LEN(B2089)-LEN(SUBSTITUTE(B2089,"@",""))=1,ISNUMBER(FIND(".",C2089)),ISERROR(FIND(" ",B2089)),LEFT(B2089,1)&lt;&gt;"@",RIGHT(B2089,1)&lt;&gt;".",LEFT(C2089,1)&lt;&gt;"."),"OK","Check"))</f>
        <v/>
      </c>
      <c r="E2089" s="13" t="str">
        <f aca="false">IF(B2089="","",IF(COUNTIF($B$2:B2089,B2089)&gt;1,"Duplicate",""))</f>
        <v/>
      </c>
      <c r="F2089" s="13" t="str">
        <f aca="false">IF(C2089="","",IFERROR(VLOOKUP(C2089,Typos!$A$2:$B$500,2,FALSE()),""))</f>
        <v/>
      </c>
      <c r="G2089" s="13" t="str">
        <f aca="false">IF(F2089="","",LEFT(B2089,FIND("@",B2089))&amp;F2089)</f>
        <v/>
      </c>
      <c r="H2089" s="13" t="str">
        <f aca="false">IF(B2089="","",IFERROR(IF(COUNTIF(Roles!$A$2:$A$200,LEFT(B2089,FIND("@",B2089)-1))&gt;0,"Role",""),""))</f>
        <v/>
      </c>
      <c r="I2089" s="13" t="str">
        <f aca="false">IF(B2089="","",IF(D2089="Check","Fix format",IF(E2089="Duplicate","Remove (duplicate)",IF(F2089&lt;&gt;"","Fix typo",IF(H2089="Role","Keep? (role address)","Looks good")))))</f>
        <v/>
      </c>
    </row>
    <row r="2090" customFormat="false" ht="15" hidden="false" customHeight="false" outlineLevel="0" collapsed="false">
      <c r="A2090" s="12"/>
      <c r="B2090" s="13" t="str">
        <f aca="false">IF(A2090="","",LOWER(TRIM(SUBSTITUTE(A2090,CHAR(160)," "))))</f>
        <v/>
      </c>
      <c r="C2090" s="13" t="str">
        <f aca="false">IF(B2090="","",IFERROR(MID(B2090,FIND("@",B2090)+1,255),""))</f>
        <v/>
      </c>
      <c r="D2090" s="13" t="str">
        <f aca="false">IF(B2090="","",IF(AND(LEN(B2090)-LEN(SUBSTITUTE(B2090,"@",""))=1,ISNUMBER(FIND(".",C2090)),ISERROR(FIND(" ",B2090)),LEFT(B2090,1)&lt;&gt;"@",RIGHT(B2090,1)&lt;&gt;".",LEFT(C2090,1)&lt;&gt;"."),"OK","Check"))</f>
        <v/>
      </c>
      <c r="E2090" s="13" t="str">
        <f aca="false">IF(B2090="","",IF(COUNTIF($B$2:B2090,B2090)&gt;1,"Duplicate",""))</f>
        <v/>
      </c>
      <c r="F2090" s="13" t="str">
        <f aca="false">IF(C2090="","",IFERROR(VLOOKUP(C2090,Typos!$A$2:$B$500,2,FALSE()),""))</f>
        <v/>
      </c>
      <c r="G2090" s="13" t="str">
        <f aca="false">IF(F2090="","",LEFT(B2090,FIND("@",B2090))&amp;F2090)</f>
        <v/>
      </c>
      <c r="H2090" s="13" t="str">
        <f aca="false">IF(B2090="","",IFERROR(IF(COUNTIF(Roles!$A$2:$A$200,LEFT(B2090,FIND("@",B2090)-1))&gt;0,"Role",""),""))</f>
        <v/>
      </c>
      <c r="I2090" s="13" t="str">
        <f aca="false">IF(B2090="","",IF(D2090="Check","Fix format",IF(E2090="Duplicate","Remove (duplicate)",IF(F2090&lt;&gt;"","Fix typo",IF(H2090="Role","Keep? (role address)","Looks good")))))</f>
        <v/>
      </c>
    </row>
    <row r="2091" customFormat="false" ht="15" hidden="false" customHeight="false" outlineLevel="0" collapsed="false">
      <c r="A2091" s="12"/>
      <c r="B2091" s="13" t="str">
        <f aca="false">IF(A2091="","",LOWER(TRIM(SUBSTITUTE(A2091,CHAR(160)," "))))</f>
        <v/>
      </c>
      <c r="C2091" s="13" t="str">
        <f aca="false">IF(B2091="","",IFERROR(MID(B2091,FIND("@",B2091)+1,255),""))</f>
        <v/>
      </c>
      <c r="D2091" s="13" t="str">
        <f aca="false">IF(B2091="","",IF(AND(LEN(B2091)-LEN(SUBSTITUTE(B2091,"@",""))=1,ISNUMBER(FIND(".",C2091)),ISERROR(FIND(" ",B2091)),LEFT(B2091,1)&lt;&gt;"@",RIGHT(B2091,1)&lt;&gt;".",LEFT(C2091,1)&lt;&gt;"."),"OK","Check"))</f>
        <v/>
      </c>
      <c r="E2091" s="13" t="str">
        <f aca="false">IF(B2091="","",IF(COUNTIF($B$2:B2091,B2091)&gt;1,"Duplicate",""))</f>
        <v/>
      </c>
      <c r="F2091" s="13" t="str">
        <f aca="false">IF(C2091="","",IFERROR(VLOOKUP(C2091,Typos!$A$2:$B$500,2,FALSE()),""))</f>
        <v/>
      </c>
      <c r="G2091" s="13" t="str">
        <f aca="false">IF(F2091="","",LEFT(B2091,FIND("@",B2091))&amp;F2091)</f>
        <v/>
      </c>
      <c r="H2091" s="13" t="str">
        <f aca="false">IF(B2091="","",IFERROR(IF(COUNTIF(Roles!$A$2:$A$200,LEFT(B2091,FIND("@",B2091)-1))&gt;0,"Role",""),""))</f>
        <v/>
      </c>
      <c r="I2091" s="13" t="str">
        <f aca="false">IF(B2091="","",IF(D2091="Check","Fix format",IF(E2091="Duplicate","Remove (duplicate)",IF(F2091&lt;&gt;"","Fix typo",IF(H2091="Role","Keep? (role address)","Looks good")))))</f>
        <v/>
      </c>
    </row>
    <row r="2092" customFormat="false" ht="15" hidden="false" customHeight="false" outlineLevel="0" collapsed="false">
      <c r="A2092" s="12"/>
      <c r="B2092" s="13" t="str">
        <f aca="false">IF(A2092="","",LOWER(TRIM(SUBSTITUTE(A2092,CHAR(160)," "))))</f>
        <v/>
      </c>
      <c r="C2092" s="13" t="str">
        <f aca="false">IF(B2092="","",IFERROR(MID(B2092,FIND("@",B2092)+1,255),""))</f>
        <v/>
      </c>
      <c r="D2092" s="13" t="str">
        <f aca="false">IF(B2092="","",IF(AND(LEN(B2092)-LEN(SUBSTITUTE(B2092,"@",""))=1,ISNUMBER(FIND(".",C2092)),ISERROR(FIND(" ",B2092)),LEFT(B2092,1)&lt;&gt;"@",RIGHT(B2092,1)&lt;&gt;".",LEFT(C2092,1)&lt;&gt;"."),"OK","Check"))</f>
        <v/>
      </c>
      <c r="E2092" s="13" t="str">
        <f aca="false">IF(B2092="","",IF(COUNTIF($B$2:B2092,B2092)&gt;1,"Duplicate",""))</f>
        <v/>
      </c>
      <c r="F2092" s="13" t="str">
        <f aca="false">IF(C2092="","",IFERROR(VLOOKUP(C2092,Typos!$A$2:$B$500,2,FALSE()),""))</f>
        <v/>
      </c>
      <c r="G2092" s="13" t="str">
        <f aca="false">IF(F2092="","",LEFT(B2092,FIND("@",B2092))&amp;F2092)</f>
        <v/>
      </c>
      <c r="H2092" s="13" t="str">
        <f aca="false">IF(B2092="","",IFERROR(IF(COUNTIF(Roles!$A$2:$A$200,LEFT(B2092,FIND("@",B2092)-1))&gt;0,"Role",""),""))</f>
        <v/>
      </c>
      <c r="I2092" s="13" t="str">
        <f aca="false">IF(B2092="","",IF(D2092="Check","Fix format",IF(E2092="Duplicate","Remove (duplicate)",IF(F2092&lt;&gt;"","Fix typo",IF(H2092="Role","Keep? (role address)","Looks good")))))</f>
        <v/>
      </c>
    </row>
    <row r="2093" customFormat="false" ht="15" hidden="false" customHeight="false" outlineLevel="0" collapsed="false">
      <c r="A2093" s="12"/>
      <c r="B2093" s="13" t="str">
        <f aca="false">IF(A2093="","",LOWER(TRIM(SUBSTITUTE(A2093,CHAR(160)," "))))</f>
        <v/>
      </c>
      <c r="C2093" s="13" t="str">
        <f aca="false">IF(B2093="","",IFERROR(MID(B2093,FIND("@",B2093)+1,255),""))</f>
        <v/>
      </c>
      <c r="D2093" s="13" t="str">
        <f aca="false">IF(B2093="","",IF(AND(LEN(B2093)-LEN(SUBSTITUTE(B2093,"@",""))=1,ISNUMBER(FIND(".",C2093)),ISERROR(FIND(" ",B2093)),LEFT(B2093,1)&lt;&gt;"@",RIGHT(B2093,1)&lt;&gt;".",LEFT(C2093,1)&lt;&gt;"."),"OK","Check"))</f>
        <v/>
      </c>
      <c r="E2093" s="13" t="str">
        <f aca="false">IF(B2093="","",IF(COUNTIF($B$2:B2093,B2093)&gt;1,"Duplicate",""))</f>
        <v/>
      </c>
      <c r="F2093" s="13" t="str">
        <f aca="false">IF(C2093="","",IFERROR(VLOOKUP(C2093,Typos!$A$2:$B$500,2,FALSE()),""))</f>
        <v/>
      </c>
      <c r="G2093" s="13" t="str">
        <f aca="false">IF(F2093="","",LEFT(B2093,FIND("@",B2093))&amp;F2093)</f>
        <v/>
      </c>
      <c r="H2093" s="13" t="str">
        <f aca="false">IF(B2093="","",IFERROR(IF(COUNTIF(Roles!$A$2:$A$200,LEFT(B2093,FIND("@",B2093)-1))&gt;0,"Role",""),""))</f>
        <v/>
      </c>
      <c r="I2093" s="13" t="str">
        <f aca="false">IF(B2093="","",IF(D2093="Check","Fix format",IF(E2093="Duplicate","Remove (duplicate)",IF(F2093&lt;&gt;"","Fix typo",IF(H2093="Role","Keep? (role address)","Looks good")))))</f>
        <v/>
      </c>
    </row>
    <row r="2094" customFormat="false" ht="15" hidden="false" customHeight="false" outlineLevel="0" collapsed="false">
      <c r="A2094" s="12"/>
      <c r="B2094" s="13" t="str">
        <f aca="false">IF(A2094="","",LOWER(TRIM(SUBSTITUTE(A2094,CHAR(160)," "))))</f>
        <v/>
      </c>
      <c r="C2094" s="13" t="str">
        <f aca="false">IF(B2094="","",IFERROR(MID(B2094,FIND("@",B2094)+1,255),""))</f>
        <v/>
      </c>
      <c r="D2094" s="13" t="str">
        <f aca="false">IF(B2094="","",IF(AND(LEN(B2094)-LEN(SUBSTITUTE(B2094,"@",""))=1,ISNUMBER(FIND(".",C2094)),ISERROR(FIND(" ",B2094)),LEFT(B2094,1)&lt;&gt;"@",RIGHT(B2094,1)&lt;&gt;".",LEFT(C2094,1)&lt;&gt;"."),"OK","Check"))</f>
        <v/>
      </c>
      <c r="E2094" s="13" t="str">
        <f aca="false">IF(B2094="","",IF(COUNTIF($B$2:B2094,B2094)&gt;1,"Duplicate",""))</f>
        <v/>
      </c>
      <c r="F2094" s="13" t="str">
        <f aca="false">IF(C2094="","",IFERROR(VLOOKUP(C2094,Typos!$A$2:$B$500,2,FALSE()),""))</f>
        <v/>
      </c>
      <c r="G2094" s="13" t="str">
        <f aca="false">IF(F2094="","",LEFT(B2094,FIND("@",B2094))&amp;F2094)</f>
        <v/>
      </c>
      <c r="H2094" s="13" t="str">
        <f aca="false">IF(B2094="","",IFERROR(IF(COUNTIF(Roles!$A$2:$A$200,LEFT(B2094,FIND("@",B2094)-1))&gt;0,"Role",""),""))</f>
        <v/>
      </c>
      <c r="I2094" s="13" t="str">
        <f aca="false">IF(B2094="","",IF(D2094="Check","Fix format",IF(E2094="Duplicate","Remove (duplicate)",IF(F2094&lt;&gt;"","Fix typo",IF(H2094="Role","Keep? (role address)","Looks good")))))</f>
        <v/>
      </c>
    </row>
    <row r="2095" customFormat="false" ht="15" hidden="false" customHeight="false" outlineLevel="0" collapsed="false">
      <c r="A2095" s="12"/>
      <c r="B2095" s="13" t="str">
        <f aca="false">IF(A2095="","",LOWER(TRIM(SUBSTITUTE(A2095,CHAR(160)," "))))</f>
        <v/>
      </c>
      <c r="C2095" s="13" t="str">
        <f aca="false">IF(B2095="","",IFERROR(MID(B2095,FIND("@",B2095)+1,255),""))</f>
        <v/>
      </c>
      <c r="D2095" s="13" t="str">
        <f aca="false">IF(B2095="","",IF(AND(LEN(B2095)-LEN(SUBSTITUTE(B2095,"@",""))=1,ISNUMBER(FIND(".",C2095)),ISERROR(FIND(" ",B2095)),LEFT(B2095,1)&lt;&gt;"@",RIGHT(B2095,1)&lt;&gt;".",LEFT(C2095,1)&lt;&gt;"."),"OK","Check"))</f>
        <v/>
      </c>
      <c r="E2095" s="13" t="str">
        <f aca="false">IF(B2095="","",IF(COUNTIF($B$2:B2095,B2095)&gt;1,"Duplicate",""))</f>
        <v/>
      </c>
      <c r="F2095" s="13" t="str">
        <f aca="false">IF(C2095="","",IFERROR(VLOOKUP(C2095,Typos!$A$2:$B$500,2,FALSE()),""))</f>
        <v/>
      </c>
      <c r="G2095" s="13" t="str">
        <f aca="false">IF(F2095="","",LEFT(B2095,FIND("@",B2095))&amp;F2095)</f>
        <v/>
      </c>
      <c r="H2095" s="13" t="str">
        <f aca="false">IF(B2095="","",IFERROR(IF(COUNTIF(Roles!$A$2:$A$200,LEFT(B2095,FIND("@",B2095)-1))&gt;0,"Role",""),""))</f>
        <v/>
      </c>
      <c r="I2095" s="13" t="str">
        <f aca="false">IF(B2095="","",IF(D2095="Check","Fix format",IF(E2095="Duplicate","Remove (duplicate)",IF(F2095&lt;&gt;"","Fix typo",IF(H2095="Role","Keep? (role address)","Looks good")))))</f>
        <v/>
      </c>
    </row>
    <row r="2096" customFormat="false" ht="15" hidden="false" customHeight="false" outlineLevel="0" collapsed="false">
      <c r="A2096" s="12"/>
      <c r="B2096" s="13" t="str">
        <f aca="false">IF(A2096="","",LOWER(TRIM(SUBSTITUTE(A2096,CHAR(160)," "))))</f>
        <v/>
      </c>
      <c r="C2096" s="13" t="str">
        <f aca="false">IF(B2096="","",IFERROR(MID(B2096,FIND("@",B2096)+1,255),""))</f>
        <v/>
      </c>
      <c r="D2096" s="13" t="str">
        <f aca="false">IF(B2096="","",IF(AND(LEN(B2096)-LEN(SUBSTITUTE(B2096,"@",""))=1,ISNUMBER(FIND(".",C2096)),ISERROR(FIND(" ",B2096)),LEFT(B2096,1)&lt;&gt;"@",RIGHT(B2096,1)&lt;&gt;".",LEFT(C2096,1)&lt;&gt;"."),"OK","Check"))</f>
        <v/>
      </c>
      <c r="E2096" s="13" t="str">
        <f aca="false">IF(B2096="","",IF(COUNTIF($B$2:B2096,B2096)&gt;1,"Duplicate",""))</f>
        <v/>
      </c>
      <c r="F2096" s="13" t="str">
        <f aca="false">IF(C2096="","",IFERROR(VLOOKUP(C2096,Typos!$A$2:$B$500,2,FALSE()),""))</f>
        <v/>
      </c>
      <c r="G2096" s="13" t="str">
        <f aca="false">IF(F2096="","",LEFT(B2096,FIND("@",B2096))&amp;F2096)</f>
        <v/>
      </c>
      <c r="H2096" s="13" t="str">
        <f aca="false">IF(B2096="","",IFERROR(IF(COUNTIF(Roles!$A$2:$A$200,LEFT(B2096,FIND("@",B2096)-1))&gt;0,"Role",""),""))</f>
        <v/>
      </c>
      <c r="I2096" s="13" t="str">
        <f aca="false">IF(B2096="","",IF(D2096="Check","Fix format",IF(E2096="Duplicate","Remove (duplicate)",IF(F2096&lt;&gt;"","Fix typo",IF(H2096="Role","Keep? (role address)","Looks good")))))</f>
        <v/>
      </c>
    </row>
    <row r="2097" customFormat="false" ht="15" hidden="false" customHeight="false" outlineLevel="0" collapsed="false">
      <c r="A2097" s="12"/>
      <c r="B2097" s="13" t="str">
        <f aca="false">IF(A2097="","",LOWER(TRIM(SUBSTITUTE(A2097,CHAR(160)," "))))</f>
        <v/>
      </c>
      <c r="C2097" s="13" t="str">
        <f aca="false">IF(B2097="","",IFERROR(MID(B2097,FIND("@",B2097)+1,255),""))</f>
        <v/>
      </c>
      <c r="D2097" s="13" t="str">
        <f aca="false">IF(B2097="","",IF(AND(LEN(B2097)-LEN(SUBSTITUTE(B2097,"@",""))=1,ISNUMBER(FIND(".",C2097)),ISERROR(FIND(" ",B2097)),LEFT(B2097,1)&lt;&gt;"@",RIGHT(B2097,1)&lt;&gt;".",LEFT(C2097,1)&lt;&gt;"."),"OK","Check"))</f>
        <v/>
      </c>
      <c r="E2097" s="13" t="str">
        <f aca="false">IF(B2097="","",IF(COUNTIF($B$2:B2097,B2097)&gt;1,"Duplicate",""))</f>
        <v/>
      </c>
      <c r="F2097" s="13" t="str">
        <f aca="false">IF(C2097="","",IFERROR(VLOOKUP(C2097,Typos!$A$2:$B$500,2,FALSE()),""))</f>
        <v/>
      </c>
      <c r="G2097" s="13" t="str">
        <f aca="false">IF(F2097="","",LEFT(B2097,FIND("@",B2097))&amp;F2097)</f>
        <v/>
      </c>
      <c r="H2097" s="13" t="str">
        <f aca="false">IF(B2097="","",IFERROR(IF(COUNTIF(Roles!$A$2:$A$200,LEFT(B2097,FIND("@",B2097)-1))&gt;0,"Role",""),""))</f>
        <v/>
      </c>
      <c r="I2097" s="13" t="str">
        <f aca="false">IF(B2097="","",IF(D2097="Check","Fix format",IF(E2097="Duplicate","Remove (duplicate)",IF(F2097&lt;&gt;"","Fix typo",IF(H2097="Role","Keep? (role address)","Looks good")))))</f>
        <v/>
      </c>
    </row>
    <row r="2098" customFormat="false" ht="15" hidden="false" customHeight="false" outlineLevel="0" collapsed="false">
      <c r="A2098" s="12"/>
      <c r="B2098" s="13" t="str">
        <f aca="false">IF(A2098="","",LOWER(TRIM(SUBSTITUTE(A2098,CHAR(160)," "))))</f>
        <v/>
      </c>
      <c r="C2098" s="13" t="str">
        <f aca="false">IF(B2098="","",IFERROR(MID(B2098,FIND("@",B2098)+1,255),""))</f>
        <v/>
      </c>
      <c r="D2098" s="13" t="str">
        <f aca="false">IF(B2098="","",IF(AND(LEN(B2098)-LEN(SUBSTITUTE(B2098,"@",""))=1,ISNUMBER(FIND(".",C2098)),ISERROR(FIND(" ",B2098)),LEFT(B2098,1)&lt;&gt;"@",RIGHT(B2098,1)&lt;&gt;".",LEFT(C2098,1)&lt;&gt;"."),"OK","Check"))</f>
        <v/>
      </c>
      <c r="E2098" s="13" t="str">
        <f aca="false">IF(B2098="","",IF(COUNTIF($B$2:B2098,B2098)&gt;1,"Duplicate",""))</f>
        <v/>
      </c>
      <c r="F2098" s="13" t="str">
        <f aca="false">IF(C2098="","",IFERROR(VLOOKUP(C2098,Typos!$A$2:$B$500,2,FALSE()),""))</f>
        <v/>
      </c>
      <c r="G2098" s="13" t="str">
        <f aca="false">IF(F2098="","",LEFT(B2098,FIND("@",B2098))&amp;F2098)</f>
        <v/>
      </c>
      <c r="H2098" s="13" t="str">
        <f aca="false">IF(B2098="","",IFERROR(IF(COUNTIF(Roles!$A$2:$A$200,LEFT(B2098,FIND("@",B2098)-1))&gt;0,"Role",""),""))</f>
        <v/>
      </c>
      <c r="I2098" s="13" t="str">
        <f aca="false">IF(B2098="","",IF(D2098="Check","Fix format",IF(E2098="Duplicate","Remove (duplicate)",IF(F2098&lt;&gt;"","Fix typo",IF(H2098="Role","Keep? (role address)","Looks good")))))</f>
        <v/>
      </c>
    </row>
    <row r="2099" customFormat="false" ht="15" hidden="false" customHeight="false" outlineLevel="0" collapsed="false">
      <c r="A2099" s="12"/>
      <c r="B2099" s="13" t="str">
        <f aca="false">IF(A2099="","",LOWER(TRIM(SUBSTITUTE(A2099,CHAR(160)," "))))</f>
        <v/>
      </c>
      <c r="C2099" s="13" t="str">
        <f aca="false">IF(B2099="","",IFERROR(MID(B2099,FIND("@",B2099)+1,255),""))</f>
        <v/>
      </c>
      <c r="D2099" s="13" t="str">
        <f aca="false">IF(B2099="","",IF(AND(LEN(B2099)-LEN(SUBSTITUTE(B2099,"@",""))=1,ISNUMBER(FIND(".",C2099)),ISERROR(FIND(" ",B2099)),LEFT(B2099,1)&lt;&gt;"@",RIGHT(B2099,1)&lt;&gt;".",LEFT(C2099,1)&lt;&gt;"."),"OK","Check"))</f>
        <v/>
      </c>
      <c r="E2099" s="13" t="str">
        <f aca="false">IF(B2099="","",IF(COUNTIF($B$2:B2099,B2099)&gt;1,"Duplicate",""))</f>
        <v/>
      </c>
      <c r="F2099" s="13" t="str">
        <f aca="false">IF(C2099="","",IFERROR(VLOOKUP(C2099,Typos!$A$2:$B$500,2,FALSE()),""))</f>
        <v/>
      </c>
      <c r="G2099" s="13" t="str">
        <f aca="false">IF(F2099="","",LEFT(B2099,FIND("@",B2099))&amp;F2099)</f>
        <v/>
      </c>
      <c r="H2099" s="13" t="str">
        <f aca="false">IF(B2099="","",IFERROR(IF(COUNTIF(Roles!$A$2:$A$200,LEFT(B2099,FIND("@",B2099)-1))&gt;0,"Role",""),""))</f>
        <v/>
      </c>
      <c r="I2099" s="13" t="str">
        <f aca="false">IF(B2099="","",IF(D2099="Check","Fix format",IF(E2099="Duplicate","Remove (duplicate)",IF(F2099&lt;&gt;"","Fix typo",IF(H2099="Role","Keep? (role address)","Looks good")))))</f>
        <v/>
      </c>
    </row>
    <row r="2100" customFormat="false" ht="15" hidden="false" customHeight="false" outlineLevel="0" collapsed="false">
      <c r="A2100" s="12"/>
      <c r="B2100" s="13" t="str">
        <f aca="false">IF(A2100="","",LOWER(TRIM(SUBSTITUTE(A2100,CHAR(160)," "))))</f>
        <v/>
      </c>
      <c r="C2100" s="13" t="str">
        <f aca="false">IF(B2100="","",IFERROR(MID(B2100,FIND("@",B2100)+1,255),""))</f>
        <v/>
      </c>
      <c r="D2100" s="13" t="str">
        <f aca="false">IF(B2100="","",IF(AND(LEN(B2100)-LEN(SUBSTITUTE(B2100,"@",""))=1,ISNUMBER(FIND(".",C2100)),ISERROR(FIND(" ",B2100)),LEFT(B2100,1)&lt;&gt;"@",RIGHT(B2100,1)&lt;&gt;".",LEFT(C2100,1)&lt;&gt;"."),"OK","Check"))</f>
        <v/>
      </c>
      <c r="E2100" s="13" t="str">
        <f aca="false">IF(B2100="","",IF(COUNTIF($B$2:B2100,B2100)&gt;1,"Duplicate",""))</f>
        <v/>
      </c>
      <c r="F2100" s="13" t="str">
        <f aca="false">IF(C2100="","",IFERROR(VLOOKUP(C2100,Typos!$A$2:$B$500,2,FALSE()),""))</f>
        <v/>
      </c>
      <c r="G2100" s="13" t="str">
        <f aca="false">IF(F2100="","",LEFT(B2100,FIND("@",B2100))&amp;F2100)</f>
        <v/>
      </c>
      <c r="H2100" s="13" t="str">
        <f aca="false">IF(B2100="","",IFERROR(IF(COUNTIF(Roles!$A$2:$A$200,LEFT(B2100,FIND("@",B2100)-1))&gt;0,"Role",""),""))</f>
        <v/>
      </c>
      <c r="I2100" s="13" t="str">
        <f aca="false">IF(B2100="","",IF(D2100="Check","Fix format",IF(E2100="Duplicate","Remove (duplicate)",IF(F2100&lt;&gt;"","Fix typo",IF(H2100="Role","Keep? (role address)","Looks good")))))</f>
        <v/>
      </c>
    </row>
    <row r="2101" customFormat="false" ht="15" hidden="false" customHeight="false" outlineLevel="0" collapsed="false">
      <c r="A2101" s="12"/>
      <c r="B2101" s="13" t="str">
        <f aca="false">IF(A2101="","",LOWER(TRIM(SUBSTITUTE(A2101,CHAR(160)," "))))</f>
        <v/>
      </c>
      <c r="C2101" s="13" t="str">
        <f aca="false">IF(B2101="","",IFERROR(MID(B2101,FIND("@",B2101)+1,255),""))</f>
        <v/>
      </c>
      <c r="D2101" s="13" t="str">
        <f aca="false">IF(B2101="","",IF(AND(LEN(B2101)-LEN(SUBSTITUTE(B2101,"@",""))=1,ISNUMBER(FIND(".",C2101)),ISERROR(FIND(" ",B2101)),LEFT(B2101,1)&lt;&gt;"@",RIGHT(B2101,1)&lt;&gt;".",LEFT(C2101,1)&lt;&gt;"."),"OK","Check"))</f>
        <v/>
      </c>
      <c r="E2101" s="13" t="str">
        <f aca="false">IF(B2101="","",IF(COUNTIF($B$2:B2101,B2101)&gt;1,"Duplicate",""))</f>
        <v/>
      </c>
      <c r="F2101" s="13" t="str">
        <f aca="false">IF(C2101="","",IFERROR(VLOOKUP(C2101,Typos!$A$2:$B$500,2,FALSE()),""))</f>
        <v/>
      </c>
      <c r="G2101" s="13" t="str">
        <f aca="false">IF(F2101="","",LEFT(B2101,FIND("@",B2101))&amp;F2101)</f>
        <v/>
      </c>
      <c r="H2101" s="13" t="str">
        <f aca="false">IF(B2101="","",IFERROR(IF(COUNTIF(Roles!$A$2:$A$200,LEFT(B2101,FIND("@",B2101)-1))&gt;0,"Role",""),""))</f>
        <v/>
      </c>
      <c r="I2101" s="13" t="str">
        <f aca="false">IF(B2101="","",IF(D2101="Check","Fix format",IF(E2101="Duplicate","Remove (duplicate)",IF(F2101&lt;&gt;"","Fix typo",IF(H2101="Role","Keep? (role address)","Looks good")))))</f>
        <v/>
      </c>
    </row>
    <row r="2102" customFormat="false" ht="15" hidden="false" customHeight="false" outlineLevel="0" collapsed="false">
      <c r="A2102" s="12"/>
      <c r="B2102" s="13" t="str">
        <f aca="false">IF(A2102="","",LOWER(TRIM(SUBSTITUTE(A2102,CHAR(160)," "))))</f>
        <v/>
      </c>
      <c r="C2102" s="13" t="str">
        <f aca="false">IF(B2102="","",IFERROR(MID(B2102,FIND("@",B2102)+1,255),""))</f>
        <v/>
      </c>
      <c r="D2102" s="13" t="str">
        <f aca="false">IF(B2102="","",IF(AND(LEN(B2102)-LEN(SUBSTITUTE(B2102,"@",""))=1,ISNUMBER(FIND(".",C2102)),ISERROR(FIND(" ",B2102)),LEFT(B2102,1)&lt;&gt;"@",RIGHT(B2102,1)&lt;&gt;".",LEFT(C2102,1)&lt;&gt;"."),"OK","Check"))</f>
        <v/>
      </c>
      <c r="E2102" s="13" t="str">
        <f aca="false">IF(B2102="","",IF(COUNTIF($B$2:B2102,B2102)&gt;1,"Duplicate",""))</f>
        <v/>
      </c>
      <c r="F2102" s="13" t="str">
        <f aca="false">IF(C2102="","",IFERROR(VLOOKUP(C2102,Typos!$A$2:$B$500,2,FALSE()),""))</f>
        <v/>
      </c>
      <c r="G2102" s="13" t="str">
        <f aca="false">IF(F2102="","",LEFT(B2102,FIND("@",B2102))&amp;F2102)</f>
        <v/>
      </c>
      <c r="H2102" s="13" t="str">
        <f aca="false">IF(B2102="","",IFERROR(IF(COUNTIF(Roles!$A$2:$A$200,LEFT(B2102,FIND("@",B2102)-1))&gt;0,"Role",""),""))</f>
        <v/>
      </c>
      <c r="I2102" s="13" t="str">
        <f aca="false">IF(B2102="","",IF(D2102="Check","Fix format",IF(E2102="Duplicate","Remove (duplicate)",IF(F2102&lt;&gt;"","Fix typo",IF(H2102="Role","Keep? (role address)","Looks good")))))</f>
        <v/>
      </c>
    </row>
    <row r="2103" customFormat="false" ht="15" hidden="false" customHeight="false" outlineLevel="0" collapsed="false">
      <c r="A2103" s="12"/>
      <c r="B2103" s="13" t="str">
        <f aca="false">IF(A2103="","",LOWER(TRIM(SUBSTITUTE(A2103,CHAR(160)," "))))</f>
        <v/>
      </c>
      <c r="C2103" s="13" t="str">
        <f aca="false">IF(B2103="","",IFERROR(MID(B2103,FIND("@",B2103)+1,255),""))</f>
        <v/>
      </c>
      <c r="D2103" s="13" t="str">
        <f aca="false">IF(B2103="","",IF(AND(LEN(B2103)-LEN(SUBSTITUTE(B2103,"@",""))=1,ISNUMBER(FIND(".",C2103)),ISERROR(FIND(" ",B2103)),LEFT(B2103,1)&lt;&gt;"@",RIGHT(B2103,1)&lt;&gt;".",LEFT(C2103,1)&lt;&gt;"."),"OK","Check"))</f>
        <v/>
      </c>
      <c r="E2103" s="13" t="str">
        <f aca="false">IF(B2103="","",IF(COUNTIF($B$2:B2103,B2103)&gt;1,"Duplicate",""))</f>
        <v/>
      </c>
      <c r="F2103" s="13" t="str">
        <f aca="false">IF(C2103="","",IFERROR(VLOOKUP(C2103,Typos!$A$2:$B$500,2,FALSE()),""))</f>
        <v/>
      </c>
      <c r="G2103" s="13" t="str">
        <f aca="false">IF(F2103="","",LEFT(B2103,FIND("@",B2103))&amp;F2103)</f>
        <v/>
      </c>
      <c r="H2103" s="13" t="str">
        <f aca="false">IF(B2103="","",IFERROR(IF(COUNTIF(Roles!$A$2:$A$200,LEFT(B2103,FIND("@",B2103)-1))&gt;0,"Role",""),""))</f>
        <v/>
      </c>
      <c r="I2103" s="13" t="str">
        <f aca="false">IF(B2103="","",IF(D2103="Check","Fix format",IF(E2103="Duplicate","Remove (duplicate)",IF(F2103&lt;&gt;"","Fix typo",IF(H2103="Role","Keep? (role address)","Looks good")))))</f>
        <v/>
      </c>
    </row>
    <row r="2104" customFormat="false" ht="15" hidden="false" customHeight="false" outlineLevel="0" collapsed="false">
      <c r="A2104" s="12"/>
      <c r="B2104" s="13" t="str">
        <f aca="false">IF(A2104="","",LOWER(TRIM(SUBSTITUTE(A2104,CHAR(160)," "))))</f>
        <v/>
      </c>
      <c r="C2104" s="13" t="str">
        <f aca="false">IF(B2104="","",IFERROR(MID(B2104,FIND("@",B2104)+1,255),""))</f>
        <v/>
      </c>
      <c r="D2104" s="13" t="str">
        <f aca="false">IF(B2104="","",IF(AND(LEN(B2104)-LEN(SUBSTITUTE(B2104,"@",""))=1,ISNUMBER(FIND(".",C2104)),ISERROR(FIND(" ",B2104)),LEFT(B2104,1)&lt;&gt;"@",RIGHT(B2104,1)&lt;&gt;".",LEFT(C2104,1)&lt;&gt;"."),"OK","Check"))</f>
        <v/>
      </c>
      <c r="E2104" s="13" t="str">
        <f aca="false">IF(B2104="","",IF(COUNTIF($B$2:B2104,B2104)&gt;1,"Duplicate",""))</f>
        <v/>
      </c>
      <c r="F2104" s="13" t="str">
        <f aca="false">IF(C2104="","",IFERROR(VLOOKUP(C2104,Typos!$A$2:$B$500,2,FALSE()),""))</f>
        <v/>
      </c>
      <c r="G2104" s="13" t="str">
        <f aca="false">IF(F2104="","",LEFT(B2104,FIND("@",B2104))&amp;F2104)</f>
        <v/>
      </c>
      <c r="H2104" s="13" t="str">
        <f aca="false">IF(B2104="","",IFERROR(IF(COUNTIF(Roles!$A$2:$A$200,LEFT(B2104,FIND("@",B2104)-1))&gt;0,"Role",""),""))</f>
        <v/>
      </c>
      <c r="I2104" s="13" t="str">
        <f aca="false">IF(B2104="","",IF(D2104="Check","Fix format",IF(E2104="Duplicate","Remove (duplicate)",IF(F2104&lt;&gt;"","Fix typo",IF(H2104="Role","Keep? (role address)","Looks good")))))</f>
        <v/>
      </c>
    </row>
    <row r="2105" customFormat="false" ht="15" hidden="false" customHeight="false" outlineLevel="0" collapsed="false">
      <c r="A2105" s="12"/>
      <c r="B2105" s="13" t="str">
        <f aca="false">IF(A2105="","",LOWER(TRIM(SUBSTITUTE(A2105,CHAR(160)," "))))</f>
        <v/>
      </c>
      <c r="C2105" s="13" t="str">
        <f aca="false">IF(B2105="","",IFERROR(MID(B2105,FIND("@",B2105)+1,255),""))</f>
        <v/>
      </c>
      <c r="D2105" s="13" t="str">
        <f aca="false">IF(B2105="","",IF(AND(LEN(B2105)-LEN(SUBSTITUTE(B2105,"@",""))=1,ISNUMBER(FIND(".",C2105)),ISERROR(FIND(" ",B2105)),LEFT(B2105,1)&lt;&gt;"@",RIGHT(B2105,1)&lt;&gt;".",LEFT(C2105,1)&lt;&gt;"."),"OK","Check"))</f>
        <v/>
      </c>
      <c r="E2105" s="13" t="str">
        <f aca="false">IF(B2105="","",IF(COUNTIF($B$2:B2105,B2105)&gt;1,"Duplicate",""))</f>
        <v/>
      </c>
      <c r="F2105" s="13" t="str">
        <f aca="false">IF(C2105="","",IFERROR(VLOOKUP(C2105,Typos!$A$2:$B$500,2,FALSE()),""))</f>
        <v/>
      </c>
      <c r="G2105" s="13" t="str">
        <f aca="false">IF(F2105="","",LEFT(B2105,FIND("@",B2105))&amp;F2105)</f>
        <v/>
      </c>
      <c r="H2105" s="13" t="str">
        <f aca="false">IF(B2105="","",IFERROR(IF(COUNTIF(Roles!$A$2:$A$200,LEFT(B2105,FIND("@",B2105)-1))&gt;0,"Role",""),""))</f>
        <v/>
      </c>
      <c r="I2105" s="13" t="str">
        <f aca="false">IF(B2105="","",IF(D2105="Check","Fix format",IF(E2105="Duplicate","Remove (duplicate)",IF(F2105&lt;&gt;"","Fix typo",IF(H2105="Role","Keep? (role address)","Looks good")))))</f>
        <v/>
      </c>
    </row>
    <row r="2106" customFormat="false" ht="15" hidden="false" customHeight="false" outlineLevel="0" collapsed="false">
      <c r="A2106" s="12"/>
      <c r="B2106" s="13" t="str">
        <f aca="false">IF(A2106="","",LOWER(TRIM(SUBSTITUTE(A2106,CHAR(160)," "))))</f>
        <v/>
      </c>
      <c r="C2106" s="13" t="str">
        <f aca="false">IF(B2106="","",IFERROR(MID(B2106,FIND("@",B2106)+1,255),""))</f>
        <v/>
      </c>
      <c r="D2106" s="13" t="str">
        <f aca="false">IF(B2106="","",IF(AND(LEN(B2106)-LEN(SUBSTITUTE(B2106,"@",""))=1,ISNUMBER(FIND(".",C2106)),ISERROR(FIND(" ",B2106)),LEFT(B2106,1)&lt;&gt;"@",RIGHT(B2106,1)&lt;&gt;".",LEFT(C2106,1)&lt;&gt;"."),"OK","Check"))</f>
        <v/>
      </c>
      <c r="E2106" s="13" t="str">
        <f aca="false">IF(B2106="","",IF(COUNTIF($B$2:B2106,B2106)&gt;1,"Duplicate",""))</f>
        <v/>
      </c>
      <c r="F2106" s="13" t="str">
        <f aca="false">IF(C2106="","",IFERROR(VLOOKUP(C2106,Typos!$A$2:$B$500,2,FALSE()),""))</f>
        <v/>
      </c>
      <c r="G2106" s="13" t="str">
        <f aca="false">IF(F2106="","",LEFT(B2106,FIND("@",B2106))&amp;F2106)</f>
        <v/>
      </c>
      <c r="H2106" s="13" t="str">
        <f aca="false">IF(B2106="","",IFERROR(IF(COUNTIF(Roles!$A$2:$A$200,LEFT(B2106,FIND("@",B2106)-1))&gt;0,"Role",""),""))</f>
        <v/>
      </c>
      <c r="I2106" s="13" t="str">
        <f aca="false">IF(B2106="","",IF(D2106="Check","Fix format",IF(E2106="Duplicate","Remove (duplicate)",IF(F2106&lt;&gt;"","Fix typo",IF(H2106="Role","Keep? (role address)","Looks good")))))</f>
        <v/>
      </c>
    </row>
    <row r="2107" customFormat="false" ht="15" hidden="false" customHeight="false" outlineLevel="0" collapsed="false">
      <c r="A2107" s="12"/>
      <c r="B2107" s="13" t="str">
        <f aca="false">IF(A2107="","",LOWER(TRIM(SUBSTITUTE(A2107,CHAR(160)," "))))</f>
        <v/>
      </c>
      <c r="C2107" s="13" t="str">
        <f aca="false">IF(B2107="","",IFERROR(MID(B2107,FIND("@",B2107)+1,255),""))</f>
        <v/>
      </c>
      <c r="D2107" s="13" t="str">
        <f aca="false">IF(B2107="","",IF(AND(LEN(B2107)-LEN(SUBSTITUTE(B2107,"@",""))=1,ISNUMBER(FIND(".",C2107)),ISERROR(FIND(" ",B2107)),LEFT(B2107,1)&lt;&gt;"@",RIGHT(B2107,1)&lt;&gt;".",LEFT(C2107,1)&lt;&gt;"."),"OK","Check"))</f>
        <v/>
      </c>
      <c r="E2107" s="13" t="str">
        <f aca="false">IF(B2107="","",IF(COUNTIF($B$2:B2107,B2107)&gt;1,"Duplicate",""))</f>
        <v/>
      </c>
      <c r="F2107" s="13" t="str">
        <f aca="false">IF(C2107="","",IFERROR(VLOOKUP(C2107,Typos!$A$2:$B$500,2,FALSE()),""))</f>
        <v/>
      </c>
      <c r="G2107" s="13" t="str">
        <f aca="false">IF(F2107="","",LEFT(B2107,FIND("@",B2107))&amp;F2107)</f>
        <v/>
      </c>
      <c r="H2107" s="13" t="str">
        <f aca="false">IF(B2107="","",IFERROR(IF(COUNTIF(Roles!$A$2:$A$200,LEFT(B2107,FIND("@",B2107)-1))&gt;0,"Role",""),""))</f>
        <v/>
      </c>
      <c r="I2107" s="13" t="str">
        <f aca="false">IF(B2107="","",IF(D2107="Check","Fix format",IF(E2107="Duplicate","Remove (duplicate)",IF(F2107&lt;&gt;"","Fix typo",IF(H2107="Role","Keep? (role address)","Looks good")))))</f>
        <v/>
      </c>
    </row>
    <row r="2108" customFormat="false" ht="15" hidden="false" customHeight="false" outlineLevel="0" collapsed="false">
      <c r="A2108" s="12"/>
      <c r="B2108" s="13" t="str">
        <f aca="false">IF(A2108="","",LOWER(TRIM(SUBSTITUTE(A2108,CHAR(160)," "))))</f>
        <v/>
      </c>
      <c r="C2108" s="13" t="str">
        <f aca="false">IF(B2108="","",IFERROR(MID(B2108,FIND("@",B2108)+1,255),""))</f>
        <v/>
      </c>
      <c r="D2108" s="13" t="str">
        <f aca="false">IF(B2108="","",IF(AND(LEN(B2108)-LEN(SUBSTITUTE(B2108,"@",""))=1,ISNUMBER(FIND(".",C2108)),ISERROR(FIND(" ",B2108)),LEFT(B2108,1)&lt;&gt;"@",RIGHT(B2108,1)&lt;&gt;".",LEFT(C2108,1)&lt;&gt;"."),"OK","Check"))</f>
        <v/>
      </c>
      <c r="E2108" s="13" t="str">
        <f aca="false">IF(B2108="","",IF(COUNTIF($B$2:B2108,B2108)&gt;1,"Duplicate",""))</f>
        <v/>
      </c>
      <c r="F2108" s="13" t="str">
        <f aca="false">IF(C2108="","",IFERROR(VLOOKUP(C2108,Typos!$A$2:$B$500,2,FALSE()),""))</f>
        <v/>
      </c>
      <c r="G2108" s="13" t="str">
        <f aca="false">IF(F2108="","",LEFT(B2108,FIND("@",B2108))&amp;F2108)</f>
        <v/>
      </c>
      <c r="H2108" s="13" t="str">
        <f aca="false">IF(B2108="","",IFERROR(IF(COUNTIF(Roles!$A$2:$A$200,LEFT(B2108,FIND("@",B2108)-1))&gt;0,"Role",""),""))</f>
        <v/>
      </c>
      <c r="I2108" s="13" t="str">
        <f aca="false">IF(B2108="","",IF(D2108="Check","Fix format",IF(E2108="Duplicate","Remove (duplicate)",IF(F2108&lt;&gt;"","Fix typo",IF(H2108="Role","Keep? (role address)","Looks good")))))</f>
        <v/>
      </c>
    </row>
    <row r="2109" customFormat="false" ht="15" hidden="false" customHeight="false" outlineLevel="0" collapsed="false">
      <c r="A2109" s="12"/>
      <c r="B2109" s="13" t="str">
        <f aca="false">IF(A2109="","",LOWER(TRIM(SUBSTITUTE(A2109,CHAR(160)," "))))</f>
        <v/>
      </c>
      <c r="C2109" s="13" t="str">
        <f aca="false">IF(B2109="","",IFERROR(MID(B2109,FIND("@",B2109)+1,255),""))</f>
        <v/>
      </c>
      <c r="D2109" s="13" t="str">
        <f aca="false">IF(B2109="","",IF(AND(LEN(B2109)-LEN(SUBSTITUTE(B2109,"@",""))=1,ISNUMBER(FIND(".",C2109)),ISERROR(FIND(" ",B2109)),LEFT(B2109,1)&lt;&gt;"@",RIGHT(B2109,1)&lt;&gt;".",LEFT(C2109,1)&lt;&gt;"."),"OK","Check"))</f>
        <v/>
      </c>
      <c r="E2109" s="13" t="str">
        <f aca="false">IF(B2109="","",IF(COUNTIF($B$2:B2109,B2109)&gt;1,"Duplicate",""))</f>
        <v/>
      </c>
      <c r="F2109" s="13" t="str">
        <f aca="false">IF(C2109="","",IFERROR(VLOOKUP(C2109,Typos!$A$2:$B$500,2,FALSE()),""))</f>
        <v/>
      </c>
      <c r="G2109" s="13" t="str">
        <f aca="false">IF(F2109="","",LEFT(B2109,FIND("@",B2109))&amp;F2109)</f>
        <v/>
      </c>
      <c r="H2109" s="13" t="str">
        <f aca="false">IF(B2109="","",IFERROR(IF(COUNTIF(Roles!$A$2:$A$200,LEFT(B2109,FIND("@",B2109)-1))&gt;0,"Role",""),""))</f>
        <v/>
      </c>
      <c r="I2109" s="13" t="str">
        <f aca="false">IF(B2109="","",IF(D2109="Check","Fix format",IF(E2109="Duplicate","Remove (duplicate)",IF(F2109&lt;&gt;"","Fix typo",IF(H2109="Role","Keep? (role address)","Looks good")))))</f>
        <v/>
      </c>
    </row>
    <row r="2110" customFormat="false" ht="15" hidden="false" customHeight="false" outlineLevel="0" collapsed="false">
      <c r="A2110" s="12"/>
      <c r="B2110" s="13" t="str">
        <f aca="false">IF(A2110="","",LOWER(TRIM(SUBSTITUTE(A2110,CHAR(160)," "))))</f>
        <v/>
      </c>
      <c r="C2110" s="13" t="str">
        <f aca="false">IF(B2110="","",IFERROR(MID(B2110,FIND("@",B2110)+1,255),""))</f>
        <v/>
      </c>
      <c r="D2110" s="13" t="str">
        <f aca="false">IF(B2110="","",IF(AND(LEN(B2110)-LEN(SUBSTITUTE(B2110,"@",""))=1,ISNUMBER(FIND(".",C2110)),ISERROR(FIND(" ",B2110)),LEFT(B2110,1)&lt;&gt;"@",RIGHT(B2110,1)&lt;&gt;".",LEFT(C2110,1)&lt;&gt;"."),"OK","Check"))</f>
        <v/>
      </c>
      <c r="E2110" s="13" t="str">
        <f aca="false">IF(B2110="","",IF(COUNTIF($B$2:B2110,B2110)&gt;1,"Duplicate",""))</f>
        <v/>
      </c>
      <c r="F2110" s="13" t="str">
        <f aca="false">IF(C2110="","",IFERROR(VLOOKUP(C2110,Typos!$A$2:$B$500,2,FALSE()),""))</f>
        <v/>
      </c>
      <c r="G2110" s="13" t="str">
        <f aca="false">IF(F2110="","",LEFT(B2110,FIND("@",B2110))&amp;F2110)</f>
        <v/>
      </c>
      <c r="H2110" s="13" t="str">
        <f aca="false">IF(B2110="","",IFERROR(IF(COUNTIF(Roles!$A$2:$A$200,LEFT(B2110,FIND("@",B2110)-1))&gt;0,"Role",""),""))</f>
        <v/>
      </c>
      <c r="I2110" s="13" t="str">
        <f aca="false">IF(B2110="","",IF(D2110="Check","Fix format",IF(E2110="Duplicate","Remove (duplicate)",IF(F2110&lt;&gt;"","Fix typo",IF(H2110="Role","Keep? (role address)","Looks good")))))</f>
        <v/>
      </c>
    </row>
    <row r="2111" customFormat="false" ht="15" hidden="false" customHeight="false" outlineLevel="0" collapsed="false">
      <c r="A2111" s="12"/>
      <c r="B2111" s="13" t="str">
        <f aca="false">IF(A2111="","",LOWER(TRIM(SUBSTITUTE(A2111,CHAR(160)," "))))</f>
        <v/>
      </c>
      <c r="C2111" s="13" t="str">
        <f aca="false">IF(B2111="","",IFERROR(MID(B2111,FIND("@",B2111)+1,255),""))</f>
        <v/>
      </c>
      <c r="D2111" s="13" t="str">
        <f aca="false">IF(B2111="","",IF(AND(LEN(B2111)-LEN(SUBSTITUTE(B2111,"@",""))=1,ISNUMBER(FIND(".",C2111)),ISERROR(FIND(" ",B2111)),LEFT(B2111,1)&lt;&gt;"@",RIGHT(B2111,1)&lt;&gt;".",LEFT(C2111,1)&lt;&gt;"."),"OK","Check"))</f>
        <v/>
      </c>
      <c r="E2111" s="13" t="str">
        <f aca="false">IF(B2111="","",IF(COUNTIF($B$2:B2111,B2111)&gt;1,"Duplicate",""))</f>
        <v/>
      </c>
      <c r="F2111" s="13" t="str">
        <f aca="false">IF(C2111="","",IFERROR(VLOOKUP(C2111,Typos!$A$2:$B$500,2,FALSE()),""))</f>
        <v/>
      </c>
      <c r="G2111" s="13" t="str">
        <f aca="false">IF(F2111="","",LEFT(B2111,FIND("@",B2111))&amp;F2111)</f>
        <v/>
      </c>
      <c r="H2111" s="13" t="str">
        <f aca="false">IF(B2111="","",IFERROR(IF(COUNTIF(Roles!$A$2:$A$200,LEFT(B2111,FIND("@",B2111)-1))&gt;0,"Role",""),""))</f>
        <v/>
      </c>
      <c r="I2111" s="13" t="str">
        <f aca="false">IF(B2111="","",IF(D2111="Check","Fix format",IF(E2111="Duplicate","Remove (duplicate)",IF(F2111&lt;&gt;"","Fix typo",IF(H2111="Role","Keep? (role address)","Looks good")))))</f>
        <v/>
      </c>
    </row>
    <row r="2112" customFormat="false" ht="15" hidden="false" customHeight="false" outlineLevel="0" collapsed="false">
      <c r="A2112" s="12"/>
      <c r="B2112" s="13" t="str">
        <f aca="false">IF(A2112="","",LOWER(TRIM(SUBSTITUTE(A2112,CHAR(160)," "))))</f>
        <v/>
      </c>
      <c r="C2112" s="13" t="str">
        <f aca="false">IF(B2112="","",IFERROR(MID(B2112,FIND("@",B2112)+1,255),""))</f>
        <v/>
      </c>
      <c r="D2112" s="13" t="str">
        <f aca="false">IF(B2112="","",IF(AND(LEN(B2112)-LEN(SUBSTITUTE(B2112,"@",""))=1,ISNUMBER(FIND(".",C2112)),ISERROR(FIND(" ",B2112)),LEFT(B2112,1)&lt;&gt;"@",RIGHT(B2112,1)&lt;&gt;".",LEFT(C2112,1)&lt;&gt;"."),"OK","Check"))</f>
        <v/>
      </c>
      <c r="E2112" s="13" t="str">
        <f aca="false">IF(B2112="","",IF(COUNTIF($B$2:B2112,B2112)&gt;1,"Duplicate",""))</f>
        <v/>
      </c>
      <c r="F2112" s="13" t="str">
        <f aca="false">IF(C2112="","",IFERROR(VLOOKUP(C2112,Typos!$A$2:$B$500,2,FALSE()),""))</f>
        <v/>
      </c>
      <c r="G2112" s="13" t="str">
        <f aca="false">IF(F2112="","",LEFT(B2112,FIND("@",B2112))&amp;F2112)</f>
        <v/>
      </c>
      <c r="H2112" s="13" t="str">
        <f aca="false">IF(B2112="","",IFERROR(IF(COUNTIF(Roles!$A$2:$A$200,LEFT(B2112,FIND("@",B2112)-1))&gt;0,"Role",""),""))</f>
        <v/>
      </c>
      <c r="I2112" s="13" t="str">
        <f aca="false">IF(B2112="","",IF(D2112="Check","Fix format",IF(E2112="Duplicate","Remove (duplicate)",IF(F2112&lt;&gt;"","Fix typo",IF(H2112="Role","Keep? (role address)","Looks good")))))</f>
        <v/>
      </c>
    </row>
    <row r="2113" customFormat="false" ht="15" hidden="false" customHeight="false" outlineLevel="0" collapsed="false">
      <c r="A2113" s="12"/>
      <c r="B2113" s="13" t="str">
        <f aca="false">IF(A2113="","",LOWER(TRIM(SUBSTITUTE(A2113,CHAR(160)," "))))</f>
        <v/>
      </c>
      <c r="C2113" s="13" t="str">
        <f aca="false">IF(B2113="","",IFERROR(MID(B2113,FIND("@",B2113)+1,255),""))</f>
        <v/>
      </c>
      <c r="D2113" s="13" t="str">
        <f aca="false">IF(B2113="","",IF(AND(LEN(B2113)-LEN(SUBSTITUTE(B2113,"@",""))=1,ISNUMBER(FIND(".",C2113)),ISERROR(FIND(" ",B2113)),LEFT(B2113,1)&lt;&gt;"@",RIGHT(B2113,1)&lt;&gt;".",LEFT(C2113,1)&lt;&gt;"."),"OK","Check"))</f>
        <v/>
      </c>
      <c r="E2113" s="13" t="str">
        <f aca="false">IF(B2113="","",IF(COUNTIF($B$2:B2113,B2113)&gt;1,"Duplicate",""))</f>
        <v/>
      </c>
      <c r="F2113" s="13" t="str">
        <f aca="false">IF(C2113="","",IFERROR(VLOOKUP(C2113,Typos!$A$2:$B$500,2,FALSE()),""))</f>
        <v/>
      </c>
      <c r="G2113" s="13" t="str">
        <f aca="false">IF(F2113="","",LEFT(B2113,FIND("@",B2113))&amp;F2113)</f>
        <v/>
      </c>
      <c r="H2113" s="13" t="str">
        <f aca="false">IF(B2113="","",IFERROR(IF(COUNTIF(Roles!$A$2:$A$200,LEFT(B2113,FIND("@",B2113)-1))&gt;0,"Role",""),""))</f>
        <v/>
      </c>
      <c r="I2113" s="13" t="str">
        <f aca="false">IF(B2113="","",IF(D2113="Check","Fix format",IF(E2113="Duplicate","Remove (duplicate)",IF(F2113&lt;&gt;"","Fix typo",IF(H2113="Role","Keep? (role address)","Looks good")))))</f>
        <v/>
      </c>
    </row>
    <row r="2114" customFormat="false" ht="15" hidden="false" customHeight="false" outlineLevel="0" collapsed="false">
      <c r="A2114" s="12"/>
      <c r="B2114" s="13" t="str">
        <f aca="false">IF(A2114="","",LOWER(TRIM(SUBSTITUTE(A2114,CHAR(160)," "))))</f>
        <v/>
      </c>
      <c r="C2114" s="13" t="str">
        <f aca="false">IF(B2114="","",IFERROR(MID(B2114,FIND("@",B2114)+1,255),""))</f>
        <v/>
      </c>
      <c r="D2114" s="13" t="str">
        <f aca="false">IF(B2114="","",IF(AND(LEN(B2114)-LEN(SUBSTITUTE(B2114,"@",""))=1,ISNUMBER(FIND(".",C2114)),ISERROR(FIND(" ",B2114)),LEFT(B2114,1)&lt;&gt;"@",RIGHT(B2114,1)&lt;&gt;".",LEFT(C2114,1)&lt;&gt;"."),"OK","Check"))</f>
        <v/>
      </c>
      <c r="E2114" s="13" t="str">
        <f aca="false">IF(B2114="","",IF(COUNTIF($B$2:B2114,B2114)&gt;1,"Duplicate",""))</f>
        <v/>
      </c>
      <c r="F2114" s="13" t="str">
        <f aca="false">IF(C2114="","",IFERROR(VLOOKUP(C2114,Typos!$A$2:$B$500,2,FALSE()),""))</f>
        <v/>
      </c>
      <c r="G2114" s="13" t="str">
        <f aca="false">IF(F2114="","",LEFT(B2114,FIND("@",B2114))&amp;F2114)</f>
        <v/>
      </c>
      <c r="H2114" s="13" t="str">
        <f aca="false">IF(B2114="","",IFERROR(IF(COUNTIF(Roles!$A$2:$A$200,LEFT(B2114,FIND("@",B2114)-1))&gt;0,"Role",""),""))</f>
        <v/>
      </c>
      <c r="I2114" s="13" t="str">
        <f aca="false">IF(B2114="","",IF(D2114="Check","Fix format",IF(E2114="Duplicate","Remove (duplicate)",IF(F2114&lt;&gt;"","Fix typo",IF(H2114="Role","Keep? (role address)","Looks good")))))</f>
        <v/>
      </c>
    </row>
    <row r="2115" customFormat="false" ht="15" hidden="false" customHeight="false" outlineLevel="0" collapsed="false">
      <c r="A2115" s="12"/>
      <c r="B2115" s="13" t="str">
        <f aca="false">IF(A2115="","",LOWER(TRIM(SUBSTITUTE(A2115,CHAR(160)," "))))</f>
        <v/>
      </c>
      <c r="C2115" s="13" t="str">
        <f aca="false">IF(B2115="","",IFERROR(MID(B2115,FIND("@",B2115)+1,255),""))</f>
        <v/>
      </c>
      <c r="D2115" s="13" t="str">
        <f aca="false">IF(B2115="","",IF(AND(LEN(B2115)-LEN(SUBSTITUTE(B2115,"@",""))=1,ISNUMBER(FIND(".",C2115)),ISERROR(FIND(" ",B2115)),LEFT(B2115,1)&lt;&gt;"@",RIGHT(B2115,1)&lt;&gt;".",LEFT(C2115,1)&lt;&gt;"."),"OK","Check"))</f>
        <v/>
      </c>
      <c r="E2115" s="13" t="str">
        <f aca="false">IF(B2115="","",IF(COUNTIF($B$2:B2115,B2115)&gt;1,"Duplicate",""))</f>
        <v/>
      </c>
      <c r="F2115" s="13" t="str">
        <f aca="false">IF(C2115="","",IFERROR(VLOOKUP(C2115,Typos!$A$2:$B$500,2,FALSE()),""))</f>
        <v/>
      </c>
      <c r="G2115" s="13" t="str">
        <f aca="false">IF(F2115="","",LEFT(B2115,FIND("@",B2115))&amp;F2115)</f>
        <v/>
      </c>
      <c r="H2115" s="13" t="str">
        <f aca="false">IF(B2115="","",IFERROR(IF(COUNTIF(Roles!$A$2:$A$200,LEFT(B2115,FIND("@",B2115)-1))&gt;0,"Role",""),""))</f>
        <v/>
      </c>
      <c r="I2115" s="13" t="str">
        <f aca="false">IF(B2115="","",IF(D2115="Check","Fix format",IF(E2115="Duplicate","Remove (duplicate)",IF(F2115&lt;&gt;"","Fix typo",IF(H2115="Role","Keep? (role address)","Looks good")))))</f>
        <v/>
      </c>
    </row>
    <row r="2116" customFormat="false" ht="15" hidden="false" customHeight="false" outlineLevel="0" collapsed="false">
      <c r="A2116" s="12"/>
      <c r="B2116" s="13" t="str">
        <f aca="false">IF(A2116="","",LOWER(TRIM(SUBSTITUTE(A2116,CHAR(160)," "))))</f>
        <v/>
      </c>
      <c r="C2116" s="13" t="str">
        <f aca="false">IF(B2116="","",IFERROR(MID(B2116,FIND("@",B2116)+1,255),""))</f>
        <v/>
      </c>
      <c r="D2116" s="13" t="str">
        <f aca="false">IF(B2116="","",IF(AND(LEN(B2116)-LEN(SUBSTITUTE(B2116,"@",""))=1,ISNUMBER(FIND(".",C2116)),ISERROR(FIND(" ",B2116)),LEFT(B2116,1)&lt;&gt;"@",RIGHT(B2116,1)&lt;&gt;".",LEFT(C2116,1)&lt;&gt;"."),"OK","Check"))</f>
        <v/>
      </c>
      <c r="E2116" s="13" t="str">
        <f aca="false">IF(B2116="","",IF(COUNTIF($B$2:B2116,B2116)&gt;1,"Duplicate",""))</f>
        <v/>
      </c>
      <c r="F2116" s="13" t="str">
        <f aca="false">IF(C2116="","",IFERROR(VLOOKUP(C2116,Typos!$A$2:$B$500,2,FALSE()),""))</f>
        <v/>
      </c>
      <c r="G2116" s="13" t="str">
        <f aca="false">IF(F2116="","",LEFT(B2116,FIND("@",B2116))&amp;F2116)</f>
        <v/>
      </c>
      <c r="H2116" s="13" t="str">
        <f aca="false">IF(B2116="","",IFERROR(IF(COUNTIF(Roles!$A$2:$A$200,LEFT(B2116,FIND("@",B2116)-1))&gt;0,"Role",""),""))</f>
        <v/>
      </c>
      <c r="I2116" s="13" t="str">
        <f aca="false">IF(B2116="","",IF(D2116="Check","Fix format",IF(E2116="Duplicate","Remove (duplicate)",IF(F2116&lt;&gt;"","Fix typo",IF(H2116="Role","Keep? (role address)","Looks good")))))</f>
        <v/>
      </c>
    </row>
    <row r="2117" customFormat="false" ht="15" hidden="false" customHeight="false" outlineLevel="0" collapsed="false">
      <c r="A2117" s="12"/>
      <c r="B2117" s="13" t="str">
        <f aca="false">IF(A2117="","",LOWER(TRIM(SUBSTITUTE(A2117,CHAR(160)," "))))</f>
        <v/>
      </c>
      <c r="C2117" s="13" t="str">
        <f aca="false">IF(B2117="","",IFERROR(MID(B2117,FIND("@",B2117)+1,255),""))</f>
        <v/>
      </c>
      <c r="D2117" s="13" t="str">
        <f aca="false">IF(B2117="","",IF(AND(LEN(B2117)-LEN(SUBSTITUTE(B2117,"@",""))=1,ISNUMBER(FIND(".",C2117)),ISERROR(FIND(" ",B2117)),LEFT(B2117,1)&lt;&gt;"@",RIGHT(B2117,1)&lt;&gt;".",LEFT(C2117,1)&lt;&gt;"."),"OK","Check"))</f>
        <v/>
      </c>
      <c r="E2117" s="13" t="str">
        <f aca="false">IF(B2117="","",IF(COUNTIF($B$2:B2117,B2117)&gt;1,"Duplicate",""))</f>
        <v/>
      </c>
      <c r="F2117" s="13" t="str">
        <f aca="false">IF(C2117="","",IFERROR(VLOOKUP(C2117,Typos!$A$2:$B$500,2,FALSE()),""))</f>
        <v/>
      </c>
      <c r="G2117" s="13" t="str">
        <f aca="false">IF(F2117="","",LEFT(B2117,FIND("@",B2117))&amp;F2117)</f>
        <v/>
      </c>
      <c r="H2117" s="13" t="str">
        <f aca="false">IF(B2117="","",IFERROR(IF(COUNTIF(Roles!$A$2:$A$200,LEFT(B2117,FIND("@",B2117)-1))&gt;0,"Role",""),""))</f>
        <v/>
      </c>
      <c r="I2117" s="13" t="str">
        <f aca="false">IF(B2117="","",IF(D2117="Check","Fix format",IF(E2117="Duplicate","Remove (duplicate)",IF(F2117&lt;&gt;"","Fix typo",IF(H2117="Role","Keep? (role address)","Looks good")))))</f>
        <v/>
      </c>
    </row>
    <row r="2118" customFormat="false" ht="15" hidden="false" customHeight="false" outlineLevel="0" collapsed="false">
      <c r="A2118" s="12"/>
      <c r="B2118" s="13" t="str">
        <f aca="false">IF(A2118="","",LOWER(TRIM(SUBSTITUTE(A2118,CHAR(160)," "))))</f>
        <v/>
      </c>
      <c r="C2118" s="13" t="str">
        <f aca="false">IF(B2118="","",IFERROR(MID(B2118,FIND("@",B2118)+1,255),""))</f>
        <v/>
      </c>
      <c r="D2118" s="13" t="str">
        <f aca="false">IF(B2118="","",IF(AND(LEN(B2118)-LEN(SUBSTITUTE(B2118,"@",""))=1,ISNUMBER(FIND(".",C2118)),ISERROR(FIND(" ",B2118)),LEFT(B2118,1)&lt;&gt;"@",RIGHT(B2118,1)&lt;&gt;".",LEFT(C2118,1)&lt;&gt;"."),"OK","Check"))</f>
        <v/>
      </c>
      <c r="E2118" s="13" t="str">
        <f aca="false">IF(B2118="","",IF(COUNTIF($B$2:B2118,B2118)&gt;1,"Duplicate",""))</f>
        <v/>
      </c>
      <c r="F2118" s="13" t="str">
        <f aca="false">IF(C2118="","",IFERROR(VLOOKUP(C2118,Typos!$A$2:$B$500,2,FALSE()),""))</f>
        <v/>
      </c>
      <c r="G2118" s="13" t="str">
        <f aca="false">IF(F2118="","",LEFT(B2118,FIND("@",B2118))&amp;F2118)</f>
        <v/>
      </c>
      <c r="H2118" s="13" t="str">
        <f aca="false">IF(B2118="","",IFERROR(IF(COUNTIF(Roles!$A$2:$A$200,LEFT(B2118,FIND("@",B2118)-1))&gt;0,"Role",""),""))</f>
        <v/>
      </c>
      <c r="I2118" s="13" t="str">
        <f aca="false">IF(B2118="","",IF(D2118="Check","Fix format",IF(E2118="Duplicate","Remove (duplicate)",IF(F2118&lt;&gt;"","Fix typo",IF(H2118="Role","Keep? (role address)","Looks good")))))</f>
        <v/>
      </c>
    </row>
    <row r="2119" customFormat="false" ht="15" hidden="false" customHeight="false" outlineLevel="0" collapsed="false">
      <c r="A2119" s="12"/>
      <c r="B2119" s="13" t="str">
        <f aca="false">IF(A2119="","",LOWER(TRIM(SUBSTITUTE(A2119,CHAR(160)," "))))</f>
        <v/>
      </c>
      <c r="C2119" s="13" t="str">
        <f aca="false">IF(B2119="","",IFERROR(MID(B2119,FIND("@",B2119)+1,255),""))</f>
        <v/>
      </c>
      <c r="D2119" s="13" t="str">
        <f aca="false">IF(B2119="","",IF(AND(LEN(B2119)-LEN(SUBSTITUTE(B2119,"@",""))=1,ISNUMBER(FIND(".",C2119)),ISERROR(FIND(" ",B2119)),LEFT(B2119,1)&lt;&gt;"@",RIGHT(B2119,1)&lt;&gt;".",LEFT(C2119,1)&lt;&gt;"."),"OK","Check"))</f>
        <v/>
      </c>
      <c r="E2119" s="13" t="str">
        <f aca="false">IF(B2119="","",IF(COUNTIF($B$2:B2119,B2119)&gt;1,"Duplicate",""))</f>
        <v/>
      </c>
      <c r="F2119" s="13" t="str">
        <f aca="false">IF(C2119="","",IFERROR(VLOOKUP(C2119,Typos!$A$2:$B$500,2,FALSE()),""))</f>
        <v/>
      </c>
      <c r="G2119" s="13" t="str">
        <f aca="false">IF(F2119="","",LEFT(B2119,FIND("@",B2119))&amp;F2119)</f>
        <v/>
      </c>
      <c r="H2119" s="13" t="str">
        <f aca="false">IF(B2119="","",IFERROR(IF(COUNTIF(Roles!$A$2:$A$200,LEFT(B2119,FIND("@",B2119)-1))&gt;0,"Role",""),""))</f>
        <v/>
      </c>
      <c r="I2119" s="13" t="str">
        <f aca="false">IF(B2119="","",IF(D2119="Check","Fix format",IF(E2119="Duplicate","Remove (duplicate)",IF(F2119&lt;&gt;"","Fix typo",IF(H2119="Role","Keep? (role address)","Looks good")))))</f>
        <v/>
      </c>
    </row>
    <row r="2120" customFormat="false" ht="15" hidden="false" customHeight="false" outlineLevel="0" collapsed="false">
      <c r="A2120" s="12"/>
      <c r="B2120" s="13" t="str">
        <f aca="false">IF(A2120="","",LOWER(TRIM(SUBSTITUTE(A2120,CHAR(160)," "))))</f>
        <v/>
      </c>
      <c r="C2120" s="13" t="str">
        <f aca="false">IF(B2120="","",IFERROR(MID(B2120,FIND("@",B2120)+1,255),""))</f>
        <v/>
      </c>
      <c r="D2120" s="13" t="str">
        <f aca="false">IF(B2120="","",IF(AND(LEN(B2120)-LEN(SUBSTITUTE(B2120,"@",""))=1,ISNUMBER(FIND(".",C2120)),ISERROR(FIND(" ",B2120)),LEFT(B2120,1)&lt;&gt;"@",RIGHT(B2120,1)&lt;&gt;".",LEFT(C2120,1)&lt;&gt;"."),"OK","Check"))</f>
        <v/>
      </c>
      <c r="E2120" s="13" t="str">
        <f aca="false">IF(B2120="","",IF(COUNTIF($B$2:B2120,B2120)&gt;1,"Duplicate",""))</f>
        <v/>
      </c>
      <c r="F2120" s="13" t="str">
        <f aca="false">IF(C2120="","",IFERROR(VLOOKUP(C2120,Typos!$A$2:$B$500,2,FALSE()),""))</f>
        <v/>
      </c>
      <c r="G2120" s="13" t="str">
        <f aca="false">IF(F2120="","",LEFT(B2120,FIND("@",B2120))&amp;F2120)</f>
        <v/>
      </c>
      <c r="H2120" s="13" t="str">
        <f aca="false">IF(B2120="","",IFERROR(IF(COUNTIF(Roles!$A$2:$A$200,LEFT(B2120,FIND("@",B2120)-1))&gt;0,"Role",""),""))</f>
        <v/>
      </c>
      <c r="I2120" s="13" t="str">
        <f aca="false">IF(B2120="","",IF(D2120="Check","Fix format",IF(E2120="Duplicate","Remove (duplicate)",IF(F2120&lt;&gt;"","Fix typo",IF(H2120="Role","Keep? (role address)","Looks good")))))</f>
        <v/>
      </c>
    </row>
    <row r="2121" customFormat="false" ht="15" hidden="false" customHeight="false" outlineLevel="0" collapsed="false">
      <c r="A2121" s="12"/>
      <c r="B2121" s="13" t="str">
        <f aca="false">IF(A2121="","",LOWER(TRIM(SUBSTITUTE(A2121,CHAR(160)," "))))</f>
        <v/>
      </c>
      <c r="C2121" s="13" t="str">
        <f aca="false">IF(B2121="","",IFERROR(MID(B2121,FIND("@",B2121)+1,255),""))</f>
        <v/>
      </c>
      <c r="D2121" s="13" t="str">
        <f aca="false">IF(B2121="","",IF(AND(LEN(B2121)-LEN(SUBSTITUTE(B2121,"@",""))=1,ISNUMBER(FIND(".",C2121)),ISERROR(FIND(" ",B2121)),LEFT(B2121,1)&lt;&gt;"@",RIGHT(B2121,1)&lt;&gt;".",LEFT(C2121,1)&lt;&gt;"."),"OK","Check"))</f>
        <v/>
      </c>
      <c r="E2121" s="13" t="str">
        <f aca="false">IF(B2121="","",IF(COUNTIF($B$2:B2121,B2121)&gt;1,"Duplicate",""))</f>
        <v/>
      </c>
      <c r="F2121" s="13" t="str">
        <f aca="false">IF(C2121="","",IFERROR(VLOOKUP(C2121,Typos!$A$2:$B$500,2,FALSE()),""))</f>
        <v/>
      </c>
      <c r="G2121" s="13" t="str">
        <f aca="false">IF(F2121="","",LEFT(B2121,FIND("@",B2121))&amp;F2121)</f>
        <v/>
      </c>
      <c r="H2121" s="13" t="str">
        <f aca="false">IF(B2121="","",IFERROR(IF(COUNTIF(Roles!$A$2:$A$200,LEFT(B2121,FIND("@",B2121)-1))&gt;0,"Role",""),""))</f>
        <v/>
      </c>
      <c r="I2121" s="13" t="str">
        <f aca="false">IF(B2121="","",IF(D2121="Check","Fix format",IF(E2121="Duplicate","Remove (duplicate)",IF(F2121&lt;&gt;"","Fix typo",IF(H2121="Role","Keep? (role address)","Looks good")))))</f>
        <v/>
      </c>
    </row>
    <row r="2122" customFormat="false" ht="15" hidden="false" customHeight="false" outlineLevel="0" collapsed="false">
      <c r="A2122" s="12"/>
      <c r="B2122" s="13" t="str">
        <f aca="false">IF(A2122="","",LOWER(TRIM(SUBSTITUTE(A2122,CHAR(160)," "))))</f>
        <v/>
      </c>
      <c r="C2122" s="13" t="str">
        <f aca="false">IF(B2122="","",IFERROR(MID(B2122,FIND("@",B2122)+1,255),""))</f>
        <v/>
      </c>
      <c r="D2122" s="13" t="str">
        <f aca="false">IF(B2122="","",IF(AND(LEN(B2122)-LEN(SUBSTITUTE(B2122,"@",""))=1,ISNUMBER(FIND(".",C2122)),ISERROR(FIND(" ",B2122)),LEFT(B2122,1)&lt;&gt;"@",RIGHT(B2122,1)&lt;&gt;".",LEFT(C2122,1)&lt;&gt;"."),"OK","Check"))</f>
        <v/>
      </c>
      <c r="E2122" s="13" t="str">
        <f aca="false">IF(B2122="","",IF(COUNTIF($B$2:B2122,B2122)&gt;1,"Duplicate",""))</f>
        <v/>
      </c>
      <c r="F2122" s="13" t="str">
        <f aca="false">IF(C2122="","",IFERROR(VLOOKUP(C2122,Typos!$A$2:$B$500,2,FALSE()),""))</f>
        <v/>
      </c>
      <c r="G2122" s="13" t="str">
        <f aca="false">IF(F2122="","",LEFT(B2122,FIND("@",B2122))&amp;F2122)</f>
        <v/>
      </c>
      <c r="H2122" s="13" t="str">
        <f aca="false">IF(B2122="","",IFERROR(IF(COUNTIF(Roles!$A$2:$A$200,LEFT(B2122,FIND("@",B2122)-1))&gt;0,"Role",""),""))</f>
        <v/>
      </c>
      <c r="I2122" s="13" t="str">
        <f aca="false">IF(B2122="","",IF(D2122="Check","Fix format",IF(E2122="Duplicate","Remove (duplicate)",IF(F2122&lt;&gt;"","Fix typo",IF(H2122="Role","Keep? (role address)","Looks good")))))</f>
        <v/>
      </c>
    </row>
    <row r="2123" customFormat="false" ht="15" hidden="false" customHeight="false" outlineLevel="0" collapsed="false">
      <c r="A2123" s="12"/>
      <c r="B2123" s="13" t="str">
        <f aca="false">IF(A2123="","",LOWER(TRIM(SUBSTITUTE(A2123,CHAR(160)," "))))</f>
        <v/>
      </c>
      <c r="C2123" s="13" t="str">
        <f aca="false">IF(B2123="","",IFERROR(MID(B2123,FIND("@",B2123)+1,255),""))</f>
        <v/>
      </c>
      <c r="D2123" s="13" t="str">
        <f aca="false">IF(B2123="","",IF(AND(LEN(B2123)-LEN(SUBSTITUTE(B2123,"@",""))=1,ISNUMBER(FIND(".",C2123)),ISERROR(FIND(" ",B2123)),LEFT(B2123,1)&lt;&gt;"@",RIGHT(B2123,1)&lt;&gt;".",LEFT(C2123,1)&lt;&gt;"."),"OK","Check"))</f>
        <v/>
      </c>
      <c r="E2123" s="13" t="str">
        <f aca="false">IF(B2123="","",IF(COUNTIF($B$2:B2123,B2123)&gt;1,"Duplicate",""))</f>
        <v/>
      </c>
      <c r="F2123" s="13" t="str">
        <f aca="false">IF(C2123="","",IFERROR(VLOOKUP(C2123,Typos!$A$2:$B$500,2,FALSE()),""))</f>
        <v/>
      </c>
      <c r="G2123" s="13" t="str">
        <f aca="false">IF(F2123="","",LEFT(B2123,FIND("@",B2123))&amp;F2123)</f>
        <v/>
      </c>
      <c r="H2123" s="13" t="str">
        <f aca="false">IF(B2123="","",IFERROR(IF(COUNTIF(Roles!$A$2:$A$200,LEFT(B2123,FIND("@",B2123)-1))&gt;0,"Role",""),""))</f>
        <v/>
      </c>
      <c r="I2123" s="13" t="str">
        <f aca="false">IF(B2123="","",IF(D2123="Check","Fix format",IF(E2123="Duplicate","Remove (duplicate)",IF(F2123&lt;&gt;"","Fix typo",IF(H2123="Role","Keep? (role address)","Looks good")))))</f>
        <v/>
      </c>
    </row>
    <row r="2124" customFormat="false" ht="15" hidden="false" customHeight="false" outlineLevel="0" collapsed="false">
      <c r="A2124" s="12"/>
      <c r="B2124" s="13" t="str">
        <f aca="false">IF(A2124="","",LOWER(TRIM(SUBSTITUTE(A2124,CHAR(160)," "))))</f>
        <v/>
      </c>
      <c r="C2124" s="13" t="str">
        <f aca="false">IF(B2124="","",IFERROR(MID(B2124,FIND("@",B2124)+1,255),""))</f>
        <v/>
      </c>
      <c r="D2124" s="13" t="str">
        <f aca="false">IF(B2124="","",IF(AND(LEN(B2124)-LEN(SUBSTITUTE(B2124,"@",""))=1,ISNUMBER(FIND(".",C2124)),ISERROR(FIND(" ",B2124)),LEFT(B2124,1)&lt;&gt;"@",RIGHT(B2124,1)&lt;&gt;".",LEFT(C2124,1)&lt;&gt;"."),"OK","Check"))</f>
        <v/>
      </c>
      <c r="E2124" s="13" t="str">
        <f aca="false">IF(B2124="","",IF(COUNTIF($B$2:B2124,B2124)&gt;1,"Duplicate",""))</f>
        <v/>
      </c>
      <c r="F2124" s="13" t="str">
        <f aca="false">IF(C2124="","",IFERROR(VLOOKUP(C2124,Typos!$A$2:$B$500,2,FALSE()),""))</f>
        <v/>
      </c>
      <c r="G2124" s="13" t="str">
        <f aca="false">IF(F2124="","",LEFT(B2124,FIND("@",B2124))&amp;F2124)</f>
        <v/>
      </c>
      <c r="H2124" s="13" t="str">
        <f aca="false">IF(B2124="","",IFERROR(IF(COUNTIF(Roles!$A$2:$A$200,LEFT(B2124,FIND("@",B2124)-1))&gt;0,"Role",""),""))</f>
        <v/>
      </c>
      <c r="I2124" s="13" t="str">
        <f aca="false">IF(B2124="","",IF(D2124="Check","Fix format",IF(E2124="Duplicate","Remove (duplicate)",IF(F2124&lt;&gt;"","Fix typo",IF(H2124="Role","Keep? (role address)","Looks good")))))</f>
        <v/>
      </c>
    </row>
    <row r="2125" customFormat="false" ht="15" hidden="false" customHeight="false" outlineLevel="0" collapsed="false">
      <c r="A2125" s="12"/>
      <c r="B2125" s="13" t="str">
        <f aca="false">IF(A2125="","",LOWER(TRIM(SUBSTITUTE(A2125,CHAR(160)," "))))</f>
        <v/>
      </c>
      <c r="C2125" s="13" t="str">
        <f aca="false">IF(B2125="","",IFERROR(MID(B2125,FIND("@",B2125)+1,255),""))</f>
        <v/>
      </c>
      <c r="D2125" s="13" t="str">
        <f aca="false">IF(B2125="","",IF(AND(LEN(B2125)-LEN(SUBSTITUTE(B2125,"@",""))=1,ISNUMBER(FIND(".",C2125)),ISERROR(FIND(" ",B2125)),LEFT(B2125,1)&lt;&gt;"@",RIGHT(B2125,1)&lt;&gt;".",LEFT(C2125,1)&lt;&gt;"."),"OK","Check"))</f>
        <v/>
      </c>
      <c r="E2125" s="13" t="str">
        <f aca="false">IF(B2125="","",IF(COUNTIF($B$2:B2125,B2125)&gt;1,"Duplicate",""))</f>
        <v/>
      </c>
      <c r="F2125" s="13" t="str">
        <f aca="false">IF(C2125="","",IFERROR(VLOOKUP(C2125,Typos!$A$2:$B$500,2,FALSE()),""))</f>
        <v/>
      </c>
      <c r="G2125" s="13" t="str">
        <f aca="false">IF(F2125="","",LEFT(B2125,FIND("@",B2125))&amp;F2125)</f>
        <v/>
      </c>
      <c r="H2125" s="13" t="str">
        <f aca="false">IF(B2125="","",IFERROR(IF(COUNTIF(Roles!$A$2:$A$200,LEFT(B2125,FIND("@",B2125)-1))&gt;0,"Role",""),""))</f>
        <v/>
      </c>
      <c r="I2125" s="13" t="str">
        <f aca="false">IF(B2125="","",IF(D2125="Check","Fix format",IF(E2125="Duplicate","Remove (duplicate)",IF(F2125&lt;&gt;"","Fix typo",IF(H2125="Role","Keep? (role address)","Looks good")))))</f>
        <v/>
      </c>
    </row>
    <row r="2126" customFormat="false" ht="15" hidden="false" customHeight="false" outlineLevel="0" collapsed="false">
      <c r="A2126" s="12"/>
      <c r="B2126" s="13" t="str">
        <f aca="false">IF(A2126="","",LOWER(TRIM(SUBSTITUTE(A2126,CHAR(160)," "))))</f>
        <v/>
      </c>
      <c r="C2126" s="13" t="str">
        <f aca="false">IF(B2126="","",IFERROR(MID(B2126,FIND("@",B2126)+1,255),""))</f>
        <v/>
      </c>
      <c r="D2126" s="13" t="str">
        <f aca="false">IF(B2126="","",IF(AND(LEN(B2126)-LEN(SUBSTITUTE(B2126,"@",""))=1,ISNUMBER(FIND(".",C2126)),ISERROR(FIND(" ",B2126)),LEFT(B2126,1)&lt;&gt;"@",RIGHT(B2126,1)&lt;&gt;".",LEFT(C2126,1)&lt;&gt;"."),"OK","Check"))</f>
        <v/>
      </c>
      <c r="E2126" s="13" t="str">
        <f aca="false">IF(B2126="","",IF(COUNTIF($B$2:B2126,B2126)&gt;1,"Duplicate",""))</f>
        <v/>
      </c>
      <c r="F2126" s="13" t="str">
        <f aca="false">IF(C2126="","",IFERROR(VLOOKUP(C2126,Typos!$A$2:$B$500,2,FALSE()),""))</f>
        <v/>
      </c>
      <c r="G2126" s="13" t="str">
        <f aca="false">IF(F2126="","",LEFT(B2126,FIND("@",B2126))&amp;F2126)</f>
        <v/>
      </c>
      <c r="H2126" s="13" t="str">
        <f aca="false">IF(B2126="","",IFERROR(IF(COUNTIF(Roles!$A$2:$A$200,LEFT(B2126,FIND("@",B2126)-1))&gt;0,"Role",""),""))</f>
        <v/>
      </c>
      <c r="I2126" s="13" t="str">
        <f aca="false">IF(B2126="","",IF(D2126="Check","Fix format",IF(E2126="Duplicate","Remove (duplicate)",IF(F2126&lt;&gt;"","Fix typo",IF(H2126="Role","Keep? (role address)","Looks good")))))</f>
        <v/>
      </c>
    </row>
    <row r="2127" customFormat="false" ht="15" hidden="false" customHeight="false" outlineLevel="0" collapsed="false">
      <c r="A2127" s="12"/>
      <c r="B2127" s="13" t="str">
        <f aca="false">IF(A2127="","",LOWER(TRIM(SUBSTITUTE(A2127,CHAR(160)," "))))</f>
        <v/>
      </c>
      <c r="C2127" s="13" t="str">
        <f aca="false">IF(B2127="","",IFERROR(MID(B2127,FIND("@",B2127)+1,255),""))</f>
        <v/>
      </c>
      <c r="D2127" s="13" t="str">
        <f aca="false">IF(B2127="","",IF(AND(LEN(B2127)-LEN(SUBSTITUTE(B2127,"@",""))=1,ISNUMBER(FIND(".",C2127)),ISERROR(FIND(" ",B2127)),LEFT(B2127,1)&lt;&gt;"@",RIGHT(B2127,1)&lt;&gt;".",LEFT(C2127,1)&lt;&gt;"."),"OK","Check"))</f>
        <v/>
      </c>
      <c r="E2127" s="13" t="str">
        <f aca="false">IF(B2127="","",IF(COUNTIF($B$2:B2127,B2127)&gt;1,"Duplicate",""))</f>
        <v/>
      </c>
      <c r="F2127" s="13" t="str">
        <f aca="false">IF(C2127="","",IFERROR(VLOOKUP(C2127,Typos!$A$2:$B$500,2,FALSE()),""))</f>
        <v/>
      </c>
      <c r="G2127" s="13" t="str">
        <f aca="false">IF(F2127="","",LEFT(B2127,FIND("@",B2127))&amp;F2127)</f>
        <v/>
      </c>
      <c r="H2127" s="13" t="str">
        <f aca="false">IF(B2127="","",IFERROR(IF(COUNTIF(Roles!$A$2:$A$200,LEFT(B2127,FIND("@",B2127)-1))&gt;0,"Role",""),""))</f>
        <v/>
      </c>
      <c r="I2127" s="13" t="str">
        <f aca="false">IF(B2127="","",IF(D2127="Check","Fix format",IF(E2127="Duplicate","Remove (duplicate)",IF(F2127&lt;&gt;"","Fix typo",IF(H2127="Role","Keep? (role address)","Looks good")))))</f>
        <v/>
      </c>
    </row>
    <row r="2128" customFormat="false" ht="15" hidden="false" customHeight="false" outlineLevel="0" collapsed="false">
      <c r="A2128" s="12"/>
      <c r="B2128" s="13" t="str">
        <f aca="false">IF(A2128="","",LOWER(TRIM(SUBSTITUTE(A2128,CHAR(160)," "))))</f>
        <v/>
      </c>
      <c r="C2128" s="13" t="str">
        <f aca="false">IF(B2128="","",IFERROR(MID(B2128,FIND("@",B2128)+1,255),""))</f>
        <v/>
      </c>
      <c r="D2128" s="13" t="str">
        <f aca="false">IF(B2128="","",IF(AND(LEN(B2128)-LEN(SUBSTITUTE(B2128,"@",""))=1,ISNUMBER(FIND(".",C2128)),ISERROR(FIND(" ",B2128)),LEFT(B2128,1)&lt;&gt;"@",RIGHT(B2128,1)&lt;&gt;".",LEFT(C2128,1)&lt;&gt;"."),"OK","Check"))</f>
        <v/>
      </c>
      <c r="E2128" s="13" t="str">
        <f aca="false">IF(B2128="","",IF(COUNTIF($B$2:B2128,B2128)&gt;1,"Duplicate",""))</f>
        <v/>
      </c>
      <c r="F2128" s="13" t="str">
        <f aca="false">IF(C2128="","",IFERROR(VLOOKUP(C2128,Typos!$A$2:$B$500,2,FALSE()),""))</f>
        <v/>
      </c>
      <c r="G2128" s="13" t="str">
        <f aca="false">IF(F2128="","",LEFT(B2128,FIND("@",B2128))&amp;F2128)</f>
        <v/>
      </c>
      <c r="H2128" s="13" t="str">
        <f aca="false">IF(B2128="","",IFERROR(IF(COUNTIF(Roles!$A$2:$A$200,LEFT(B2128,FIND("@",B2128)-1))&gt;0,"Role",""),""))</f>
        <v/>
      </c>
      <c r="I2128" s="13" t="str">
        <f aca="false">IF(B2128="","",IF(D2128="Check","Fix format",IF(E2128="Duplicate","Remove (duplicate)",IF(F2128&lt;&gt;"","Fix typo",IF(H2128="Role","Keep? (role address)","Looks good")))))</f>
        <v/>
      </c>
    </row>
    <row r="2129" customFormat="false" ht="15" hidden="false" customHeight="false" outlineLevel="0" collapsed="false">
      <c r="A2129" s="12"/>
      <c r="B2129" s="13" t="str">
        <f aca="false">IF(A2129="","",LOWER(TRIM(SUBSTITUTE(A2129,CHAR(160)," "))))</f>
        <v/>
      </c>
      <c r="C2129" s="13" t="str">
        <f aca="false">IF(B2129="","",IFERROR(MID(B2129,FIND("@",B2129)+1,255),""))</f>
        <v/>
      </c>
      <c r="D2129" s="13" t="str">
        <f aca="false">IF(B2129="","",IF(AND(LEN(B2129)-LEN(SUBSTITUTE(B2129,"@",""))=1,ISNUMBER(FIND(".",C2129)),ISERROR(FIND(" ",B2129)),LEFT(B2129,1)&lt;&gt;"@",RIGHT(B2129,1)&lt;&gt;".",LEFT(C2129,1)&lt;&gt;"."),"OK","Check"))</f>
        <v/>
      </c>
      <c r="E2129" s="13" t="str">
        <f aca="false">IF(B2129="","",IF(COUNTIF($B$2:B2129,B2129)&gt;1,"Duplicate",""))</f>
        <v/>
      </c>
      <c r="F2129" s="13" t="str">
        <f aca="false">IF(C2129="","",IFERROR(VLOOKUP(C2129,Typos!$A$2:$B$500,2,FALSE()),""))</f>
        <v/>
      </c>
      <c r="G2129" s="13" t="str">
        <f aca="false">IF(F2129="","",LEFT(B2129,FIND("@",B2129))&amp;F2129)</f>
        <v/>
      </c>
      <c r="H2129" s="13" t="str">
        <f aca="false">IF(B2129="","",IFERROR(IF(COUNTIF(Roles!$A$2:$A$200,LEFT(B2129,FIND("@",B2129)-1))&gt;0,"Role",""),""))</f>
        <v/>
      </c>
      <c r="I2129" s="13" t="str">
        <f aca="false">IF(B2129="","",IF(D2129="Check","Fix format",IF(E2129="Duplicate","Remove (duplicate)",IF(F2129&lt;&gt;"","Fix typo",IF(H2129="Role","Keep? (role address)","Looks good")))))</f>
        <v/>
      </c>
    </row>
    <row r="2130" customFormat="false" ht="15" hidden="false" customHeight="false" outlineLevel="0" collapsed="false">
      <c r="A2130" s="12"/>
      <c r="B2130" s="13" t="str">
        <f aca="false">IF(A2130="","",LOWER(TRIM(SUBSTITUTE(A2130,CHAR(160)," "))))</f>
        <v/>
      </c>
      <c r="C2130" s="13" t="str">
        <f aca="false">IF(B2130="","",IFERROR(MID(B2130,FIND("@",B2130)+1,255),""))</f>
        <v/>
      </c>
      <c r="D2130" s="13" t="str">
        <f aca="false">IF(B2130="","",IF(AND(LEN(B2130)-LEN(SUBSTITUTE(B2130,"@",""))=1,ISNUMBER(FIND(".",C2130)),ISERROR(FIND(" ",B2130)),LEFT(B2130,1)&lt;&gt;"@",RIGHT(B2130,1)&lt;&gt;".",LEFT(C2130,1)&lt;&gt;"."),"OK","Check"))</f>
        <v/>
      </c>
      <c r="E2130" s="13" t="str">
        <f aca="false">IF(B2130="","",IF(COUNTIF($B$2:B2130,B2130)&gt;1,"Duplicate",""))</f>
        <v/>
      </c>
      <c r="F2130" s="13" t="str">
        <f aca="false">IF(C2130="","",IFERROR(VLOOKUP(C2130,Typos!$A$2:$B$500,2,FALSE()),""))</f>
        <v/>
      </c>
      <c r="G2130" s="13" t="str">
        <f aca="false">IF(F2130="","",LEFT(B2130,FIND("@",B2130))&amp;F2130)</f>
        <v/>
      </c>
      <c r="H2130" s="13" t="str">
        <f aca="false">IF(B2130="","",IFERROR(IF(COUNTIF(Roles!$A$2:$A$200,LEFT(B2130,FIND("@",B2130)-1))&gt;0,"Role",""),""))</f>
        <v/>
      </c>
      <c r="I2130" s="13" t="str">
        <f aca="false">IF(B2130="","",IF(D2130="Check","Fix format",IF(E2130="Duplicate","Remove (duplicate)",IF(F2130&lt;&gt;"","Fix typo",IF(H2130="Role","Keep? (role address)","Looks good")))))</f>
        <v/>
      </c>
    </row>
    <row r="2131" customFormat="false" ht="15" hidden="false" customHeight="false" outlineLevel="0" collapsed="false">
      <c r="A2131" s="12"/>
      <c r="B2131" s="13" t="str">
        <f aca="false">IF(A2131="","",LOWER(TRIM(SUBSTITUTE(A2131,CHAR(160)," "))))</f>
        <v/>
      </c>
      <c r="C2131" s="13" t="str">
        <f aca="false">IF(B2131="","",IFERROR(MID(B2131,FIND("@",B2131)+1,255),""))</f>
        <v/>
      </c>
      <c r="D2131" s="13" t="str">
        <f aca="false">IF(B2131="","",IF(AND(LEN(B2131)-LEN(SUBSTITUTE(B2131,"@",""))=1,ISNUMBER(FIND(".",C2131)),ISERROR(FIND(" ",B2131)),LEFT(B2131,1)&lt;&gt;"@",RIGHT(B2131,1)&lt;&gt;".",LEFT(C2131,1)&lt;&gt;"."),"OK","Check"))</f>
        <v/>
      </c>
      <c r="E2131" s="13" t="str">
        <f aca="false">IF(B2131="","",IF(COUNTIF($B$2:B2131,B2131)&gt;1,"Duplicate",""))</f>
        <v/>
      </c>
      <c r="F2131" s="13" t="str">
        <f aca="false">IF(C2131="","",IFERROR(VLOOKUP(C2131,Typos!$A$2:$B$500,2,FALSE()),""))</f>
        <v/>
      </c>
      <c r="G2131" s="13" t="str">
        <f aca="false">IF(F2131="","",LEFT(B2131,FIND("@",B2131))&amp;F2131)</f>
        <v/>
      </c>
      <c r="H2131" s="13" t="str">
        <f aca="false">IF(B2131="","",IFERROR(IF(COUNTIF(Roles!$A$2:$A$200,LEFT(B2131,FIND("@",B2131)-1))&gt;0,"Role",""),""))</f>
        <v/>
      </c>
      <c r="I2131" s="13" t="str">
        <f aca="false">IF(B2131="","",IF(D2131="Check","Fix format",IF(E2131="Duplicate","Remove (duplicate)",IF(F2131&lt;&gt;"","Fix typo",IF(H2131="Role","Keep? (role address)","Looks good")))))</f>
        <v/>
      </c>
    </row>
    <row r="2132" customFormat="false" ht="15" hidden="false" customHeight="false" outlineLevel="0" collapsed="false">
      <c r="A2132" s="12"/>
      <c r="B2132" s="13" t="str">
        <f aca="false">IF(A2132="","",LOWER(TRIM(SUBSTITUTE(A2132,CHAR(160)," "))))</f>
        <v/>
      </c>
      <c r="C2132" s="13" t="str">
        <f aca="false">IF(B2132="","",IFERROR(MID(B2132,FIND("@",B2132)+1,255),""))</f>
        <v/>
      </c>
      <c r="D2132" s="13" t="str">
        <f aca="false">IF(B2132="","",IF(AND(LEN(B2132)-LEN(SUBSTITUTE(B2132,"@",""))=1,ISNUMBER(FIND(".",C2132)),ISERROR(FIND(" ",B2132)),LEFT(B2132,1)&lt;&gt;"@",RIGHT(B2132,1)&lt;&gt;".",LEFT(C2132,1)&lt;&gt;"."),"OK","Check"))</f>
        <v/>
      </c>
      <c r="E2132" s="13" t="str">
        <f aca="false">IF(B2132="","",IF(COUNTIF($B$2:B2132,B2132)&gt;1,"Duplicate",""))</f>
        <v/>
      </c>
      <c r="F2132" s="13" t="str">
        <f aca="false">IF(C2132="","",IFERROR(VLOOKUP(C2132,Typos!$A$2:$B$500,2,FALSE()),""))</f>
        <v/>
      </c>
      <c r="G2132" s="13" t="str">
        <f aca="false">IF(F2132="","",LEFT(B2132,FIND("@",B2132))&amp;F2132)</f>
        <v/>
      </c>
      <c r="H2132" s="13" t="str">
        <f aca="false">IF(B2132="","",IFERROR(IF(COUNTIF(Roles!$A$2:$A$200,LEFT(B2132,FIND("@",B2132)-1))&gt;0,"Role",""),""))</f>
        <v/>
      </c>
      <c r="I2132" s="13" t="str">
        <f aca="false">IF(B2132="","",IF(D2132="Check","Fix format",IF(E2132="Duplicate","Remove (duplicate)",IF(F2132&lt;&gt;"","Fix typo",IF(H2132="Role","Keep? (role address)","Looks good")))))</f>
        <v/>
      </c>
    </row>
    <row r="2133" customFormat="false" ht="15" hidden="false" customHeight="false" outlineLevel="0" collapsed="false">
      <c r="A2133" s="12"/>
      <c r="B2133" s="13" t="str">
        <f aca="false">IF(A2133="","",LOWER(TRIM(SUBSTITUTE(A2133,CHAR(160)," "))))</f>
        <v/>
      </c>
      <c r="C2133" s="13" t="str">
        <f aca="false">IF(B2133="","",IFERROR(MID(B2133,FIND("@",B2133)+1,255),""))</f>
        <v/>
      </c>
      <c r="D2133" s="13" t="str">
        <f aca="false">IF(B2133="","",IF(AND(LEN(B2133)-LEN(SUBSTITUTE(B2133,"@",""))=1,ISNUMBER(FIND(".",C2133)),ISERROR(FIND(" ",B2133)),LEFT(B2133,1)&lt;&gt;"@",RIGHT(B2133,1)&lt;&gt;".",LEFT(C2133,1)&lt;&gt;"."),"OK","Check"))</f>
        <v/>
      </c>
      <c r="E2133" s="13" t="str">
        <f aca="false">IF(B2133="","",IF(COUNTIF($B$2:B2133,B2133)&gt;1,"Duplicate",""))</f>
        <v/>
      </c>
      <c r="F2133" s="13" t="str">
        <f aca="false">IF(C2133="","",IFERROR(VLOOKUP(C2133,Typos!$A$2:$B$500,2,FALSE()),""))</f>
        <v/>
      </c>
      <c r="G2133" s="13" t="str">
        <f aca="false">IF(F2133="","",LEFT(B2133,FIND("@",B2133))&amp;F2133)</f>
        <v/>
      </c>
      <c r="H2133" s="13" t="str">
        <f aca="false">IF(B2133="","",IFERROR(IF(COUNTIF(Roles!$A$2:$A$200,LEFT(B2133,FIND("@",B2133)-1))&gt;0,"Role",""),""))</f>
        <v/>
      </c>
      <c r="I2133" s="13" t="str">
        <f aca="false">IF(B2133="","",IF(D2133="Check","Fix format",IF(E2133="Duplicate","Remove (duplicate)",IF(F2133&lt;&gt;"","Fix typo",IF(H2133="Role","Keep? (role address)","Looks good")))))</f>
        <v/>
      </c>
    </row>
    <row r="2134" customFormat="false" ht="15" hidden="false" customHeight="false" outlineLevel="0" collapsed="false">
      <c r="A2134" s="12"/>
      <c r="B2134" s="13" t="str">
        <f aca="false">IF(A2134="","",LOWER(TRIM(SUBSTITUTE(A2134,CHAR(160)," "))))</f>
        <v/>
      </c>
      <c r="C2134" s="13" t="str">
        <f aca="false">IF(B2134="","",IFERROR(MID(B2134,FIND("@",B2134)+1,255),""))</f>
        <v/>
      </c>
      <c r="D2134" s="13" t="str">
        <f aca="false">IF(B2134="","",IF(AND(LEN(B2134)-LEN(SUBSTITUTE(B2134,"@",""))=1,ISNUMBER(FIND(".",C2134)),ISERROR(FIND(" ",B2134)),LEFT(B2134,1)&lt;&gt;"@",RIGHT(B2134,1)&lt;&gt;".",LEFT(C2134,1)&lt;&gt;"."),"OK","Check"))</f>
        <v/>
      </c>
      <c r="E2134" s="13" t="str">
        <f aca="false">IF(B2134="","",IF(COUNTIF($B$2:B2134,B2134)&gt;1,"Duplicate",""))</f>
        <v/>
      </c>
      <c r="F2134" s="13" t="str">
        <f aca="false">IF(C2134="","",IFERROR(VLOOKUP(C2134,Typos!$A$2:$B$500,2,FALSE()),""))</f>
        <v/>
      </c>
      <c r="G2134" s="13" t="str">
        <f aca="false">IF(F2134="","",LEFT(B2134,FIND("@",B2134))&amp;F2134)</f>
        <v/>
      </c>
      <c r="H2134" s="13" t="str">
        <f aca="false">IF(B2134="","",IFERROR(IF(COUNTIF(Roles!$A$2:$A$200,LEFT(B2134,FIND("@",B2134)-1))&gt;0,"Role",""),""))</f>
        <v/>
      </c>
      <c r="I2134" s="13" t="str">
        <f aca="false">IF(B2134="","",IF(D2134="Check","Fix format",IF(E2134="Duplicate","Remove (duplicate)",IF(F2134&lt;&gt;"","Fix typo",IF(H2134="Role","Keep? (role address)","Looks good")))))</f>
        <v/>
      </c>
    </row>
    <row r="2135" customFormat="false" ht="15" hidden="false" customHeight="false" outlineLevel="0" collapsed="false">
      <c r="A2135" s="12"/>
      <c r="B2135" s="13" t="str">
        <f aca="false">IF(A2135="","",LOWER(TRIM(SUBSTITUTE(A2135,CHAR(160)," "))))</f>
        <v/>
      </c>
      <c r="C2135" s="13" t="str">
        <f aca="false">IF(B2135="","",IFERROR(MID(B2135,FIND("@",B2135)+1,255),""))</f>
        <v/>
      </c>
      <c r="D2135" s="13" t="str">
        <f aca="false">IF(B2135="","",IF(AND(LEN(B2135)-LEN(SUBSTITUTE(B2135,"@",""))=1,ISNUMBER(FIND(".",C2135)),ISERROR(FIND(" ",B2135)),LEFT(B2135,1)&lt;&gt;"@",RIGHT(B2135,1)&lt;&gt;".",LEFT(C2135,1)&lt;&gt;"."),"OK","Check"))</f>
        <v/>
      </c>
      <c r="E2135" s="13" t="str">
        <f aca="false">IF(B2135="","",IF(COUNTIF($B$2:B2135,B2135)&gt;1,"Duplicate",""))</f>
        <v/>
      </c>
      <c r="F2135" s="13" t="str">
        <f aca="false">IF(C2135="","",IFERROR(VLOOKUP(C2135,Typos!$A$2:$B$500,2,FALSE()),""))</f>
        <v/>
      </c>
      <c r="G2135" s="13" t="str">
        <f aca="false">IF(F2135="","",LEFT(B2135,FIND("@",B2135))&amp;F2135)</f>
        <v/>
      </c>
      <c r="H2135" s="13" t="str">
        <f aca="false">IF(B2135="","",IFERROR(IF(COUNTIF(Roles!$A$2:$A$200,LEFT(B2135,FIND("@",B2135)-1))&gt;0,"Role",""),""))</f>
        <v/>
      </c>
      <c r="I2135" s="13" t="str">
        <f aca="false">IF(B2135="","",IF(D2135="Check","Fix format",IF(E2135="Duplicate","Remove (duplicate)",IF(F2135&lt;&gt;"","Fix typo",IF(H2135="Role","Keep? (role address)","Looks good")))))</f>
        <v/>
      </c>
    </row>
    <row r="2136" customFormat="false" ht="15" hidden="false" customHeight="false" outlineLevel="0" collapsed="false">
      <c r="A2136" s="12"/>
      <c r="B2136" s="13" t="str">
        <f aca="false">IF(A2136="","",LOWER(TRIM(SUBSTITUTE(A2136,CHAR(160)," "))))</f>
        <v/>
      </c>
      <c r="C2136" s="13" t="str">
        <f aca="false">IF(B2136="","",IFERROR(MID(B2136,FIND("@",B2136)+1,255),""))</f>
        <v/>
      </c>
      <c r="D2136" s="13" t="str">
        <f aca="false">IF(B2136="","",IF(AND(LEN(B2136)-LEN(SUBSTITUTE(B2136,"@",""))=1,ISNUMBER(FIND(".",C2136)),ISERROR(FIND(" ",B2136)),LEFT(B2136,1)&lt;&gt;"@",RIGHT(B2136,1)&lt;&gt;".",LEFT(C2136,1)&lt;&gt;"."),"OK","Check"))</f>
        <v/>
      </c>
      <c r="E2136" s="13" t="str">
        <f aca="false">IF(B2136="","",IF(COUNTIF($B$2:B2136,B2136)&gt;1,"Duplicate",""))</f>
        <v/>
      </c>
      <c r="F2136" s="13" t="str">
        <f aca="false">IF(C2136="","",IFERROR(VLOOKUP(C2136,Typos!$A$2:$B$500,2,FALSE()),""))</f>
        <v/>
      </c>
      <c r="G2136" s="13" t="str">
        <f aca="false">IF(F2136="","",LEFT(B2136,FIND("@",B2136))&amp;F2136)</f>
        <v/>
      </c>
      <c r="H2136" s="13" t="str">
        <f aca="false">IF(B2136="","",IFERROR(IF(COUNTIF(Roles!$A$2:$A$200,LEFT(B2136,FIND("@",B2136)-1))&gt;0,"Role",""),""))</f>
        <v/>
      </c>
      <c r="I2136" s="13" t="str">
        <f aca="false">IF(B2136="","",IF(D2136="Check","Fix format",IF(E2136="Duplicate","Remove (duplicate)",IF(F2136&lt;&gt;"","Fix typo",IF(H2136="Role","Keep? (role address)","Looks good")))))</f>
        <v/>
      </c>
    </row>
    <row r="2137" customFormat="false" ht="15" hidden="false" customHeight="false" outlineLevel="0" collapsed="false">
      <c r="A2137" s="12"/>
      <c r="B2137" s="13" t="str">
        <f aca="false">IF(A2137="","",LOWER(TRIM(SUBSTITUTE(A2137,CHAR(160)," "))))</f>
        <v/>
      </c>
      <c r="C2137" s="13" t="str">
        <f aca="false">IF(B2137="","",IFERROR(MID(B2137,FIND("@",B2137)+1,255),""))</f>
        <v/>
      </c>
      <c r="D2137" s="13" t="str">
        <f aca="false">IF(B2137="","",IF(AND(LEN(B2137)-LEN(SUBSTITUTE(B2137,"@",""))=1,ISNUMBER(FIND(".",C2137)),ISERROR(FIND(" ",B2137)),LEFT(B2137,1)&lt;&gt;"@",RIGHT(B2137,1)&lt;&gt;".",LEFT(C2137,1)&lt;&gt;"."),"OK","Check"))</f>
        <v/>
      </c>
      <c r="E2137" s="13" t="str">
        <f aca="false">IF(B2137="","",IF(COUNTIF($B$2:B2137,B2137)&gt;1,"Duplicate",""))</f>
        <v/>
      </c>
      <c r="F2137" s="13" t="str">
        <f aca="false">IF(C2137="","",IFERROR(VLOOKUP(C2137,Typos!$A$2:$B$500,2,FALSE()),""))</f>
        <v/>
      </c>
      <c r="G2137" s="13" t="str">
        <f aca="false">IF(F2137="","",LEFT(B2137,FIND("@",B2137))&amp;F2137)</f>
        <v/>
      </c>
      <c r="H2137" s="13" t="str">
        <f aca="false">IF(B2137="","",IFERROR(IF(COUNTIF(Roles!$A$2:$A$200,LEFT(B2137,FIND("@",B2137)-1))&gt;0,"Role",""),""))</f>
        <v/>
      </c>
      <c r="I2137" s="13" t="str">
        <f aca="false">IF(B2137="","",IF(D2137="Check","Fix format",IF(E2137="Duplicate","Remove (duplicate)",IF(F2137&lt;&gt;"","Fix typo",IF(H2137="Role","Keep? (role address)","Looks good")))))</f>
        <v/>
      </c>
    </row>
    <row r="2138" customFormat="false" ht="15" hidden="false" customHeight="false" outlineLevel="0" collapsed="false">
      <c r="A2138" s="12"/>
      <c r="B2138" s="13" t="str">
        <f aca="false">IF(A2138="","",LOWER(TRIM(SUBSTITUTE(A2138,CHAR(160)," "))))</f>
        <v/>
      </c>
      <c r="C2138" s="13" t="str">
        <f aca="false">IF(B2138="","",IFERROR(MID(B2138,FIND("@",B2138)+1,255),""))</f>
        <v/>
      </c>
      <c r="D2138" s="13" t="str">
        <f aca="false">IF(B2138="","",IF(AND(LEN(B2138)-LEN(SUBSTITUTE(B2138,"@",""))=1,ISNUMBER(FIND(".",C2138)),ISERROR(FIND(" ",B2138)),LEFT(B2138,1)&lt;&gt;"@",RIGHT(B2138,1)&lt;&gt;".",LEFT(C2138,1)&lt;&gt;"."),"OK","Check"))</f>
        <v/>
      </c>
      <c r="E2138" s="13" t="str">
        <f aca="false">IF(B2138="","",IF(COUNTIF($B$2:B2138,B2138)&gt;1,"Duplicate",""))</f>
        <v/>
      </c>
      <c r="F2138" s="13" t="str">
        <f aca="false">IF(C2138="","",IFERROR(VLOOKUP(C2138,Typos!$A$2:$B$500,2,FALSE()),""))</f>
        <v/>
      </c>
      <c r="G2138" s="13" t="str">
        <f aca="false">IF(F2138="","",LEFT(B2138,FIND("@",B2138))&amp;F2138)</f>
        <v/>
      </c>
      <c r="H2138" s="13" t="str">
        <f aca="false">IF(B2138="","",IFERROR(IF(COUNTIF(Roles!$A$2:$A$200,LEFT(B2138,FIND("@",B2138)-1))&gt;0,"Role",""),""))</f>
        <v/>
      </c>
      <c r="I2138" s="13" t="str">
        <f aca="false">IF(B2138="","",IF(D2138="Check","Fix format",IF(E2138="Duplicate","Remove (duplicate)",IF(F2138&lt;&gt;"","Fix typo",IF(H2138="Role","Keep? (role address)","Looks good")))))</f>
        <v/>
      </c>
    </row>
    <row r="2139" customFormat="false" ht="15" hidden="false" customHeight="false" outlineLevel="0" collapsed="false">
      <c r="A2139" s="12"/>
      <c r="B2139" s="13" t="str">
        <f aca="false">IF(A2139="","",LOWER(TRIM(SUBSTITUTE(A2139,CHAR(160)," "))))</f>
        <v/>
      </c>
      <c r="C2139" s="13" t="str">
        <f aca="false">IF(B2139="","",IFERROR(MID(B2139,FIND("@",B2139)+1,255),""))</f>
        <v/>
      </c>
      <c r="D2139" s="13" t="str">
        <f aca="false">IF(B2139="","",IF(AND(LEN(B2139)-LEN(SUBSTITUTE(B2139,"@",""))=1,ISNUMBER(FIND(".",C2139)),ISERROR(FIND(" ",B2139)),LEFT(B2139,1)&lt;&gt;"@",RIGHT(B2139,1)&lt;&gt;".",LEFT(C2139,1)&lt;&gt;"."),"OK","Check"))</f>
        <v/>
      </c>
      <c r="E2139" s="13" t="str">
        <f aca="false">IF(B2139="","",IF(COUNTIF($B$2:B2139,B2139)&gt;1,"Duplicate",""))</f>
        <v/>
      </c>
      <c r="F2139" s="13" t="str">
        <f aca="false">IF(C2139="","",IFERROR(VLOOKUP(C2139,Typos!$A$2:$B$500,2,FALSE()),""))</f>
        <v/>
      </c>
      <c r="G2139" s="13" t="str">
        <f aca="false">IF(F2139="","",LEFT(B2139,FIND("@",B2139))&amp;F2139)</f>
        <v/>
      </c>
      <c r="H2139" s="13" t="str">
        <f aca="false">IF(B2139="","",IFERROR(IF(COUNTIF(Roles!$A$2:$A$200,LEFT(B2139,FIND("@",B2139)-1))&gt;0,"Role",""),""))</f>
        <v/>
      </c>
      <c r="I2139" s="13" t="str">
        <f aca="false">IF(B2139="","",IF(D2139="Check","Fix format",IF(E2139="Duplicate","Remove (duplicate)",IF(F2139&lt;&gt;"","Fix typo",IF(H2139="Role","Keep? (role address)","Looks good")))))</f>
        <v/>
      </c>
    </row>
    <row r="2140" customFormat="false" ht="15" hidden="false" customHeight="false" outlineLevel="0" collapsed="false">
      <c r="A2140" s="12"/>
      <c r="B2140" s="13" t="str">
        <f aca="false">IF(A2140="","",LOWER(TRIM(SUBSTITUTE(A2140,CHAR(160)," "))))</f>
        <v/>
      </c>
      <c r="C2140" s="13" t="str">
        <f aca="false">IF(B2140="","",IFERROR(MID(B2140,FIND("@",B2140)+1,255),""))</f>
        <v/>
      </c>
      <c r="D2140" s="13" t="str">
        <f aca="false">IF(B2140="","",IF(AND(LEN(B2140)-LEN(SUBSTITUTE(B2140,"@",""))=1,ISNUMBER(FIND(".",C2140)),ISERROR(FIND(" ",B2140)),LEFT(B2140,1)&lt;&gt;"@",RIGHT(B2140,1)&lt;&gt;".",LEFT(C2140,1)&lt;&gt;"."),"OK","Check"))</f>
        <v/>
      </c>
      <c r="E2140" s="13" t="str">
        <f aca="false">IF(B2140="","",IF(COUNTIF($B$2:B2140,B2140)&gt;1,"Duplicate",""))</f>
        <v/>
      </c>
      <c r="F2140" s="13" t="str">
        <f aca="false">IF(C2140="","",IFERROR(VLOOKUP(C2140,Typos!$A$2:$B$500,2,FALSE()),""))</f>
        <v/>
      </c>
      <c r="G2140" s="13" t="str">
        <f aca="false">IF(F2140="","",LEFT(B2140,FIND("@",B2140))&amp;F2140)</f>
        <v/>
      </c>
      <c r="H2140" s="13" t="str">
        <f aca="false">IF(B2140="","",IFERROR(IF(COUNTIF(Roles!$A$2:$A$200,LEFT(B2140,FIND("@",B2140)-1))&gt;0,"Role",""),""))</f>
        <v/>
      </c>
      <c r="I2140" s="13" t="str">
        <f aca="false">IF(B2140="","",IF(D2140="Check","Fix format",IF(E2140="Duplicate","Remove (duplicate)",IF(F2140&lt;&gt;"","Fix typo",IF(H2140="Role","Keep? (role address)","Looks good")))))</f>
        <v/>
      </c>
    </row>
    <row r="2141" customFormat="false" ht="15" hidden="false" customHeight="false" outlineLevel="0" collapsed="false">
      <c r="A2141" s="12"/>
      <c r="B2141" s="13" t="str">
        <f aca="false">IF(A2141="","",LOWER(TRIM(SUBSTITUTE(A2141,CHAR(160)," "))))</f>
        <v/>
      </c>
      <c r="C2141" s="13" t="str">
        <f aca="false">IF(B2141="","",IFERROR(MID(B2141,FIND("@",B2141)+1,255),""))</f>
        <v/>
      </c>
      <c r="D2141" s="13" t="str">
        <f aca="false">IF(B2141="","",IF(AND(LEN(B2141)-LEN(SUBSTITUTE(B2141,"@",""))=1,ISNUMBER(FIND(".",C2141)),ISERROR(FIND(" ",B2141)),LEFT(B2141,1)&lt;&gt;"@",RIGHT(B2141,1)&lt;&gt;".",LEFT(C2141,1)&lt;&gt;"."),"OK","Check"))</f>
        <v/>
      </c>
      <c r="E2141" s="13" t="str">
        <f aca="false">IF(B2141="","",IF(COUNTIF($B$2:B2141,B2141)&gt;1,"Duplicate",""))</f>
        <v/>
      </c>
      <c r="F2141" s="13" t="str">
        <f aca="false">IF(C2141="","",IFERROR(VLOOKUP(C2141,Typos!$A$2:$B$500,2,FALSE()),""))</f>
        <v/>
      </c>
      <c r="G2141" s="13" t="str">
        <f aca="false">IF(F2141="","",LEFT(B2141,FIND("@",B2141))&amp;F2141)</f>
        <v/>
      </c>
      <c r="H2141" s="13" t="str">
        <f aca="false">IF(B2141="","",IFERROR(IF(COUNTIF(Roles!$A$2:$A$200,LEFT(B2141,FIND("@",B2141)-1))&gt;0,"Role",""),""))</f>
        <v/>
      </c>
      <c r="I2141" s="13" t="str">
        <f aca="false">IF(B2141="","",IF(D2141="Check","Fix format",IF(E2141="Duplicate","Remove (duplicate)",IF(F2141&lt;&gt;"","Fix typo",IF(H2141="Role","Keep? (role address)","Looks good")))))</f>
        <v/>
      </c>
    </row>
    <row r="2142" customFormat="false" ht="15" hidden="false" customHeight="false" outlineLevel="0" collapsed="false">
      <c r="A2142" s="12"/>
      <c r="B2142" s="13" t="str">
        <f aca="false">IF(A2142="","",LOWER(TRIM(SUBSTITUTE(A2142,CHAR(160)," "))))</f>
        <v/>
      </c>
      <c r="C2142" s="13" t="str">
        <f aca="false">IF(B2142="","",IFERROR(MID(B2142,FIND("@",B2142)+1,255),""))</f>
        <v/>
      </c>
      <c r="D2142" s="13" t="str">
        <f aca="false">IF(B2142="","",IF(AND(LEN(B2142)-LEN(SUBSTITUTE(B2142,"@",""))=1,ISNUMBER(FIND(".",C2142)),ISERROR(FIND(" ",B2142)),LEFT(B2142,1)&lt;&gt;"@",RIGHT(B2142,1)&lt;&gt;".",LEFT(C2142,1)&lt;&gt;"."),"OK","Check"))</f>
        <v/>
      </c>
      <c r="E2142" s="13" t="str">
        <f aca="false">IF(B2142="","",IF(COUNTIF($B$2:B2142,B2142)&gt;1,"Duplicate",""))</f>
        <v/>
      </c>
      <c r="F2142" s="13" t="str">
        <f aca="false">IF(C2142="","",IFERROR(VLOOKUP(C2142,Typos!$A$2:$B$500,2,FALSE()),""))</f>
        <v/>
      </c>
      <c r="G2142" s="13" t="str">
        <f aca="false">IF(F2142="","",LEFT(B2142,FIND("@",B2142))&amp;F2142)</f>
        <v/>
      </c>
      <c r="H2142" s="13" t="str">
        <f aca="false">IF(B2142="","",IFERROR(IF(COUNTIF(Roles!$A$2:$A$200,LEFT(B2142,FIND("@",B2142)-1))&gt;0,"Role",""),""))</f>
        <v/>
      </c>
      <c r="I2142" s="13" t="str">
        <f aca="false">IF(B2142="","",IF(D2142="Check","Fix format",IF(E2142="Duplicate","Remove (duplicate)",IF(F2142&lt;&gt;"","Fix typo",IF(H2142="Role","Keep? (role address)","Looks good")))))</f>
        <v/>
      </c>
    </row>
    <row r="2143" customFormat="false" ht="15" hidden="false" customHeight="false" outlineLevel="0" collapsed="false">
      <c r="A2143" s="12"/>
      <c r="B2143" s="13" t="str">
        <f aca="false">IF(A2143="","",LOWER(TRIM(SUBSTITUTE(A2143,CHAR(160)," "))))</f>
        <v/>
      </c>
      <c r="C2143" s="13" t="str">
        <f aca="false">IF(B2143="","",IFERROR(MID(B2143,FIND("@",B2143)+1,255),""))</f>
        <v/>
      </c>
      <c r="D2143" s="13" t="str">
        <f aca="false">IF(B2143="","",IF(AND(LEN(B2143)-LEN(SUBSTITUTE(B2143,"@",""))=1,ISNUMBER(FIND(".",C2143)),ISERROR(FIND(" ",B2143)),LEFT(B2143,1)&lt;&gt;"@",RIGHT(B2143,1)&lt;&gt;".",LEFT(C2143,1)&lt;&gt;"."),"OK","Check"))</f>
        <v/>
      </c>
      <c r="E2143" s="13" t="str">
        <f aca="false">IF(B2143="","",IF(COUNTIF($B$2:B2143,B2143)&gt;1,"Duplicate",""))</f>
        <v/>
      </c>
      <c r="F2143" s="13" t="str">
        <f aca="false">IF(C2143="","",IFERROR(VLOOKUP(C2143,Typos!$A$2:$B$500,2,FALSE()),""))</f>
        <v/>
      </c>
      <c r="G2143" s="13" t="str">
        <f aca="false">IF(F2143="","",LEFT(B2143,FIND("@",B2143))&amp;F2143)</f>
        <v/>
      </c>
      <c r="H2143" s="13" t="str">
        <f aca="false">IF(B2143="","",IFERROR(IF(COUNTIF(Roles!$A$2:$A$200,LEFT(B2143,FIND("@",B2143)-1))&gt;0,"Role",""),""))</f>
        <v/>
      </c>
      <c r="I2143" s="13" t="str">
        <f aca="false">IF(B2143="","",IF(D2143="Check","Fix format",IF(E2143="Duplicate","Remove (duplicate)",IF(F2143&lt;&gt;"","Fix typo",IF(H2143="Role","Keep? (role address)","Looks good")))))</f>
        <v/>
      </c>
    </row>
    <row r="2144" customFormat="false" ht="15" hidden="false" customHeight="false" outlineLevel="0" collapsed="false">
      <c r="A2144" s="12"/>
      <c r="B2144" s="13" t="str">
        <f aca="false">IF(A2144="","",LOWER(TRIM(SUBSTITUTE(A2144,CHAR(160)," "))))</f>
        <v/>
      </c>
      <c r="C2144" s="13" t="str">
        <f aca="false">IF(B2144="","",IFERROR(MID(B2144,FIND("@",B2144)+1,255),""))</f>
        <v/>
      </c>
      <c r="D2144" s="13" t="str">
        <f aca="false">IF(B2144="","",IF(AND(LEN(B2144)-LEN(SUBSTITUTE(B2144,"@",""))=1,ISNUMBER(FIND(".",C2144)),ISERROR(FIND(" ",B2144)),LEFT(B2144,1)&lt;&gt;"@",RIGHT(B2144,1)&lt;&gt;".",LEFT(C2144,1)&lt;&gt;"."),"OK","Check"))</f>
        <v/>
      </c>
      <c r="E2144" s="13" t="str">
        <f aca="false">IF(B2144="","",IF(COUNTIF($B$2:B2144,B2144)&gt;1,"Duplicate",""))</f>
        <v/>
      </c>
      <c r="F2144" s="13" t="str">
        <f aca="false">IF(C2144="","",IFERROR(VLOOKUP(C2144,Typos!$A$2:$B$500,2,FALSE()),""))</f>
        <v/>
      </c>
      <c r="G2144" s="13" t="str">
        <f aca="false">IF(F2144="","",LEFT(B2144,FIND("@",B2144))&amp;F2144)</f>
        <v/>
      </c>
      <c r="H2144" s="13" t="str">
        <f aca="false">IF(B2144="","",IFERROR(IF(COUNTIF(Roles!$A$2:$A$200,LEFT(B2144,FIND("@",B2144)-1))&gt;0,"Role",""),""))</f>
        <v/>
      </c>
      <c r="I2144" s="13" t="str">
        <f aca="false">IF(B2144="","",IF(D2144="Check","Fix format",IF(E2144="Duplicate","Remove (duplicate)",IF(F2144&lt;&gt;"","Fix typo",IF(H2144="Role","Keep? (role address)","Looks good")))))</f>
        <v/>
      </c>
    </row>
    <row r="2145" customFormat="false" ht="15" hidden="false" customHeight="false" outlineLevel="0" collapsed="false">
      <c r="A2145" s="12"/>
      <c r="B2145" s="13" t="str">
        <f aca="false">IF(A2145="","",LOWER(TRIM(SUBSTITUTE(A2145,CHAR(160)," "))))</f>
        <v/>
      </c>
      <c r="C2145" s="13" t="str">
        <f aca="false">IF(B2145="","",IFERROR(MID(B2145,FIND("@",B2145)+1,255),""))</f>
        <v/>
      </c>
      <c r="D2145" s="13" t="str">
        <f aca="false">IF(B2145="","",IF(AND(LEN(B2145)-LEN(SUBSTITUTE(B2145,"@",""))=1,ISNUMBER(FIND(".",C2145)),ISERROR(FIND(" ",B2145)),LEFT(B2145,1)&lt;&gt;"@",RIGHT(B2145,1)&lt;&gt;".",LEFT(C2145,1)&lt;&gt;"."),"OK","Check"))</f>
        <v/>
      </c>
      <c r="E2145" s="13" t="str">
        <f aca="false">IF(B2145="","",IF(COUNTIF($B$2:B2145,B2145)&gt;1,"Duplicate",""))</f>
        <v/>
      </c>
      <c r="F2145" s="13" t="str">
        <f aca="false">IF(C2145="","",IFERROR(VLOOKUP(C2145,Typos!$A$2:$B$500,2,FALSE()),""))</f>
        <v/>
      </c>
      <c r="G2145" s="13" t="str">
        <f aca="false">IF(F2145="","",LEFT(B2145,FIND("@",B2145))&amp;F2145)</f>
        <v/>
      </c>
      <c r="H2145" s="13" t="str">
        <f aca="false">IF(B2145="","",IFERROR(IF(COUNTIF(Roles!$A$2:$A$200,LEFT(B2145,FIND("@",B2145)-1))&gt;0,"Role",""),""))</f>
        <v/>
      </c>
      <c r="I2145" s="13" t="str">
        <f aca="false">IF(B2145="","",IF(D2145="Check","Fix format",IF(E2145="Duplicate","Remove (duplicate)",IF(F2145&lt;&gt;"","Fix typo",IF(H2145="Role","Keep? (role address)","Looks good")))))</f>
        <v/>
      </c>
    </row>
    <row r="2146" customFormat="false" ht="15" hidden="false" customHeight="false" outlineLevel="0" collapsed="false">
      <c r="A2146" s="12"/>
      <c r="B2146" s="13" t="str">
        <f aca="false">IF(A2146="","",LOWER(TRIM(SUBSTITUTE(A2146,CHAR(160)," "))))</f>
        <v/>
      </c>
      <c r="C2146" s="13" t="str">
        <f aca="false">IF(B2146="","",IFERROR(MID(B2146,FIND("@",B2146)+1,255),""))</f>
        <v/>
      </c>
      <c r="D2146" s="13" t="str">
        <f aca="false">IF(B2146="","",IF(AND(LEN(B2146)-LEN(SUBSTITUTE(B2146,"@",""))=1,ISNUMBER(FIND(".",C2146)),ISERROR(FIND(" ",B2146)),LEFT(B2146,1)&lt;&gt;"@",RIGHT(B2146,1)&lt;&gt;".",LEFT(C2146,1)&lt;&gt;"."),"OK","Check"))</f>
        <v/>
      </c>
      <c r="E2146" s="13" t="str">
        <f aca="false">IF(B2146="","",IF(COUNTIF($B$2:B2146,B2146)&gt;1,"Duplicate",""))</f>
        <v/>
      </c>
      <c r="F2146" s="13" t="str">
        <f aca="false">IF(C2146="","",IFERROR(VLOOKUP(C2146,Typos!$A$2:$B$500,2,FALSE()),""))</f>
        <v/>
      </c>
      <c r="G2146" s="13" t="str">
        <f aca="false">IF(F2146="","",LEFT(B2146,FIND("@",B2146))&amp;F2146)</f>
        <v/>
      </c>
      <c r="H2146" s="13" t="str">
        <f aca="false">IF(B2146="","",IFERROR(IF(COUNTIF(Roles!$A$2:$A$200,LEFT(B2146,FIND("@",B2146)-1))&gt;0,"Role",""),""))</f>
        <v/>
      </c>
      <c r="I2146" s="13" t="str">
        <f aca="false">IF(B2146="","",IF(D2146="Check","Fix format",IF(E2146="Duplicate","Remove (duplicate)",IF(F2146&lt;&gt;"","Fix typo",IF(H2146="Role","Keep? (role address)","Looks good")))))</f>
        <v/>
      </c>
    </row>
    <row r="2147" customFormat="false" ht="15" hidden="false" customHeight="false" outlineLevel="0" collapsed="false">
      <c r="A2147" s="12"/>
      <c r="B2147" s="13" t="str">
        <f aca="false">IF(A2147="","",LOWER(TRIM(SUBSTITUTE(A2147,CHAR(160)," "))))</f>
        <v/>
      </c>
      <c r="C2147" s="13" t="str">
        <f aca="false">IF(B2147="","",IFERROR(MID(B2147,FIND("@",B2147)+1,255),""))</f>
        <v/>
      </c>
      <c r="D2147" s="13" t="str">
        <f aca="false">IF(B2147="","",IF(AND(LEN(B2147)-LEN(SUBSTITUTE(B2147,"@",""))=1,ISNUMBER(FIND(".",C2147)),ISERROR(FIND(" ",B2147)),LEFT(B2147,1)&lt;&gt;"@",RIGHT(B2147,1)&lt;&gt;".",LEFT(C2147,1)&lt;&gt;"."),"OK","Check"))</f>
        <v/>
      </c>
      <c r="E2147" s="13" t="str">
        <f aca="false">IF(B2147="","",IF(COUNTIF($B$2:B2147,B2147)&gt;1,"Duplicate",""))</f>
        <v/>
      </c>
      <c r="F2147" s="13" t="str">
        <f aca="false">IF(C2147="","",IFERROR(VLOOKUP(C2147,Typos!$A$2:$B$500,2,FALSE()),""))</f>
        <v/>
      </c>
      <c r="G2147" s="13" t="str">
        <f aca="false">IF(F2147="","",LEFT(B2147,FIND("@",B2147))&amp;F2147)</f>
        <v/>
      </c>
      <c r="H2147" s="13" t="str">
        <f aca="false">IF(B2147="","",IFERROR(IF(COUNTIF(Roles!$A$2:$A$200,LEFT(B2147,FIND("@",B2147)-1))&gt;0,"Role",""),""))</f>
        <v/>
      </c>
      <c r="I2147" s="13" t="str">
        <f aca="false">IF(B2147="","",IF(D2147="Check","Fix format",IF(E2147="Duplicate","Remove (duplicate)",IF(F2147&lt;&gt;"","Fix typo",IF(H2147="Role","Keep? (role address)","Looks good")))))</f>
        <v/>
      </c>
    </row>
    <row r="2148" customFormat="false" ht="15" hidden="false" customHeight="false" outlineLevel="0" collapsed="false">
      <c r="A2148" s="12"/>
      <c r="B2148" s="13" t="str">
        <f aca="false">IF(A2148="","",LOWER(TRIM(SUBSTITUTE(A2148,CHAR(160)," "))))</f>
        <v/>
      </c>
      <c r="C2148" s="13" t="str">
        <f aca="false">IF(B2148="","",IFERROR(MID(B2148,FIND("@",B2148)+1,255),""))</f>
        <v/>
      </c>
      <c r="D2148" s="13" t="str">
        <f aca="false">IF(B2148="","",IF(AND(LEN(B2148)-LEN(SUBSTITUTE(B2148,"@",""))=1,ISNUMBER(FIND(".",C2148)),ISERROR(FIND(" ",B2148)),LEFT(B2148,1)&lt;&gt;"@",RIGHT(B2148,1)&lt;&gt;".",LEFT(C2148,1)&lt;&gt;"."),"OK","Check"))</f>
        <v/>
      </c>
      <c r="E2148" s="13" t="str">
        <f aca="false">IF(B2148="","",IF(COUNTIF($B$2:B2148,B2148)&gt;1,"Duplicate",""))</f>
        <v/>
      </c>
      <c r="F2148" s="13" t="str">
        <f aca="false">IF(C2148="","",IFERROR(VLOOKUP(C2148,Typos!$A$2:$B$500,2,FALSE()),""))</f>
        <v/>
      </c>
      <c r="G2148" s="13" t="str">
        <f aca="false">IF(F2148="","",LEFT(B2148,FIND("@",B2148))&amp;F2148)</f>
        <v/>
      </c>
      <c r="H2148" s="13" t="str">
        <f aca="false">IF(B2148="","",IFERROR(IF(COUNTIF(Roles!$A$2:$A$200,LEFT(B2148,FIND("@",B2148)-1))&gt;0,"Role",""),""))</f>
        <v/>
      </c>
      <c r="I2148" s="13" t="str">
        <f aca="false">IF(B2148="","",IF(D2148="Check","Fix format",IF(E2148="Duplicate","Remove (duplicate)",IF(F2148&lt;&gt;"","Fix typo",IF(H2148="Role","Keep? (role address)","Looks good")))))</f>
        <v/>
      </c>
    </row>
    <row r="2149" customFormat="false" ht="15" hidden="false" customHeight="false" outlineLevel="0" collapsed="false">
      <c r="A2149" s="12"/>
      <c r="B2149" s="13" t="str">
        <f aca="false">IF(A2149="","",LOWER(TRIM(SUBSTITUTE(A2149,CHAR(160)," "))))</f>
        <v/>
      </c>
      <c r="C2149" s="13" t="str">
        <f aca="false">IF(B2149="","",IFERROR(MID(B2149,FIND("@",B2149)+1,255),""))</f>
        <v/>
      </c>
      <c r="D2149" s="13" t="str">
        <f aca="false">IF(B2149="","",IF(AND(LEN(B2149)-LEN(SUBSTITUTE(B2149,"@",""))=1,ISNUMBER(FIND(".",C2149)),ISERROR(FIND(" ",B2149)),LEFT(B2149,1)&lt;&gt;"@",RIGHT(B2149,1)&lt;&gt;".",LEFT(C2149,1)&lt;&gt;"."),"OK","Check"))</f>
        <v/>
      </c>
      <c r="E2149" s="13" t="str">
        <f aca="false">IF(B2149="","",IF(COUNTIF($B$2:B2149,B2149)&gt;1,"Duplicate",""))</f>
        <v/>
      </c>
      <c r="F2149" s="13" t="str">
        <f aca="false">IF(C2149="","",IFERROR(VLOOKUP(C2149,Typos!$A$2:$B$500,2,FALSE()),""))</f>
        <v/>
      </c>
      <c r="G2149" s="13" t="str">
        <f aca="false">IF(F2149="","",LEFT(B2149,FIND("@",B2149))&amp;F2149)</f>
        <v/>
      </c>
      <c r="H2149" s="13" t="str">
        <f aca="false">IF(B2149="","",IFERROR(IF(COUNTIF(Roles!$A$2:$A$200,LEFT(B2149,FIND("@",B2149)-1))&gt;0,"Role",""),""))</f>
        <v/>
      </c>
      <c r="I2149" s="13" t="str">
        <f aca="false">IF(B2149="","",IF(D2149="Check","Fix format",IF(E2149="Duplicate","Remove (duplicate)",IF(F2149&lt;&gt;"","Fix typo",IF(H2149="Role","Keep? (role address)","Looks good")))))</f>
        <v/>
      </c>
    </row>
    <row r="2150" customFormat="false" ht="15" hidden="false" customHeight="false" outlineLevel="0" collapsed="false">
      <c r="A2150" s="12"/>
      <c r="B2150" s="13" t="str">
        <f aca="false">IF(A2150="","",LOWER(TRIM(SUBSTITUTE(A2150,CHAR(160)," "))))</f>
        <v/>
      </c>
      <c r="C2150" s="13" t="str">
        <f aca="false">IF(B2150="","",IFERROR(MID(B2150,FIND("@",B2150)+1,255),""))</f>
        <v/>
      </c>
      <c r="D2150" s="13" t="str">
        <f aca="false">IF(B2150="","",IF(AND(LEN(B2150)-LEN(SUBSTITUTE(B2150,"@",""))=1,ISNUMBER(FIND(".",C2150)),ISERROR(FIND(" ",B2150)),LEFT(B2150,1)&lt;&gt;"@",RIGHT(B2150,1)&lt;&gt;".",LEFT(C2150,1)&lt;&gt;"."),"OK","Check"))</f>
        <v/>
      </c>
      <c r="E2150" s="13" t="str">
        <f aca="false">IF(B2150="","",IF(COUNTIF($B$2:B2150,B2150)&gt;1,"Duplicate",""))</f>
        <v/>
      </c>
      <c r="F2150" s="13" t="str">
        <f aca="false">IF(C2150="","",IFERROR(VLOOKUP(C2150,Typos!$A$2:$B$500,2,FALSE()),""))</f>
        <v/>
      </c>
      <c r="G2150" s="13" t="str">
        <f aca="false">IF(F2150="","",LEFT(B2150,FIND("@",B2150))&amp;F2150)</f>
        <v/>
      </c>
      <c r="H2150" s="13" t="str">
        <f aca="false">IF(B2150="","",IFERROR(IF(COUNTIF(Roles!$A$2:$A$200,LEFT(B2150,FIND("@",B2150)-1))&gt;0,"Role",""),""))</f>
        <v/>
      </c>
      <c r="I2150" s="13" t="str">
        <f aca="false">IF(B2150="","",IF(D2150="Check","Fix format",IF(E2150="Duplicate","Remove (duplicate)",IF(F2150&lt;&gt;"","Fix typo",IF(H2150="Role","Keep? (role address)","Looks good")))))</f>
        <v/>
      </c>
    </row>
    <row r="2151" customFormat="false" ht="15" hidden="false" customHeight="false" outlineLevel="0" collapsed="false">
      <c r="A2151" s="12"/>
      <c r="B2151" s="13" t="str">
        <f aca="false">IF(A2151="","",LOWER(TRIM(SUBSTITUTE(A2151,CHAR(160)," "))))</f>
        <v/>
      </c>
      <c r="C2151" s="13" t="str">
        <f aca="false">IF(B2151="","",IFERROR(MID(B2151,FIND("@",B2151)+1,255),""))</f>
        <v/>
      </c>
      <c r="D2151" s="13" t="str">
        <f aca="false">IF(B2151="","",IF(AND(LEN(B2151)-LEN(SUBSTITUTE(B2151,"@",""))=1,ISNUMBER(FIND(".",C2151)),ISERROR(FIND(" ",B2151)),LEFT(B2151,1)&lt;&gt;"@",RIGHT(B2151,1)&lt;&gt;".",LEFT(C2151,1)&lt;&gt;"."),"OK","Check"))</f>
        <v/>
      </c>
      <c r="E2151" s="13" t="str">
        <f aca="false">IF(B2151="","",IF(COUNTIF($B$2:B2151,B2151)&gt;1,"Duplicate",""))</f>
        <v/>
      </c>
      <c r="F2151" s="13" t="str">
        <f aca="false">IF(C2151="","",IFERROR(VLOOKUP(C2151,Typos!$A$2:$B$500,2,FALSE()),""))</f>
        <v/>
      </c>
      <c r="G2151" s="13" t="str">
        <f aca="false">IF(F2151="","",LEFT(B2151,FIND("@",B2151))&amp;F2151)</f>
        <v/>
      </c>
      <c r="H2151" s="13" t="str">
        <f aca="false">IF(B2151="","",IFERROR(IF(COUNTIF(Roles!$A$2:$A$200,LEFT(B2151,FIND("@",B2151)-1))&gt;0,"Role",""),""))</f>
        <v/>
      </c>
      <c r="I2151" s="13" t="str">
        <f aca="false">IF(B2151="","",IF(D2151="Check","Fix format",IF(E2151="Duplicate","Remove (duplicate)",IF(F2151&lt;&gt;"","Fix typo",IF(H2151="Role","Keep? (role address)","Looks good")))))</f>
        <v/>
      </c>
    </row>
    <row r="2152" customFormat="false" ht="15" hidden="false" customHeight="false" outlineLevel="0" collapsed="false">
      <c r="A2152" s="12"/>
      <c r="B2152" s="13" t="str">
        <f aca="false">IF(A2152="","",LOWER(TRIM(SUBSTITUTE(A2152,CHAR(160)," "))))</f>
        <v/>
      </c>
      <c r="C2152" s="13" t="str">
        <f aca="false">IF(B2152="","",IFERROR(MID(B2152,FIND("@",B2152)+1,255),""))</f>
        <v/>
      </c>
      <c r="D2152" s="13" t="str">
        <f aca="false">IF(B2152="","",IF(AND(LEN(B2152)-LEN(SUBSTITUTE(B2152,"@",""))=1,ISNUMBER(FIND(".",C2152)),ISERROR(FIND(" ",B2152)),LEFT(B2152,1)&lt;&gt;"@",RIGHT(B2152,1)&lt;&gt;".",LEFT(C2152,1)&lt;&gt;"."),"OK","Check"))</f>
        <v/>
      </c>
      <c r="E2152" s="13" t="str">
        <f aca="false">IF(B2152="","",IF(COUNTIF($B$2:B2152,B2152)&gt;1,"Duplicate",""))</f>
        <v/>
      </c>
      <c r="F2152" s="13" t="str">
        <f aca="false">IF(C2152="","",IFERROR(VLOOKUP(C2152,Typos!$A$2:$B$500,2,FALSE()),""))</f>
        <v/>
      </c>
      <c r="G2152" s="13" t="str">
        <f aca="false">IF(F2152="","",LEFT(B2152,FIND("@",B2152))&amp;F2152)</f>
        <v/>
      </c>
      <c r="H2152" s="13" t="str">
        <f aca="false">IF(B2152="","",IFERROR(IF(COUNTIF(Roles!$A$2:$A$200,LEFT(B2152,FIND("@",B2152)-1))&gt;0,"Role",""),""))</f>
        <v/>
      </c>
      <c r="I2152" s="13" t="str">
        <f aca="false">IF(B2152="","",IF(D2152="Check","Fix format",IF(E2152="Duplicate","Remove (duplicate)",IF(F2152&lt;&gt;"","Fix typo",IF(H2152="Role","Keep? (role address)","Looks good")))))</f>
        <v/>
      </c>
    </row>
    <row r="2153" customFormat="false" ht="15" hidden="false" customHeight="false" outlineLevel="0" collapsed="false">
      <c r="A2153" s="12"/>
      <c r="B2153" s="13" t="str">
        <f aca="false">IF(A2153="","",LOWER(TRIM(SUBSTITUTE(A2153,CHAR(160)," "))))</f>
        <v/>
      </c>
      <c r="C2153" s="13" t="str">
        <f aca="false">IF(B2153="","",IFERROR(MID(B2153,FIND("@",B2153)+1,255),""))</f>
        <v/>
      </c>
      <c r="D2153" s="13" t="str">
        <f aca="false">IF(B2153="","",IF(AND(LEN(B2153)-LEN(SUBSTITUTE(B2153,"@",""))=1,ISNUMBER(FIND(".",C2153)),ISERROR(FIND(" ",B2153)),LEFT(B2153,1)&lt;&gt;"@",RIGHT(B2153,1)&lt;&gt;".",LEFT(C2153,1)&lt;&gt;"."),"OK","Check"))</f>
        <v/>
      </c>
      <c r="E2153" s="13" t="str">
        <f aca="false">IF(B2153="","",IF(COUNTIF($B$2:B2153,B2153)&gt;1,"Duplicate",""))</f>
        <v/>
      </c>
      <c r="F2153" s="13" t="str">
        <f aca="false">IF(C2153="","",IFERROR(VLOOKUP(C2153,Typos!$A$2:$B$500,2,FALSE()),""))</f>
        <v/>
      </c>
      <c r="G2153" s="13" t="str">
        <f aca="false">IF(F2153="","",LEFT(B2153,FIND("@",B2153))&amp;F2153)</f>
        <v/>
      </c>
      <c r="H2153" s="13" t="str">
        <f aca="false">IF(B2153="","",IFERROR(IF(COUNTIF(Roles!$A$2:$A$200,LEFT(B2153,FIND("@",B2153)-1))&gt;0,"Role",""),""))</f>
        <v/>
      </c>
      <c r="I2153" s="13" t="str">
        <f aca="false">IF(B2153="","",IF(D2153="Check","Fix format",IF(E2153="Duplicate","Remove (duplicate)",IF(F2153&lt;&gt;"","Fix typo",IF(H2153="Role","Keep? (role address)","Looks good")))))</f>
        <v/>
      </c>
    </row>
    <row r="2154" customFormat="false" ht="15" hidden="false" customHeight="false" outlineLevel="0" collapsed="false">
      <c r="A2154" s="12"/>
      <c r="B2154" s="13" t="str">
        <f aca="false">IF(A2154="","",LOWER(TRIM(SUBSTITUTE(A2154,CHAR(160)," "))))</f>
        <v/>
      </c>
      <c r="C2154" s="13" t="str">
        <f aca="false">IF(B2154="","",IFERROR(MID(B2154,FIND("@",B2154)+1,255),""))</f>
        <v/>
      </c>
      <c r="D2154" s="13" t="str">
        <f aca="false">IF(B2154="","",IF(AND(LEN(B2154)-LEN(SUBSTITUTE(B2154,"@",""))=1,ISNUMBER(FIND(".",C2154)),ISERROR(FIND(" ",B2154)),LEFT(B2154,1)&lt;&gt;"@",RIGHT(B2154,1)&lt;&gt;".",LEFT(C2154,1)&lt;&gt;"."),"OK","Check"))</f>
        <v/>
      </c>
      <c r="E2154" s="13" t="str">
        <f aca="false">IF(B2154="","",IF(COUNTIF($B$2:B2154,B2154)&gt;1,"Duplicate",""))</f>
        <v/>
      </c>
      <c r="F2154" s="13" t="str">
        <f aca="false">IF(C2154="","",IFERROR(VLOOKUP(C2154,Typos!$A$2:$B$500,2,FALSE()),""))</f>
        <v/>
      </c>
      <c r="G2154" s="13" t="str">
        <f aca="false">IF(F2154="","",LEFT(B2154,FIND("@",B2154))&amp;F2154)</f>
        <v/>
      </c>
      <c r="H2154" s="13" t="str">
        <f aca="false">IF(B2154="","",IFERROR(IF(COUNTIF(Roles!$A$2:$A$200,LEFT(B2154,FIND("@",B2154)-1))&gt;0,"Role",""),""))</f>
        <v/>
      </c>
      <c r="I2154" s="13" t="str">
        <f aca="false">IF(B2154="","",IF(D2154="Check","Fix format",IF(E2154="Duplicate","Remove (duplicate)",IF(F2154&lt;&gt;"","Fix typo",IF(H2154="Role","Keep? (role address)","Looks good")))))</f>
        <v/>
      </c>
    </row>
    <row r="2155" customFormat="false" ht="15" hidden="false" customHeight="false" outlineLevel="0" collapsed="false">
      <c r="A2155" s="12"/>
      <c r="B2155" s="13" t="str">
        <f aca="false">IF(A2155="","",LOWER(TRIM(SUBSTITUTE(A2155,CHAR(160)," "))))</f>
        <v/>
      </c>
      <c r="C2155" s="13" t="str">
        <f aca="false">IF(B2155="","",IFERROR(MID(B2155,FIND("@",B2155)+1,255),""))</f>
        <v/>
      </c>
      <c r="D2155" s="13" t="str">
        <f aca="false">IF(B2155="","",IF(AND(LEN(B2155)-LEN(SUBSTITUTE(B2155,"@",""))=1,ISNUMBER(FIND(".",C2155)),ISERROR(FIND(" ",B2155)),LEFT(B2155,1)&lt;&gt;"@",RIGHT(B2155,1)&lt;&gt;".",LEFT(C2155,1)&lt;&gt;"."),"OK","Check"))</f>
        <v/>
      </c>
      <c r="E2155" s="13" t="str">
        <f aca="false">IF(B2155="","",IF(COUNTIF($B$2:B2155,B2155)&gt;1,"Duplicate",""))</f>
        <v/>
      </c>
      <c r="F2155" s="13" t="str">
        <f aca="false">IF(C2155="","",IFERROR(VLOOKUP(C2155,Typos!$A$2:$B$500,2,FALSE()),""))</f>
        <v/>
      </c>
      <c r="G2155" s="13" t="str">
        <f aca="false">IF(F2155="","",LEFT(B2155,FIND("@",B2155))&amp;F2155)</f>
        <v/>
      </c>
      <c r="H2155" s="13" t="str">
        <f aca="false">IF(B2155="","",IFERROR(IF(COUNTIF(Roles!$A$2:$A$200,LEFT(B2155,FIND("@",B2155)-1))&gt;0,"Role",""),""))</f>
        <v/>
      </c>
      <c r="I2155" s="13" t="str">
        <f aca="false">IF(B2155="","",IF(D2155="Check","Fix format",IF(E2155="Duplicate","Remove (duplicate)",IF(F2155&lt;&gt;"","Fix typo",IF(H2155="Role","Keep? (role address)","Looks good")))))</f>
        <v/>
      </c>
    </row>
    <row r="2156" customFormat="false" ht="15" hidden="false" customHeight="false" outlineLevel="0" collapsed="false">
      <c r="A2156" s="12"/>
      <c r="B2156" s="13" t="str">
        <f aca="false">IF(A2156="","",LOWER(TRIM(SUBSTITUTE(A2156,CHAR(160)," "))))</f>
        <v/>
      </c>
      <c r="C2156" s="13" t="str">
        <f aca="false">IF(B2156="","",IFERROR(MID(B2156,FIND("@",B2156)+1,255),""))</f>
        <v/>
      </c>
      <c r="D2156" s="13" t="str">
        <f aca="false">IF(B2156="","",IF(AND(LEN(B2156)-LEN(SUBSTITUTE(B2156,"@",""))=1,ISNUMBER(FIND(".",C2156)),ISERROR(FIND(" ",B2156)),LEFT(B2156,1)&lt;&gt;"@",RIGHT(B2156,1)&lt;&gt;".",LEFT(C2156,1)&lt;&gt;"."),"OK","Check"))</f>
        <v/>
      </c>
      <c r="E2156" s="13" t="str">
        <f aca="false">IF(B2156="","",IF(COUNTIF($B$2:B2156,B2156)&gt;1,"Duplicate",""))</f>
        <v/>
      </c>
      <c r="F2156" s="13" t="str">
        <f aca="false">IF(C2156="","",IFERROR(VLOOKUP(C2156,Typos!$A$2:$B$500,2,FALSE()),""))</f>
        <v/>
      </c>
      <c r="G2156" s="13" t="str">
        <f aca="false">IF(F2156="","",LEFT(B2156,FIND("@",B2156))&amp;F2156)</f>
        <v/>
      </c>
      <c r="H2156" s="13" t="str">
        <f aca="false">IF(B2156="","",IFERROR(IF(COUNTIF(Roles!$A$2:$A$200,LEFT(B2156,FIND("@",B2156)-1))&gt;0,"Role",""),""))</f>
        <v/>
      </c>
      <c r="I2156" s="13" t="str">
        <f aca="false">IF(B2156="","",IF(D2156="Check","Fix format",IF(E2156="Duplicate","Remove (duplicate)",IF(F2156&lt;&gt;"","Fix typo",IF(H2156="Role","Keep? (role address)","Looks good")))))</f>
        <v/>
      </c>
    </row>
    <row r="2157" customFormat="false" ht="15" hidden="false" customHeight="false" outlineLevel="0" collapsed="false">
      <c r="A2157" s="12"/>
      <c r="B2157" s="13" t="str">
        <f aca="false">IF(A2157="","",LOWER(TRIM(SUBSTITUTE(A2157,CHAR(160)," "))))</f>
        <v/>
      </c>
      <c r="C2157" s="13" t="str">
        <f aca="false">IF(B2157="","",IFERROR(MID(B2157,FIND("@",B2157)+1,255),""))</f>
        <v/>
      </c>
      <c r="D2157" s="13" t="str">
        <f aca="false">IF(B2157="","",IF(AND(LEN(B2157)-LEN(SUBSTITUTE(B2157,"@",""))=1,ISNUMBER(FIND(".",C2157)),ISERROR(FIND(" ",B2157)),LEFT(B2157,1)&lt;&gt;"@",RIGHT(B2157,1)&lt;&gt;".",LEFT(C2157,1)&lt;&gt;"."),"OK","Check"))</f>
        <v/>
      </c>
      <c r="E2157" s="13" t="str">
        <f aca="false">IF(B2157="","",IF(COUNTIF($B$2:B2157,B2157)&gt;1,"Duplicate",""))</f>
        <v/>
      </c>
      <c r="F2157" s="13" t="str">
        <f aca="false">IF(C2157="","",IFERROR(VLOOKUP(C2157,Typos!$A$2:$B$500,2,FALSE()),""))</f>
        <v/>
      </c>
      <c r="G2157" s="13" t="str">
        <f aca="false">IF(F2157="","",LEFT(B2157,FIND("@",B2157))&amp;F2157)</f>
        <v/>
      </c>
      <c r="H2157" s="13" t="str">
        <f aca="false">IF(B2157="","",IFERROR(IF(COUNTIF(Roles!$A$2:$A$200,LEFT(B2157,FIND("@",B2157)-1))&gt;0,"Role",""),""))</f>
        <v/>
      </c>
      <c r="I2157" s="13" t="str">
        <f aca="false">IF(B2157="","",IF(D2157="Check","Fix format",IF(E2157="Duplicate","Remove (duplicate)",IF(F2157&lt;&gt;"","Fix typo",IF(H2157="Role","Keep? (role address)","Looks good")))))</f>
        <v/>
      </c>
    </row>
    <row r="2158" customFormat="false" ht="15" hidden="false" customHeight="false" outlineLevel="0" collapsed="false">
      <c r="A2158" s="12"/>
      <c r="B2158" s="13" t="str">
        <f aca="false">IF(A2158="","",LOWER(TRIM(SUBSTITUTE(A2158,CHAR(160)," "))))</f>
        <v/>
      </c>
      <c r="C2158" s="13" t="str">
        <f aca="false">IF(B2158="","",IFERROR(MID(B2158,FIND("@",B2158)+1,255),""))</f>
        <v/>
      </c>
      <c r="D2158" s="13" t="str">
        <f aca="false">IF(B2158="","",IF(AND(LEN(B2158)-LEN(SUBSTITUTE(B2158,"@",""))=1,ISNUMBER(FIND(".",C2158)),ISERROR(FIND(" ",B2158)),LEFT(B2158,1)&lt;&gt;"@",RIGHT(B2158,1)&lt;&gt;".",LEFT(C2158,1)&lt;&gt;"."),"OK","Check"))</f>
        <v/>
      </c>
      <c r="E2158" s="13" t="str">
        <f aca="false">IF(B2158="","",IF(COUNTIF($B$2:B2158,B2158)&gt;1,"Duplicate",""))</f>
        <v/>
      </c>
      <c r="F2158" s="13" t="str">
        <f aca="false">IF(C2158="","",IFERROR(VLOOKUP(C2158,Typos!$A$2:$B$500,2,FALSE()),""))</f>
        <v/>
      </c>
      <c r="G2158" s="13" t="str">
        <f aca="false">IF(F2158="","",LEFT(B2158,FIND("@",B2158))&amp;F2158)</f>
        <v/>
      </c>
      <c r="H2158" s="13" t="str">
        <f aca="false">IF(B2158="","",IFERROR(IF(COUNTIF(Roles!$A$2:$A$200,LEFT(B2158,FIND("@",B2158)-1))&gt;0,"Role",""),""))</f>
        <v/>
      </c>
      <c r="I2158" s="13" t="str">
        <f aca="false">IF(B2158="","",IF(D2158="Check","Fix format",IF(E2158="Duplicate","Remove (duplicate)",IF(F2158&lt;&gt;"","Fix typo",IF(H2158="Role","Keep? (role address)","Looks good")))))</f>
        <v/>
      </c>
    </row>
    <row r="2159" customFormat="false" ht="15" hidden="false" customHeight="false" outlineLevel="0" collapsed="false">
      <c r="A2159" s="12"/>
      <c r="B2159" s="13" t="str">
        <f aca="false">IF(A2159="","",LOWER(TRIM(SUBSTITUTE(A2159,CHAR(160)," "))))</f>
        <v/>
      </c>
      <c r="C2159" s="13" t="str">
        <f aca="false">IF(B2159="","",IFERROR(MID(B2159,FIND("@",B2159)+1,255),""))</f>
        <v/>
      </c>
      <c r="D2159" s="13" t="str">
        <f aca="false">IF(B2159="","",IF(AND(LEN(B2159)-LEN(SUBSTITUTE(B2159,"@",""))=1,ISNUMBER(FIND(".",C2159)),ISERROR(FIND(" ",B2159)),LEFT(B2159,1)&lt;&gt;"@",RIGHT(B2159,1)&lt;&gt;".",LEFT(C2159,1)&lt;&gt;"."),"OK","Check"))</f>
        <v/>
      </c>
      <c r="E2159" s="13" t="str">
        <f aca="false">IF(B2159="","",IF(COUNTIF($B$2:B2159,B2159)&gt;1,"Duplicate",""))</f>
        <v/>
      </c>
      <c r="F2159" s="13" t="str">
        <f aca="false">IF(C2159="","",IFERROR(VLOOKUP(C2159,Typos!$A$2:$B$500,2,FALSE()),""))</f>
        <v/>
      </c>
      <c r="G2159" s="13" t="str">
        <f aca="false">IF(F2159="","",LEFT(B2159,FIND("@",B2159))&amp;F2159)</f>
        <v/>
      </c>
      <c r="H2159" s="13" t="str">
        <f aca="false">IF(B2159="","",IFERROR(IF(COUNTIF(Roles!$A$2:$A$200,LEFT(B2159,FIND("@",B2159)-1))&gt;0,"Role",""),""))</f>
        <v/>
      </c>
      <c r="I2159" s="13" t="str">
        <f aca="false">IF(B2159="","",IF(D2159="Check","Fix format",IF(E2159="Duplicate","Remove (duplicate)",IF(F2159&lt;&gt;"","Fix typo",IF(H2159="Role","Keep? (role address)","Looks good")))))</f>
        <v/>
      </c>
    </row>
    <row r="2160" customFormat="false" ht="15" hidden="false" customHeight="false" outlineLevel="0" collapsed="false">
      <c r="A2160" s="12"/>
      <c r="B2160" s="13" t="str">
        <f aca="false">IF(A2160="","",LOWER(TRIM(SUBSTITUTE(A2160,CHAR(160)," "))))</f>
        <v/>
      </c>
      <c r="C2160" s="13" t="str">
        <f aca="false">IF(B2160="","",IFERROR(MID(B2160,FIND("@",B2160)+1,255),""))</f>
        <v/>
      </c>
      <c r="D2160" s="13" t="str">
        <f aca="false">IF(B2160="","",IF(AND(LEN(B2160)-LEN(SUBSTITUTE(B2160,"@",""))=1,ISNUMBER(FIND(".",C2160)),ISERROR(FIND(" ",B2160)),LEFT(B2160,1)&lt;&gt;"@",RIGHT(B2160,1)&lt;&gt;".",LEFT(C2160,1)&lt;&gt;"."),"OK","Check"))</f>
        <v/>
      </c>
      <c r="E2160" s="13" t="str">
        <f aca="false">IF(B2160="","",IF(COUNTIF($B$2:B2160,B2160)&gt;1,"Duplicate",""))</f>
        <v/>
      </c>
      <c r="F2160" s="13" t="str">
        <f aca="false">IF(C2160="","",IFERROR(VLOOKUP(C2160,Typos!$A$2:$B$500,2,FALSE()),""))</f>
        <v/>
      </c>
      <c r="G2160" s="13" t="str">
        <f aca="false">IF(F2160="","",LEFT(B2160,FIND("@",B2160))&amp;F2160)</f>
        <v/>
      </c>
      <c r="H2160" s="13" t="str">
        <f aca="false">IF(B2160="","",IFERROR(IF(COUNTIF(Roles!$A$2:$A$200,LEFT(B2160,FIND("@",B2160)-1))&gt;0,"Role",""),""))</f>
        <v/>
      </c>
      <c r="I2160" s="13" t="str">
        <f aca="false">IF(B2160="","",IF(D2160="Check","Fix format",IF(E2160="Duplicate","Remove (duplicate)",IF(F2160&lt;&gt;"","Fix typo",IF(H2160="Role","Keep? (role address)","Looks good")))))</f>
        <v/>
      </c>
    </row>
    <row r="2161" customFormat="false" ht="15" hidden="false" customHeight="false" outlineLevel="0" collapsed="false">
      <c r="A2161" s="12"/>
      <c r="B2161" s="13" t="str">
        <f aca="false">IF(A2161="","",LOWER(TRIM(SUBSTITUTE(A2161,CHAR(160)," "))))</f>
        <v/>
      </c>
      <c r="C2161" s="13" t="str">
        <f aca="false">IF(B2161="","",IFERROR(MID(B2161,FIND("@",B2161)+1,255),""))</f>
        <v/>
      </c>
      <c r="D2161" s="13" t="str">
        <f aca="false">IF(B2161="","",IF(AND(LEN(B2161)-LEN(SUBSTITUTE(B2161,"@",""))=1,ISNUMBER(FIND(".",C2161)),ISERROR(FIND(" ",B2161)),LEFT(B2161,1)&lt;&gt;"@",RIGHT(B2161,1)&lt;&gt;".",LEFT(C2161,1)&lt;&gt;"."),"OK","Check"))</f>
        <v/>
      </c>
      <c r="E2161" s="13" t="str">
        <f aca="false">IF(B2161="","",IF(COUNTIF($B$2:B2161,B2161)&gt;1,"Duplicate",""))</f>
        <v/>
      </c>
      <c r="F2161" s="13" t="str">
        <f aca="false">IF(C2161="","",IFERROR(VLOOKUP(C2161,Typos!$A$2:$B$500,2,FALSE()),""))</f>
        <v/>
      </c>
      <c r="G2161" s="13" t="str">
        <f aca="false">IF(F2161="","",LEFT(B2161,FIND("@",B2161))&amp;F2161)</f>
        <v/>
      </c>
      <c r="H2161" s="13" t="str">
        <f aca="false">IF(B2161="","",IFERROR(IF(COUNTIF(Roles!$A$2:$A$200,LEFT(B2161,FIND("@",B2161)-1))&gt;0,"Role",""),""))</f>
        <v/>
      </c>
      <c r="I2161" s="13" t="str">
        <f aca="false">IF(B2161="","",IF(D2161="Check","Fix format",IF(E2161="Duplicate","Remove (duplicate)",IF(F2161&lt;&gt;"","Fix typo",IF(H2161="Role","Keep? (role address)","Looks good")))))</f>
        <v/>
      </c>
    </row>
    <row r="2162" customFormat="false" ht="15" hidden="false" customHeight="false" outlineLevel="0" collapsed="false">
      <c r="A2162" s="12"/>
      <c r="B2162" s="13" t="str">
        <f aca="false">IF(A2162="","",LOWER(TRIM(SUBSTITUTE(A2162,CHAR(160)," "))))</f>
        <v/>
      </c>
      <c r="C2162" s="13" t="str">
        <f aca="false">IF(B2162="","",IFERROR(MID(B2162,FIND("@",B2162)+1,255),""))</f>
        <v/>
      </c>
      <c r="D2162" s="13" t="str">
        <f aca="false">IF(B2162="","",IF(AND(LEN(B2162)-LEN(SUBSTITUTE(B2162,"@",""))=1,ISNUMBER(FIND(".",C2162)),ISERROR(FIND(" ",B2162)),LEFT(B2162,1)&lt;&gt;"@",RIGHT(B2162,1)&lt;&gt;".",LEFT(C2162,1)&lt;&gt;"."),"OK","Check"))</f>
        <v/>
      </c>
      <c r="E2162" s="13" t="str">
        <f aca="false">IF(B2162="","",IF(COUNTIF($B$2:B2162,B2162)&gt;1,"Duplicate",""))</f>
        <v/>
      </c>
      <c r="F2162" s="13" t="str">
        <f aca="false">IF(C2162="","",IFERROR(VLOOKUP(C2162,Typos!$A$2:$B$500,2,FALSE()),""))</f>
        <v/>
      </c>
      <c r="G2162" s="13" t="str">
        <f aca="false">IF(F2162="","",LEFT(B2162,FIND("@",B2162))&amp;F2162)</f>
        <v/>
      </c>
      <c r="H2162" s="13" t="str">
        <f aca="false">IF(B2162="","",IFERROR(IF(COUNTIF(Roles!$A$2:$A$200,LEFT(B2162,FIND("@",B2162)-1))&gt;0,"Role",""),""))</f>
        <v/>
      </c>
      <c r="I2162" s="13" t="str">
        <f aca="false">IF(B2162="","",IF(D2162="Check","Fix format",IF(E2162="Duplicate","Remove (duplicate)",IF(F2162&lt;&gt;"","Fix typo",IF(H2162="Role","Keep? (role address)","Looks good")))))</f>
        <v/>
      </c>
    </row>
    <row r="2163" customFormat="false" ht="15" hidden="false" customHeight="false" outlineLevel="0" collapsed="false">
      <c r="A2163" s="12"/>
      <c r="B2163" s="13" t="str">
        <f aca="false">IF(A2163="","",LOWER(TRIM(SUBSTITUTE(A2163,CHAR(160)," "))))</f>
        <v/>
      </c>
      <c r="C2163" s="13" t="str">
        <f aca="false">IF(B2163="","",IFERROR(MID(B2163,FIND("@",B2163)+1,255),""))</f>
        <v/>
      </c>
      <c r="D2163" s="13" t="str">
        <f aca="false">IF(B2163="","",IF(AND(LEN(B2163)-LEN(SUBSTITUTE(B2163,"@",""))=1,ISNUMBER(FIND(".",C2163)),ISERROR(FIND(" ",B2163)),LEFT(B2163,1)&lt;&gt;"@",RIGHT(B2163,1)&lt;&gt;".",LEFT(C2163,1)&lt;&gt;"."),"OK","Check"))</f>
        <v/>
      </c>
      <c r="E2163" s="13" t="str">
        <f aca="false">IF(B2163="","",IF(COUNTIF($B$2:B2163,B2163)&gt;1,"Duplicate",""))</f>
        <v/>
      </c>
      <c r="F2163" s="13" t="str">
        <f aca="false">IF(C2163="","",IFERROR(VLOOKUP(C2163,Typos!$A$2:$B$500,2,FALSE()),""))</f>
        <v/>
      </c>
      <c r="G2163" s="13" t="str">
        <f aca="false">IF(F2163="","",LEFT(B2163,FIND("@",B2163))&amp;F2163)</f>
        <v/>
      </c>
      <c r="H2163" s="13" t="str">
        <f aca="false">IF(B2163="","",IFERROR(IF(COUNTIF(Roles!$A$2:$A$200,LEFT(B2163,FIND("@",B2163)-1))&gt;0,"Role",""),""))</f>
        <v/>
      </c>
      <c r="I2163" s="13" t="str">
        <f aca="false">IF(B2163="","",IF(D2163="Check","Fix format",IF(E2163="Duplicate","Remove (duplicate)",IF(F2163&lt;&gt;"","Fix typo",IF(H2163="Role","Keep? (role address)","Looks good")))))</f>
        <v/>
      </c>
    </row>
    <row r="2164" customFormat="false" ht="15" hidden="false" customHeight="false" outlineLevel="0" collapsed="false">
      <c r="A2164" s="12"/>
      <c r="B2164" s="13" t="str">
        <f aca="false">IF(A2164="","",LOWER(TRIM(SUBSTITUTE(A2164,CHAR(160)," "))))</f>
        <v/>
      </c>
      <c r="C2164" s="13" t="str">
        <f aca="false">IF(B2164="","",IFERROR(MID(B2164,FIND("@",B2164)+1,255),""))</f>
        <v/>
      </c>
      <c r="D2164" s="13" t="str">
        <f aca="false">IF(B2164="","",IF(AND(LEN(B2164)-LEN(SUBSTITUTE(B2164,"@",""))=1,ISNUMBER(FIND(".",C2164)),ISERROR(FIND(" ",B2164)),LEFT(B2164,1)&lt;&gt;"@",RIGHT(B2164,1)&lt;&gt;".",LEFT(C2164,1)&lt;&gt;"."),"OK","Check"))</f>
        <v/>
      </c>
      <c r="E2164" s="13" t="str">
        <f aca="false">IF(B2164="","",IF(COUNTIF($B$2:B2164,B2164)&gt;1,"Duplicate",""))</f>
        <v/>
      </c>
      <c r="F2164" s="13" t="str">
        <f aca="false">IF(C2164="","",IFERROR(VLOOKUP(C2164,Typos!$A$2:$B$500,2,FALSE()),""))</f>
        <v/>
      </c>
      <c r="G2164" s="13" t="str">
        <f aca="false">IF(F2164="","",LEFT(B2164,FIND("@",B2164))&amp;F2164)</f>
        <v/>
      </c>
      <c r="H2164" s="13" t="str">
        <f aca="false">IF(B2164="","",IFERROR(IF(COUNTIF(Roles!$A$2:$A$200,LEFT(B2164,FIND("@",B2164)-1))&gt;0,"Role",""),""))</f>
        <v/>
      </c>
      <c r="I2164" s="13" t="str">
        <f aca="false">IF(B2164="","",IF(D2164="Check","Fix format",IF(E2164="Duplicate","Remove (duplicate)",IF(F2164&lt;&gt;"","Fix typo",IF(H2164="Role","Keep? (role address)","Looks good")))))</f>
        <v/>
      </c>
    </row>
    <row r="2165" customFormat="false" ht="15" hidden="false" customHeight="false" outlineLevel="0" collapsed="false">
      <c r="A2165" s="12"/>
      <c r="B2165" s="13" t="str">
        <f aca="false">IF(A2165="","",LOWER(TRIM(SUBSTITUTE(A2165,CHAR(160)," "))))</f>
        <v/>
      </c>
      <c r="C2165" s="13" t="str">
        <f aca="false">IF(B2165="","",IFERROR(MID(B2165,FIND("@",B2165)+1,255),""))</f>
        <v/>
      </c>
      <c r="D2165" s="13" t="str">
        <f aca="false">IF(B2165="","",IF(AND(LEN(B2165)-LEN(SUBSTITUTE(B2165,"@",""))=1,ISNUMBER(FIND(".",C2165)),ISERROR(FIND(" ",B2165)),LEFT(B2165,1)&lt;&gt;"@",RIGHT(B2165,1)&lt;&gt;".",LEFT(C2165,1)&lt;&gt;"."),"OK","Check"))</f>
        <v/>
      </c>
      <c r="E2165" s="13" t="str">
        <f aca="false">IF(B2165="","",IF(COUNTIF($B$2:B2165,B2165)&gt;1,"Duplicate",""))</f>
        <v/>
      </c>
      <c r="F2165" s="13" t="str">
        <f aca="false">IF(C2165="","",IFERROR(VLOOKUP(C2165,Typos!$A$2:$B$500,2,FALSE()),""))</f>
        <v/>
      </c>
      <c r="G2165" s="13" t="str">
        <f aca="false">IF(F2165="","",LEFT(B2165,FIND("@",B2165))&amp;F2165)</f>
        <v/>
      </c>
      <c r="H2165" s="13" t="str">
        <f aca="false">IF(B2165="","",IFERROR(IF(COUNTIF(Roles!$A$2:$A$200,LEFT(B2165,FIND("@",B2165)-1))&gt;0,"Role",""),""))</f>
        <v/>
      </c>
      <c r="I2165" s="13" t="str">
        <f aca="false">IF(B2165="","",IF(D2165="Check","Fix format",IF(E2165="Duplicate","Remove (duplicate)",IF(F2165&lt;&gt;"","Fix typo",IF(H2165="Role","Keep? (role address)","Looks good")))))</f>
        <v/>
      </c>
    </row>
    <row r="2166" customFormat="false" ht="15" hidden="false" customHeight="false" outlineLevel="0" collapsed="false">
      <c r="A2166" s="12"/>
      <c r="B2166" s="13" t="str">
        <f aca="false">IF(A2166="","",LOWER(TRIM(SUBSTITUTE(A2166,CHAR(160)," "))))</f>
        <v/>
      </c>
      <c r="C2166" s="13" t="str">
        <f aca="false">IF(B2166="","",IFERROR(MID(B2166,FIND("@",B2166)+1,255),""))</f>
        <v/>
      </c>
      <c r="D2166" s="13" t="str">
        <f aca="false">IF(B2166="","",IF(AND(LEN(B2166)-LEN(SUBSTITUTE(B2166,"@",""))=1,ISNUMBER(FIND(".",C2166)),ISERROR(FIND(" ",B2166)),LEFT(B2166,1)&lt;&gt;"@",RIGHT(B2166,1)&lt;&gt;".",LEFT(C2166,1)&lt;&gt;"."),"OK","Check"))</f>
        <v/>
      </c>
      <c r="E2166" s="13" t="str">
        <f aca="false">IF(B2166="","",IF(COUNTIF($B$2:B2166,B2166)&gt;1,"Duplicate",""))</f>
        <v/>
      </c>
      <c r="F2166" s="13" t="str">
        <f aca="false">IF(C2166="","",IFERROR(VLOOKUP(C2166,Typos!$A$2:$B$500,2,FALSE()),""))</f>
        <v/>
      </c>
      <c r="G2166" s="13" t="str">
        <f aca="false">IF(F2166="","",LEFT(B2166,FIND("@",B2166))&amp;F2166)</f>
        <v/>
      </c>
      <c r="H2166" s="13" t="str">
        <f aca="false">IF(B2166="","",IFERROR(IF(COUNTIF(Roles!$A$2:$A$200,LEFT(B2166,FIND("@",B2166)-1))&gt;0,"Role",""),""))</f>
        <v/>
      </c>
      <c r="I2166" s="13" t="str">
        <f aca="false">IF(B2166="","",IF(D2166="Check","Fix format",IF(E2166="Duplicate","Remove (duplicate)",IF(F2166&lt;&gt;"","Fix typo",IF(H2166="Role","Keep? (role address)","Looks good")))))</f>
        <v/>
      </c>
    </row>
    <row r="2167" customFormat="false" ht="15" hidden="false" customHeight="false" outlineLevel="0" collapsed="false">
      <c r="A2167" s="12"/>
      <c r="B2167" s="13" t="str">
        <f aca="false">IF(A2167="","",LOWER(TRIM(SUBSTITUTE(A2167,CHAR(160)," "))))</f>
        <v/>
      </c>
      <c r="C2167" s="13" t="str">
        <f aca="false">IF(B2167="","",IFERROR(MID(B2167,FIND("@",B2167)+1,255),""))</f>
        <v/>
      </c>
      <c r="D2167" s="13" t="str">
        <f aca="false">IF(B2167="","",IF(AND(LEN(B2167)-LEN(SUBSTITUTE(B2167,"@",""))=1,ISNUMBER(FIND(".",C2167)),ISERROR(FIND(" ",B2167)),LEFT(B2167,1)&lt;&gt;"@",RIGHT(B2167,1)&lt;&gt;".",LEFT(C2167,1)&lt;&gt;"."),"OK","Check"))</f>
        <v/>
      </c>
      <c r="E2167" s="13" t="str">
        <f aca="false">IF(B2167="","",IF(COUNTIF($B$2:B2167,B2167)&gt;1,"Duplicate",""))</f>
        <v/>
      </c>
      <c r="F2167" s="13" t="str">
        <f aca="false">IF(C2167="","",IFERROR(VLOOKUP(C2167,Typos!$A$2:$B$500,2,FALSE()),""))</f>
        <v/>
      </c>
      <c r="G2167" s="13" t="str">
        <f aca="false">IF(F2167="","",LEFT(B2167,FIND("@",B2167))&amp;F2167)</f>
        <v/>
      </c>
      <c r="H2167" s="13" t="str">
        <f aca="false">IF(B2167="","",IFERROR(IF(COUNTIF(Roles!$A$2:$A$200,LEFT(B2167,FIND("@",B2167)-1))&gt;0,"Role",""),""))</f>
        <v/>
      </c>
      <c r="I2167" s="13" t="str">
        <f aca="false">IF(B2167="","",IF(D2167="Check","Fix format",IF(E2167="Duplicate","Remove (duplicate)",IF(F2167&lt;&gt;"","Fix typo",IF(H2167="Role","Keep? (role address)","Looks good")))))</f>
        <v/>
      </c>
    </row>
    <row r="2168" customFormat="false" ht="15" hidden="false" customHeight="false" outlineLevel="0" collapsed="false">
      <c r="A2168" s="12"/>
      <c r="B2168" s="13" t="str">
        <f aca="false">IF(A2168="","",LOWER(TRIM(SUBSTITUTE(A2168,CHAR(160)," "))))</f>
        <v/>
      </c>
      <c r="C2168" s="13" t="str">
        <f aca="false">IF(B2168="","",IFERROR(MID(B2168,FIND("@",B2168)+1,255),""))</f>
        <v/>
      </c>
      <c r="D2168" s="13" t="str">
        <f aca="false">IF(B2168="","",IF(AND(LEN(B2168)-LEN(SUBSTITUTE(B2168,"@",""))=1,ISNUMBER(FIND(".",C2168)),ISERROR(FIND(" ",B2168)),LEFT(B2168,1)&lt;&gt;"@",RIGHT(B2168,1)&lt;&gt;".",LEFT(C2168,1)&lt;&gt;"."),"OK","Check"))</f>
        <v/>
      </c>
      <c r="E2168" s="13" t="str">
        <f aca="false">IF(B2168="","",IF(COUNTIF($B$2:B2168,B2168)&gt;1,"Duplicate",""))</f>
        <v/>
      </c>
      <c r="F2168" s="13" t="str">
        <f aca="false">IF(C2168="","",IFERROR(VLOOKUP(C2168,Typos!$A$2:$B$500,2,FALSE()),""))</f>
        <v/>
      </c>
      <c r="G2168" s="13" t="str">
        <f aca="false">IF(F2168="","",LEFT(B2168,FIND("@",B2168))&amp;F2168)</f>
        <v/>
      </c>
      <c r="H2168" s="13" t="str">
        <f aca="false">IF(B2168="","",IFERROR(IF(COUNTIF(Roles!$A$2:$A$200,LEFT(B2168,FIND("@",B2168)-1))&gt;0,"Role",""),""))</f>
        <v/>
      </c>
      <c r="I2168" s="13" t="str">
        <f aca="false">IF(B2168="","",IF(D2168="Check","Fix format",IF(E2168="Duplicate","Remove (duplicate)",IF(F2168&lt;&gt;"","Fix typo",IF(H2168="Role","Keep? (role address)","Looks good")))))</f>
        <v/>
      </c>
    </row>
    <row r="2169" customFormat="false" ht="15" hidden="false" customHeight="false" outlineLevel="0" collapsed="false">
      <c r="A2169" s="12"/>
      <c r="B2169" s="13" t="str">
        <f aca="false">IF(A2169="","",LOWER(TRIM(SUBSTITUTE(A2169,CHAR(160)," "))))</f>
        <v/>
      </c>
      <c r="C2169" s="13" t="str">
        <f aca="false">IF(B2169="","",IFERROR(MID(B2169,FIND("@",B2169)+1,255),""))</f>
        <v/>
      </c>
      <c r="D2169" s="13" t="str">
        <f aca="false">IF(B2169="","",IF(AND(LEN(B2169)-LEN(SUBSTITUTE(B2169,"@",""))=1,ISNUMBER(FIND(".",C2169)),ISERROR(FIND(" ",B2169)),LEFT(B2169,1)&lt;&gt;"@",RIGHT(B2169,1)&lt;&gt;".",LEFT(C2169,1)&lt;&gt;"."),"OK","Check"))</f>
        <v/>
      </c>
      <c r="E2169" s="13" t="str">
        <f aca="false">IF(B2169="","",IF(COUNTIF($B$2:B2169,B2169)&gt;1,"Duplicate",""))</f>
        <v/>
      </c>
      <c r="F2169" s="13" t="str">
        <f aca="false">IF(C2169="","",IFERROR(VLOOKUP(C2169,Typos!$A$2:$B$500,2,FALSE()),""))</f>
        <v/>
      </c>
      <c r="G2169" s="13" t="str">
        <f aca="false">IF(F2169="","",LEFT(B2169,FIND("@",B2169))&amp;F2169)</f>
        <v/>
      </c>
      <c r="H2169" s="13" t="str">
        <f aca="false">IF(B2169="","",IFERROR(IF(COUNTIF(Roles!$A$2:$A$200,LEFT(B2169,FIND("@",B2169)-1))&gt;0,"Role",""),""))</f>
        <v/>
      </c>
      <c r="I2169" s="13" t="str">
        <f aca="false">IF(B2169="","",IF(D2169="Check","Fix format",IF(E2169="Duplicate","Remove (duplicate)",IF(F2169&lt;&gt;"","Fix typo",IF(H2169="Role","Keep? (role address)","Looks good")))))</f>
        <v/>
      </c>
    </row>
    <row r="2170" customFormat="false" ht="15" hidden="false" customHeight="false" outlineLevel="0" collapsed="false">
      <c r="A2170" s="12"/>
      <c r="B2170" s="13" t="str">
        <f aca="false">IF(A2170="","",LOWER(TRIM(SUBSTITUTE(A2170,CHAR(160)," "))))</f>
        <v/>
      </c>
      <c r="C2170" s="13" t="str">
        <f aca="false">IF(B2170="","",IFERROR(MID(B2170,FIND("@",B2170)+1,255),""))</f>
        <v/>
      </c>
      <c r="D2170" s="13" t="str">
        <f aca="false">IF(B2170="","",IF(AND(LEN(B2170)-LEN(SUBSTITUTE(B2170,"@",""))=1,ISNUMBER(FIND(".",C2170)),ISERROR(FIND(" ",B2170)),LEFT(B2170,1)&lt;&gt;"@",RIGHT(B2170,1)&lt;&gt;".",LEFT(C2170,1)&lt;&gt;"."),"OK","Check"))</f>
        <v/>
      </c>
      <c r="E2170" s="13" t="str">
        <f aca="false">IF(B2170="","",IF(COUNTIF($B$2:B2170,B2170)&gt;1,"Duplicate",""))</f>
        <v/>
      </c>
      <c r="F2170" s="13" t="str">
        <f aca="false">IF(C2170="","",IFERROR(VLOOKUP(C2170,Typos!$A$2:$B$500,2,FALSE()),""))</f>
        <v/>
      </c>
      <c r="G2170" s="13" t="str">
        <f aca="false">IF(F2170="","",LEFT(B2170,FIND("@",B2170))&amp;F2170)</f>
        <v/>
      </c>
      <c r="H2170" s="13" t="str">
        <f aca="false">IF(B2170="","",IFERROR(IF(COUNTIF(Roles!$A$2:$A$200,LEFT(B2170,FIND("@",B2170)-1))&gt;0,"Role",""),""))</f>
        <v/>
      </c>
      <c r="I2170" s="13" t="str">
        <f aca="false">IF(B2170="","",IF(D2170="Check","Fix format",IF(E2170="Duplicate","Remove (duplicate)",IF(F2170&lt;&gt;"","Fix typo",IF(H2170="Role","Keep? (role address)","Looks good")))))</f>
        <v/>
      </c>
    </row>
    <row r="2171" customFormat="false" ht="15" hidden="false" customHeight="false" outlineLevel="0" collapsed="false">
      <c r="A2171" s="12"/>
      <c r="B2171" s="13" t="str">
        <f aca="false">IF(A2171="","",LOWER(TRIM(SUBSTITUTE(A2171,CHAR(160)," "))))</f>
        <v/>
      </c>
      <c r="C2171" s="13" t="str">
        <f aca="false">IF(B2171="","",IFERROR(MID(B2171,FIND("@",B2171)+1,255),""))</f>
        <v/>
      </c>
      <c r="D2171" s="13" t="str">
        <f aca="false">IF(B2171="","",IF(AND(LEN(B2171)-LEN(SUBSTITUTE(B2171,"@",""))=1,ISNUMBER(FIND(".",C2171)),ISERROR(FIND(" ",B2171)),LEFT(B2171,1)&lt;&gt;"@",RIGHT(B2171,1)&lt;&gt;".",LEFT(C2171,1)&lt;&gt;"."),"OK","Check"))</f>
        <v/>
      </c>
      <c r="E2171" s="13" t="str">
        <f aca="false">IF(B2171="","",IF(COUNTIF($B$2:B2171,B2171)&gt;1,"Duplicate",""))</f>
        <v/>
      </c>
      <c r="F2171" s="13" t="str">
        <f aca="false">IF(C2171="","",IFERROR(VLOOKUP(C2171,Typos!$A$2:$B$500,2,FALSE()),""))</f>
        <v/>
      </c>
      <c r="G2171" s="13" t="str">
        <f aca="false">IF(F2171="","",LEFT(B2171,FIND("@",B2171))&amp;F2171)</f>
        <v/>
      </c>
      <c r="H2171" s="13" t="str">
        <f aca="false">IF(B2171="","",IFERROR(IF(COUNTIF(Roles!$A$2:$A$200,LEFT(B2171,FIND("@",B2171)-1))&gt;0,"Role",""),""))</f>
        <v/>
      </c>
      <c r="I2171" s="13" t="str">
        <f aca="false">IF(B2171="","",IF(D2171="Check","Fix format",IF(E2171="Duplicate","Remove (duplicate)",IF(F2171&lt;&gt;"","Fix typo",IF(H2171="Role","Keep? (role address)","Looks good")))))</f>
        <v/>
      </c>
    </row>
    <row r="2172" customFormat="false" ht="15" hidden="false" customHeight="false" outlineLevel="0" collapsed="false">
      <c r="A2172" s="12"/>
      <c r="B2172" s="13" t="str">
        <f aca="false">IF(A2172="","",LOWER(TRIM(SUBSTITUTE(A2172,CHAR(160)," "))))</f>
        <v/>
      </c>
      <c r="C2172" s="13" t="str">
        <f aca="false">IF(B2172="","",IFERROR(MID(B2172,FIND("@",B2172)+1,255),""))</f>
        <v/>
      </c>
      <c r="D2172" s="13" t="str">
        <f aca="false">IF(B2172="","",IF(AND(LEN(B2172)-LEN(SUBSTITUTE(B2172,"@",""))=1,ISNUMBER(FIND(".",C2172)),ISERROR(FIND(" ",B2172)),LEFT(B2172,1)&lt;&gt;"@",RIGHT(B2172,1)&lt;&gt;".",LEFT(C2172,1)&lt;&gt;"."),"OK","Check"))</f>
        <v/>
      </c>
      <c r="E2172" s="13" t="str">
        <f aca="false">IF(B2172="","",IF(COUNTIF($B$2:B2172,B2172)&gt;1,"Duplicate",""))</f>
        <v/>
      </c>
      <c r="F2172" s="13" t="str">
        <f aca="false">IF(C2172="","",IFERROR(VLOOKUP(C2172,Typos!$A$2:$B$500,2,FALSE()),""))</f>
        <v/>
      </c>
      <c r="G2172" s="13" t="str">
        <f aca="false">IF(F2172="","",LEFT(B2172,FIND("@",B2172))&amp;F2172)</f>
        <v/>
      </c>
      <c r="H2172" s="13" t="str">
        <f aca="false">IF(B2172="","",IFERROR(IF(COUNTIF(Roles!$A$2:$A$200,LEFT(B2172,FIND("@",B2172)-1))&gt;0,"Role",""),""))</f>
        <v/>
      </c>
      <c r="I2172" s="13" t="str">
        <f aca="false">IF(B2172="","",IF(D2172="Check","Fix format",IF(E2172="Duplicate","Remove (duplicate)",IF(F2172&lt;&gt;"","Fix typo",IF(H2172="Role","Keep? (role address)","Looks good")))))</f>
        <v/>
      </c>
    </row>
    <row r="2173" customFormat="false" ht="15" hidden="false" customHeight="false" outlineLevel="0" collapsed="false">
      <c r="A2173" s="12"/>
      <c r="B2173" s="13" t="str">
        <f aca="false">IF(A2173="","",LOWER(TRIM(SUBSTITUTE(A2173,CHAR(160)," "))))</f>
        <v/>
      </c>
      <c r="C2173" s="13" t="str">
        <f aca="false">IF(B2173="","",IFERROR(MID(B2173,FIND("@",B2173)+1,255),""))</f>
        <v/>
      </c>
      <c r="D2173" s="13" t="str">
        <f aca="false">IF(B2173="","",IF(AND(LEN(B2173)-LEN(SUBSTITUTE(B2173,"@",""))=1,ISNUMBER(FIND(".",C2173)),ISERROR(FIND(" ",B2173)),LEFT(B2173,1)&lt;&gt;"@",RIGHT(B2173,1)&lt;&gt;".",LEFT(C2173,1)&lt;&gt;"."),"OK","Check"))</f>
        <v/>
      </c>
      <c r="E2173" s="13" t="str">
        <f aca="false">IF(B2173="","",IF(COUNTIF($B$2:B2173,B2173)&gt;1,"Duplicate",""))</f>
        <v/>
      </c>
      <c r="F2173" s="13" t="str">
        <f aca="false">IF(C2173="","",IFERROR(VLOOKUP(C2173,Typos!$A$2:$B$500,2,FALSE()),""))</f>
        <v/>
      </c>
      <c r="G2173" s="13" t="str">
        <f aca="false">IF(F2173="","",LEFT(B2173,FIND("@",B2173))&amp;F2173)</f>
        <v/>
      </c>
      <c r="H2173" s="13" t="str">
        <f aca="false">IF(B2173="","",IFERROR(IF(COUNTIF(Roles!$A$2:$A$200,LEFT(B2173,FIND("@",B2173)-1))&gt;0,"Role",""),""))</f>
        <v/>
      </c>
      <c r="I2173" s="13" t="str">
        <f aca="false">IF(B2173="","",IF(D2173="Check","Fix format",IF(E2173="Duplicate","Remove (duplicate)",IF(F2173&lt;&gt;"","Fix typo",IF(H2173="Role","Keep? (role address)","Looks good")))))</f>
        <v/>
      </c>
    </row>
    <row r="2174" customFormat="false" ht="15" hidden="false" customHeight="false" outlineLevel="0" collapsed="false">
      <c r="A2174" s="12"/>
      <c r="B2174" s="13" t="str">
        <f aca="false">IF(A2174="","",LOWER(TRIM(SUBSTITUTE(A2174,CHAR(160)," "))))</f>
        <v/>
      </c>
      <c r="C2174" s="13" t="str">
        <f aca="false">IF(B2174="","",IFERROR(MID(B2174,FIND("@",B2174)+1,255),""))</f>
        <v/>
      </c>
      <c r="D2174" s="13" t="str">
        <f aca="false">IF(B2174="","",IF(AND(LEN(B2174)-LEN(SUBSTITUTE(B2174,"@",""))=1,ISNUMBER(FIND(".",C2174)),ISERROR(FIND(" ",B2174)),LEFT(B2174,1)&lt;&gt;"@",RIGHT(B2174,1)&lt;&gt;".",LEFT(C2174,1)&lt;&gt;"."),"OK","Check"))</f>
        <v/>
      </c>
      <c r="E2174" s="13" t="str">
        <f aca="false">IF(B2174="","",IF(COUNTIF($B$2:B2174,B2174)&gt;1,"Duplicate",""))</f>
        <v/>
      </c>
      <c r="F2174" s="13" t="str">
        <f aca="false">IF(C2174="","",IFERROR(VLOOKUP(C2174,Typos!$A$2:$B$500,2,FALSE()),""))</f>
        <v/>
      </c>
      <c r="G2174" s="13" t="str">
        <f aca="false">IF(F2174="","",LEFT(B2174,FIND("@",B2174))&amp;F2174)</f>
        <v/>
      </c>
      <c r="H2174" s="13" t="str">
        <f aca="false">IF(B2174="","",IFERROR(IF(COUNTIF(Roles!$A$2:$A$200,LEFT(B2174,FIND("@",B2174)-1))&gt;0,"Role",""),""))</f>
        <v/>
      </c>
      <c r="I2174" s="13" t="str">
        <f aca="false">IF(B2174="","",IF(D2174="Check","Fix format",IF(E2174="Duplicate","Remove (duplicate)",IF(F2174&lt;&gt;"","Fix typo",IF(H2174="Role","Keep? (role address)","Looks good")))))</f>
        <v/>
      </c>
    </row>
    <row r="2175" customFormat="false" ht="15" hidden="false" customHeight="false" outlineLevel="0" collapsed="false">
      <c r="A2175" s="12"/>
      <c r="B2175" s="13" t="str">
        <f aca="false">IF(A2175="","",LOWER(TRIM(SUBSTITUTE(A2175,CHAR(160)," "))))</f>
        <v/>
      </c>
      <c r="C2175" s="13" t="str">
        <f aca="false">IF(B2175="","",IFERROR(MID(B2175,FIND("@",B2175)+1,255),""))</f>
        <v/>
      </c>
      <c r="D2175" s="13" t="str">
        <f aca="false">IF(B2175="","",IF(AND(LEN(B2175)-LEN(SUBSTITUTE(B2175,"@",""))=1,ISNUMBER(FIND(".",C2175)),ISERROR(FIND(" ",B2175)),LEFT(B2175,1)&lt;&gt;"@",RIGHT(B2175,1)&lt;&gt;".",LEFT(C2175,1)&lt;&gt;"."),"OK","Check"))</f>
        <v/>
      </c>
      <c r="E2175" s="13" t="str">
        <f aca="false">IF(B2175="","",IF(COUNTIF($B$2:B2175,B2175)&gt;1,"Duplicate",""))</f>
        <v/>
      </c>
      <c r="F2175" s="13" t="str">
        <f aca="false">IF(C2175="","",IFERROR(VLOOKUP(C2175,Typos!$A$2:$B$500,2,FALSE()),""))</f>
        <v/>
      </c>
      <c r="G2175" s="13" t="str">
        <f aca="false">IF(F2175="","",LEFT(B2175,FIND("@",B2175))&amp;F2175)</f>
        <v/>
      </c>
      <c r="H2175" s="13" t="str">
        <f aca="false">IF(B2175="","",IFERROR(IF(COUNTIF(Roles!$A$2:$A$200,LEFT(B2175,FIND("@",B2175)-1))&gt;0,"Role",""),""))</f>
        <v/>
      </c>
      <c r="I2175" s="13" t="str">
        <f aca="false">IF(B2175="","",IF(D2175="Check","Fix format",IF(E2175="Duplicate","Remove (duplicate)",IF(F2175&lt;&gt;"","Fix typo",IF(H2175="Role","Keep? (role address)","Looks good")))))</f>
        <v/>
      </c>
    </row>
    <row r="2176" customFormat="false" ht="15" hidden="false" customHeight="false" outlineLevel="0" collapsed="false">
      <c r="A2176" s="12"/>
      <c r="B2176" s="13" t="str">
        <f aca="false">IF(A2176="","",LOWER(TRIM(SUBSTITUTE(A2176,CHAR(160)," "))))</f>
        <v/>
      </c>
      <c r="C2176" s="13" t="str">
        <f aca="false">IF(B2176="","",IFERROR(MID(B2176,FIND("@",B2176)+1,255),""))</f>
        <v/>
      </c>
      <c r="D2176" s="13" t="str">
        <f aca="false">IF(B2176="","",IF(AND(LEN(B2176)-LEN(SUBSTITUTE(B2176,"@",""))=1,ISNUMBER(FIND(".",C2176)),ISERROR(FIND(" ",B2176)),LEFT(B2176,1)&lt;&gt;"@",RIGHT(B2176,1)&lt;&gt;".",LEFT(C2176,1)&lt;&gt;"."),"OK","Check"))</f>
        <v/>
      </c>
      <c r="E2176" s="13" t="str">
        <f aca="false">IF(B2176="","",IF(COUNTIF($B$2:B2176,B2176)&gt;1,"Duplicate",""))</f>
        <v/>
      </c>
      <c r="F2176" s="13" t="str">
        <f aca="false">IF(C2176="","",IFERROR(VLOOKUP(C2176,Typos!$A$2:$B$500,2,FALSE()),""))</f>
        <v/>
      </c>
      <c r="G2176" s="13" t="str">
        <f aca="false">IF(F2176="","",LEFT(B2176,FIND("@",B2176))&amp;F2176)</f>
        <v/>
      </c>
      <c r="H2176" s="13" t="str">
        <f aca="false">IF(B2176="","",IFERROR(IF(COUNTIF(Roles!$A$2:$A$200,LEFT(B2176,FIND("@",B2176)-1))&gt;0,"Role",""),""))</f>
        <v/>
      </c>
      <c r="I2176" s="13" t="str">
        <f aca="false">IF(B2176="","",IF(D2176="Check","Fix format",IF(E2176="Duplicate","Remove (duplicate)",IF(F2176&lt;&gt;"","Fix typo",IF(H2176="Role","Keep? (role address)","Looks good")))))</f>
        <v/>
      </c>
    </row>
    <row r="2177" customFormat="false" ht="15" hidden="false" customHeight="false" outlineLevel="0" collapsed="false">
      <c r="A2177" s="12"/>
      <c r="B2177" s="13" t="str">
        <f aca="false">IF(A2177="","",LOWER(TRIM(SUBSTITUTE(A2177,CHAR(160)," "))))</f>
        <v/>
      </c>
      <c r="C2177" s="13" t="str">
        <f aca="false">IF(B2177="","",IFERROR(MID(B2177,FIND("@",B2177)+1,255),""))</f>
        <v/>
      </c>
      <c r="D2177" s="13" t="str">
        <f aca="false">IF(B2177="","",IF(AND(LEN(B2177)-LEN(SUBSTITUTE(B2177,"@",""))=1,ISNUMBER(FIND(".",C2177)),ISERROR(FIND(" ",B2177)),LEFT(B2177,1)&lt;&gt;"@",RIGHT(B2177,1)&lt;&gt;".",LEFT(C2177,1)&lt;&gt;"."),"OK","Check"))</f>
        <v/>
      </c>
      <c r="E2177" s="13" t="str">
        <f aca="false">IF(B2177="","",IF(COUNTIF($B$2:B2177,B2177)&gt;1,"Duplicate",""))</f>
        <v/>
      </c>
      <c r="F2177" s="13" t="str">
        <f aca="false">IF(C2177="","",IFERROR(VLOOKUP(C2177,Typos!$A$2:$B$500,2,FALSE()),""))</f>
        <v/>
      </c>
      <c r="G2177" s="13" t="str">
        <f aca="false">IF(F2177="","",LEFT(B2177,FIND("@",B2177))&amp;F2177)</f>
        <v/>
      </c>
      <c r="H2177" s="13" t="str">
        <f aca="false">IF(B2177="","",IFERROR(IF(COUNTIF(Roles!$A$2:$A$200,LEFT(B2177,FIND("@",B2177)-1))&gt;0,"Role",""),""))</f>
        <v/>
      </c>
      <c r="I2177" s="13" t="str">
        <f aca="false">IF(B2177="","",IF(D2177="Check","Fix format",IF(E2177="Duplicate","Remove (duplicate)",IF(F2177&lt;&gt;"","Fix typo",IF(H2177="Role","Keep? (role address)","Looks good")))))</f>
        <v/>
      </c>
    </row>
    <row r="2178" customFormat="false" ht="15" hidden="false" customHeight="false" outlineLevel="0" collapsed="false">
      <c r="A2178" s="12"/>
      <c r="B2178" s="13" t="str">
        <f aca="false">IF(A2178="","",LOWER(TRIM(SUBSTITUTE(A2178,CHAR(160)," "))))</f>
        <v/>
      </c>
      <c r="C2178" s="13" t="str">
        <f aca="false">IF(B2178="","",IFERROR(MID(B2178,FIND("@",B2178)+1,255),""))</f>
        <v/>
      </c>
      <c r="D2178" s="13" t="str">
        <f aca="false">IF(B2178="","",IF(AND(LEN(B2178)-LEN(SUBSTITUTE(B2178,"@",""))=1,ISNUMBER(FIND(".",C2178)),ISERROR(FIND(" ",B2178)),LEFT(B2178,1)&lt;&gt;"@",RIGHT(B2178,1)&lt;&gt;".",LEFT(C2178,1)&lt;&gt;"."),"OK","Check"))</f>
        <v/>
      </c>
      <c r="E2178" s="13" t="str">
        <f aca="false">IF(B2178="","",IF(COUNTIF($B$2:B2178,B2178)&gt;1,"Duplicate",""))</f>
        <v/>
      </c>
      <c r="F2178" s="13" t="str">
        <f aca="false">IF(C2178="","",IFERROR(VLOOKUP(C2178,Typos!$A$2:$B$500,2,FALSE()),""))</f>
        <v/>
      </c>
      <c r="G2178" s="13" t="str">
        <f aca="false">IF(F2178="","",LEFT(B2178,FIND("@",B2178))&amp;F2178)</f>
        <v/>
      </c>
      <c r="H2178" s="13" t="str">
        <f aca="false">IF(B2178="","",IFERROR(IF(COUNTIF(Roles!$A$2:$A$200,LEFT(B2178,FIND("@",B2178)-1))&gt;0,"Role",""),""))</f>
        <v/>
      </c>
      <c r="I2178" s="13" t="str">
        <f aca="false">IF(B2178="","",IF(D2178="Check","Fix format",IF(E2178="Duplicate","Remove (duplicate)",IF(F2178&lt;&gt;"","Fix typo",IF(H2178="Role","Keep? (role address)","Looks good")))))</f>
        <v/>
      </c>
    </row>
    <row r="2179" customFormat="false" ht="15" hidden="false" customHeight="false" outlineLevel="0" collapsed="false">
      <c r="A2179" s="12"/>
      <c r="B2179" s="13" t="str">
        <f aca="false">IF(A2179="","",LOWER(TRIM(SUBSTITUTE(A2179,CHAR(160)," "))))</f>
        <v/>
      </c>
      <c r="C2179" s="13" t="str">
        <f aca="false">IF(B2179="","",IFERROR(MID(B2179,FIND("@",B2179)+1,255),""))</f>
        <v/>
      </c>
      <c r="D2179" s="13" t="str">
        <f aca="false">IF(B2179="","",IF(AND(LEN(B2179)-LEN(SUBSTITUTE(B2179,"@",""))=1,ISNUMBER(FIND(".",C2179)),ISERROR(FIND(" ",B2179)),LEFT(B2179,1)&lt;&gt;"@",RIGHT(B2179,1)&lt;&gt;".",LEFT(C2179,1)&lt;&gt;"."),"OK","Check"))</f>
        <v/>
      </c>
      <c r="E2179" s="13" t="str">
        <f aca="false">IF(B2179="","",IF(COUNTIF($B$2:B2179,B2179)&gt;1,"Duplicate",""))</f>
        <v/>
      </c>
      <c r="F2179" s="13" t="str">
        <f aca="false">IF(C2179="","",IFERROR(VLOOKUP(C2179,Typos!$A$2:$B$500,2,FALSE()),""))</f>
        <v/>
      </c>
      <c r="G2179" s="13" t="str">
        <f aca="false">IF(F2179="","",LEFT(B2179,FIND("@",B2179))&amp;F2179)</f>
        <v/>
      </c>
      <c r="H2179" s="13" t="str">
        <f aca="false">IF(B2179="","",IFERROR(IF(COUNTIF(Roles!$A$2:$A$200,LEFT(B2179,FIND("@",B2179)-1))&gt;0,"Role",""),""))</f>
        <v/>
      </c>
      <c r="I2179" s="13" t="str">
        <f aca="false">IF(B2179="","",IF(D2179="Check","Fix format",IF(E2179="Duplicate","Remove (duplicate)",IF(F2179&lt;&gt;"","Fix typo",IF(H2179="Role","Keep? (role address)","Looks good")))))</f>
        <v/>
      </c>
    </row>
    <row r="2180" customFormat="false" ht="15" hidden="false" customHeight="false" outlineLevel="0" collapsed="false">
      <c r="A2180" s="12"/>
      <c r="B2180" s="13" t="str">
        <f aca="false">IF(A2180="","",LOWER(TRIM(SUBSTITUTE(A2180,CHAR(160)," "))))</f>
        <v/>
      </c>
      <c r="C2180" s="13" t="str">
        <f aca="false">IF(B2180="","",IFERROR(MID(B2180,FIND("@",B2180)+1,255),""))</f>
        <v/>
      </c>
      <c r="D2180" s="13" t="str">
        <f aca="false">IF(B2180="","",IF(AND(LEN(B2180)-LEN(SUBSTITUTE(B2180,"@",""))=1,ISNUMBER(FIND(".",C2180)),ISERROR(FIND(" ",B2180)),LEFT(B2180,1)&lt;&gt;"@",RIGHT(B2180,1)&lt;&gt;".",LEFT(C2180,1)&lt;&gt;"."),"OK","Check"))</f>
        <v/>
      </c>
      <c r="E2180" s="13" t="str">
        <f aca="false">IF(B2180="","",IF(COUNTIF($B$2:B2180,B2180)&gt;1,"Duplicate",""))</f>
        <v/>
      </c>
      <c r="F2180" s="13" t="str">
        <f aca="false">IF(C2180="","",IFERROR(VLOOKUP(C2180,Typos!$A$2:$B$500,2,FALSE()),""))</f>
        <v/>
      </c>
      <c r="G2180" s="13" t="str">
        <f aca="false">IF(F2180="","",LEFT(B2180,FIND("@",B2180))&amp;F2180)</f>
        <v/>
      </c>
      <c r="H2180" s="13" t="str">
        <f aca="false">IF(B2180="","",IFERROR(IF(COUNTIF(Roles!$A$2:$A$200,LEFT(B2180,FIND("@",B2180)-1))&gt;0,"Role",""),""))</f>
        <v/>
      </c>
      <c r="I2180" s="13" t="str">
        <f aca="false">IF(B2180="","",IF(D2180="Check","Fix format",IF(E2180="Duplicate","Remove (duplicate)",IF(F2180&lt;&gt;"","Fix typo",IF(H2180="Role","Keep? (role address)","Looks good")))))</f>
        <v/>
      </c>
    </row>
    <row r="2181" customFormat="false" ht="15" hidden="false" customHeight="false" outlineLevel="0" collapsed="false">
      <c r="A2181" s="12"/>
      <c r="B2181" s="13" t="str">
        <f aca="false">IF(A2181="","",LOWER(TRIM(SUBSTITUTE(A2181,CHAR(160)," "))))</f>
        <v/>
      </c>
      <c r="C2181" s="13" t="str">
        <f aca="false">IF(B2181="","",IFERROR(MID(B2181,FIND("@",B2181)+1,255),""))</f>
        <v/>
      </c>
      <c r="D2181" s="13" t="str">
        <f aca="false">IF(B2181="","",IF(AND(LEN(B2181)-LEN(SUBSTITUTE(B2181,"@",""))=1,ISNUMBER(FIND(".",C2181)),ISERROR(FIND(" ",B2181)),LEFT(B2181,1)&lt;&gt;"@",RIGHT(B2181,1)&lt;&gt;".",LEFT(C2181,1)&lt;&gt;"."),"OK","Check"))</f>
        <v/>
      </c>
      <c r="E2181" s="13" t="str">
        <f aca="false">IF(B2181="","",IF(COUNTIF($B$2:B2181,B2181)&gt;1,"Duplicate",""))</f>
        <v/>
      </c>
      <c r="F2181" s="13" t="str">
        <f aca="false">IF(C2181="","",IFERROR(VLOOKUP(C2181,Typos!$A$2:$B$500,2,FALSE()),""))</f>
        <v/>
      </c>
      <c r="G2181" s="13" t="str">
        <f aca="false">IF(F2181="","",LEFT(B2181,FIND("@",B2181))&amp;F2181)</f>
        <v/>
      </c>
      <c r="H2181" s="13" t="str">
        <f aca="false">IF(B2181="","",IFERROR(IF(COUNTIF(Roles!$A$2:$A$200,LEFT(B2181,FIND("@",B2181)-1))&gt;0,"Role",""),""))</f>
        <v/>
      </c>
      <c r="I2181" s="13" t="str">
        <f aca="false">IF(B2181="","",IF(D2181="Check","Fix format",IF(E2181="Duplicate","Remove (duplicate)",IF(F2181&lt;&gt;"","Fix typo",IF(H2181="Role","Keep? (role address)","Looks good")))))</f>
        <v/>
      </c>
    </row>
    <row r="2182" customFormat="false" ht="15" hidden="false" customHeight="false" outlineLevel="0" collapsed="false">
      <c r="A2182" s="12"/>
      <c r="B2182" s="13" t="str">
        <f aca="false">IF(A2182="","",LOWER(TRIM(SUBSTITUTE(A2182,CHAR(160)," "))))</f>
        <v/>
      </c>
      <c r="C2182" s="13" t="str">
        <f aca="false">IF(B2182="","",IFERROR(MID(B2182,FIND("@",B2182)+1,255),""))</f>
        <v/>
      </c>
      <c r="D2182" s="13" t="str">
        <f aca="false">IF(B2182="","",IF(AND(LEN(B2182)-LEN(SUBSTITUTE(B2182,"@",""))=1,ISNUMBER(FIND(".",C2182)),ISERROR(FIND(" ",B2182)),LEFT(B2182,1)&lt;&gt;"@",RIGHT(B2182,1)&lt;&gt;".",LEFT(C2182,1)&lt;&gt;"."),"OK","Check"))</f>
        <v/>
      </c>
      <c r="E2182" s="13" t="str">
        <f aca="false">IF(B2182="","",IF(COUNTIF($B$2:B2182,B2182)&gt;1,"Duplicate",""))</f>
        <v/>
      </c>
      <c r="F2182" s="13" t="str">
        <f aca="false">IF(C2182="","",IFERROR(VLOOKUP(C2182,Typos!$A$2:$B$500,2,FALSE()),""))</f>
        <v/>
      </c>
      <c r="G2182" s="13" t="str">
        <f aca="false">IF(F2182="","",LEFT(B2182,FIND("@",B2182))&amp;F2182)</f>
        <v/>
      </c>
      <c r="H2182" s="13" t="str">
        <f aca="false">IF(B2182="","",IFERROR(IF(COUNTIF(Roles!$A$2:$A$200,LEFT(B2182,FIND("@",B2182)-1))&gt;0,"Role",""),""))</f>
        <v/>
      </c>
      <c r="I2182" s="13" t="str">
        <f aca="false">IF(B2182="","",IF(D2182="Check","Fix format",IF(E2182="Duplicate","Remove (duplicate)",IF(F2182&lt;&gt;"","Fix typo",IF(H2182="Role","Keep? (role address)","Looks good")))))</f>
        <v/>
      </c>
    </row>
    <row r="2183" customFormat="false" ht="15" hidden="false" customHeight="false" outlineLevel="0" collapsed="false">
      <c r="A2183" s="12"/>
      <c r="B2183" s="13" t="str">
        <f aca="false">IF(A2183="","",LOWER(TRIM(SUBSTITUTE(A2183,CHAR(160)," "))))</f>
        <v/>
      </c>
      <c r="C2183" s="13" t="str">
        <f aca="false">IF(B2183="","",IFERROR(MID(B2183,FIND("@",B2183)+1,255),""))</f>
        <v/>
      </c>
      <c r="D2183" s="13" t="str">
        <f aca="false">IF(B2183="","",IF(AND(LEN(B2183)-LEN(SUBSTITUTE(B2183,"@",""))=1,ISNUMBER(FIND(".",C2183)),ISERROR(FIND(" ",B2183)),LEFT(B2183,1)&lt;&gt;"@",RIGHT(B2183,1)&lt;&gt;".",LEFT(C2183,1)&lt;&gt;"."),"OK","Check"))</f>
        <v/>
      </c>
      <c r="E2183" s="13" t="str">
        <f aca="false">IF(B2183="","",IF(COUNTIF($B$2:B2183,B2183)&gt;1,"Duplicate",""))</f>
        <v/>
      </c>
      <c r="F2183" s="13" t="str">
        <f aca="false">IF(C2183="","",IFERROR(VLOOKUP(C2183,Typos!$A$2:$B$500,2,FALSE()),""))</f>
        <v/>
      </c>
      <c r="G2183" s="13" t="str">
        <f aca="false">IF(F2183="","",LEFT(B2183,FIND("@",B2183))&amp;F2183)</f>
        <v/>
      </c>
      <c r="H2183" s="13" t="str">
        <f aca="false">IF(B2183="","",IFERROR(IF(COUNTIF(Roles!$A$2:$A$200,LEFT(B2183,FIND("@",B2183)-1))&gt;0,"Role",""),""))</f>
        <v/>
      </c>
      <c r="I2183" s="13" t="str">
        <f aca="false">IF(B2183="","",IF(D2183="Check","Fix format",IF(E2183="Duplicate","Remove (duplicate)",IF(F2183&lt;&gt;"","Fix typo",IF(H2183="Role","Keep? (role address)","Looks good")))))</f>
        <v/>
      </c>
    </row>
    <row r="2184" customFormat="false" ht="15" hidden="false" customHeight="false" outlineLevel="0" collapsed="false">
      <c r="A2184" s="12"/>
      <c r="B2184" s="13" t="str">
        <f aca="false">IF(A2184="","",LOWER(TRIM(SUBSTITUTE(A2184,CHAR(160)," "))))</f>
        <v/>
      </c>
      <c r="C2184" s="13" t="str">
        <f aca="false">IF(B2184="","",IFERROR(MID(B2184,FIND("@",B2184)+1,255),""))</f>
        <v/>
      </c>
      <c r="D2184" s="13" t="str">
        <f aca="false">IF(B2184="","",IF(AND(LEN(B2184)-LEN(SUBSTITUTE(B2184,"@",""))=1,ISNUMBER(FIND(".",C2184)),ISERROR(FIND(" ",B2184)),LEFT(B2184,1)&lt;&gt;"@",RIGHT(B2184,1)&lt;&gt;".",LEFT(C2184,1)&lt;&gt;"."),"OK","Check"))</f>
        <v/>
      </c>
      <c r="E2184" s="13" t="str">
        <f aca="false">IF(B2184="","",IF(COUNTIF($B$2:B2184,B2184)&gt;1,"Duplicate",""))</f>
        <v/>
      </c>
      <c r="F2184" s="13" t="str">
        <f aca="false">IF(C2184="","",IFERROR(VLOOKUP(C2184,Typos!$A$2:$B$500,2,FALSE()),""))</f>
        <v/>
      </c>
      <c r="G2184" s="13" t="str">
        <f aca="false">IF(F2184="","",LEFT(B2184,FIND("@",B2184))&amp;F2184)</f>
        <v/>
      </c>
      <c r="H2184" s="13" t="str">
        <f aca="false">IF(B2184="","",IFERROR(IF(COUNTIF(Roles!$A$2:$A$200,LEFT(B2184,FIND("@",B2184)-1))&gt;0,"Role",""),""))</f>
        <v/>
      </c>
      <c r="I2184" s="13" t="str">
        <f aca="false">IF(B2184="","",IF(D2184="Check","Fix format",IF(E2184="Duplicate","Remove (duplicate)",IF(F2184&lt;&gt;"","Fix typo",IF(H2184="Role","Keep? (role address)","Looks good")))))</f>
        <v/>
      </c>
    </row>
    <row r="2185" customFormat="false" ht="15" hidden="false" customHeight="false" outlineLevel="0" collapsed="false">
      <c r="A2185" s="12"/>
      <c r="B2185" s="13" t="str">
        <f aca="false">IF(A2185="","",LOWER(TRIM(SUBSTITUTE(A2185,CHAR(160)," "))))</f>
        <v/>
      </c>
      <c r="C2185" s="13" t="str">
        <f aca="false">IF(B2185="","",IFERROR(MID(B2185,FIND("@",B2185)+1,255),""))</f>
        <v/>
      </c>
      <c r="D2185" s="13" t="str">
        <f aca="false">IF(B2185="","",IF(AND(LEN(B2185)-LEN(SUBSTITUTE(B2185,"@",""))=1,ISNUMBER(FIND(".",C2185)),ISERROR(FIND(" ",B2185)),LEFT(B2185,1)&lt;&gt;"@",RIGHT(B2185,1)&lt;&gt;".",LEFT(C2185,1)&lt;&gt;"."),"OK","Check"))</f>
        <v/>
      </c>
      <c r="E2185" s="13" t="str">
        <f aca="false">IF(B2185="","",IF(COUNTIF($B$2:B2185,B2185)&gt;1,"Duplicate",""))</f>
        <v/>
      </c>
      <c r="F2185" s="13" t="str">
        <f aca="false">IF(C2185="","",IFERROR(VLOOKUP(C2185,Typos!$A$2:$B$500,2,FALSE()),""))</f>
        <v/>
      </c>
      <c r="G2185" s="13" t="str">
        <f aca="false">IF(F2185="","",LEFT(B2185,FIND("@",B2185))&amp;F2185)</f>
        <v/>
      </c>
      <c r="H2185" s="13" t="str">
        <f aca="false">IF(B2185="","",IFERROR(IF(COUNTIF(Roles!$A$2:$A$200,LEFT(B2185,FIND("@",B2185)-1))&gt;0,"Role",""),""))</f>
        <v/>
      </c>
      <c r="I2185" s="13" t="str">
        <f aca="false">IF(B2185="","",IF(D2185="Check","Fix format",IF(E2185="Duplicate","Remove (duplicate)",IF(F2185&lt;&gt;"","Fix typo",IF(H2185="Role","Keep? (role address)","Looks good")))))</f>
        <v/>
      </c>
    </row>
    <row r="2186" customFormat="false" ht="15" hidden="false" customHeight="false" outlineLevel="0" collapsed="false">
      <c r="A2186" s="12"/>
      <c r="B2186" s="13" t="str">
        <f aca="false">IF(A2186="","",LOWER(TRIM(SUBSTITUTE(A2186,CHAR(160)," "))))</f>
        <v/>
      </c>
      <c r="C2186" s="13" t="str">
        <f aca="false">IF(B2186="","",IFERROR(MID(B2186,FIND("@",B2186)+1,255),""))</f>
        <v/>
      </c>
      <c r="D2186" s="13" t="str">
        <f aca="false">IF(B2186="","",IF(AND(LEN(B2186)-LEN(SUBSTITUTE(B2186,"@",""))=1,ISNUMBER(FIND(".",C2186)),ISERROR(FIND(" ",B2186)),LEFT(B2186,1)&lt;&gt;"@",RIGHT(B2186,1)&lt;&gt;".",LEFT(C2186,1)&lt;&gt;"."),"OK","Check"))</f>
        <v/>
      </c>
      <c r="E2186" s="13" t="str">
        <f aca="false">IF(B2186="","",IF(COUNTIF($B$2:B2186,B2186)&gt;1,"Duplicate",""))</f>
        <v/>
      </c>
      <c r="F2186" s="13" t="str">
        <f aca="false">IF(C2186="","",IFERROR(VLOOKUP(C2186,Typos!$A$2:$B$500,2,FALSE()),""))</f>
        <v/>
      </c>
      <c r="G2186" s="13" t="str">
        <f aca="false">IF(F2186="","",LEFT(B2186,FIND("@",B2186))&amp;F2186)</f>
        <v/>
      </c>
      <c r="H2186" s="13" t="str">
        <f aca="false">IF(B2186="","",IFERROR(IF(COUNTIF(Roles!$A$2:$A$200,LEFT(B2186,FIND("@",B2186)-1))&gt;0,"Role",""),""))</f>
        <v/>
      </c>
      <c r="I2186" s="13" t="str">
        <f aca="false">IF(B2186="","",IF(D2186="Check","Fix format",IF(E2186="Duplicate","Remove (duplicate)",IF(F2186&lt;&gt;"","Fix typo",IF(H2186="Role","Keep? (role address)","Looks good")))))</f>
        <v/>
      </c>
    </row>
    <row r="2187" customFormat="false" ht="15" hidden="false" customHeight="false" outlineLevel="0" collapsed="false">
      <c r="A2187" s="12"/>
      <c r="B2187" s="13" t="str">
        <f aca="false">IF(A2187="","",LOWER(TRIM(SUBSTITUTE(A2187,CHAR(160)," "))))</f>
        <v/>
      </c>
      <c r="C2187" s="13" t="str">
        <f aca="false">IF(B2187="","",IFERROR(MID(B2187,FIND("@",B2187)+1,255),""))</f>
        <v/>
      </c>
      <c r="D2187" s="13" t="str">
        <f aca="false">IF(B2187="","",IF(AND(LEN(B2187)-LEN(SUBSTITUTE(B2187,"@",""))=1,ISNUMBER(FIND(".",C2187)),ISERROR(FIND(" ",B2187)),LEFT(B2187,1)&lt;&gt;"@",RIGHT(B2187,1)&lt;&gt;".",LEFT(C2187,1)&lt;&gt;"."),"OK","Check"))</f>
        <v/>
      </c>
      <c r="E2187" s="13" t="str">
        <f aca="false">IF(B2187="","",IF(COUNTIF($B$2:B2187,B2187)&gt;1,"Duplicate",""))</f>
        <v/>
      </c>
      <c r="F2187" s="13" t="str">
        <f aca="false">IF(C2187="","",IFERROR(VLOOKUP(C2187,Typos!$A$2:$B$500,2,FALSE()),""))</f>
        <v/>
      </c>
      <c r="G2187" s="13" t="str">
        <f aca="false">IF(F2187="","",LEFT(B2187,FIND("@",B2187))&amp;F2187)</f>
        <v/>
      </c>
      <c r="H2187" s="13" t="str">
        <f aca="false">IF(B2187="","",IFERROR(IF(COUNTIF(Roles!$A$2:$A$200,LEFT(B2187,FIND("@",B2187)-1))&gt;0,"Role",""),""))</f>
        <v/>
      </c>
      <c r="I2187" s="13" t="str">
        <f aca="false">IF(B2187="","",IF(D2187="Check","Fix format",IF(E2187="Duplicate","Remove (duplicate)",IF(F2187&lt;&gt;"","Fix typo",IF(H2187="Role","Keep? (role address)","Looks good")))))</f>
        <v/>
      </c>
    </row>
    <row r="2188" customFormat="false" ht="15" hidden="false" customHeight="false" outlineLevel="0" collapsed="false">
      <c r="A2188" s="12"/>
      <c r="B2188" s="13" t="str">
        <f aca="false">IF(A2188="","",LOWER(TRIM(SUBSTITUTE(A2188,CHAR(160)," "))))</f>
        <v/>
      </c>
      <c r="C2188" s="13" t="str">
        <f aca="false">IF(B2188="","",IFERROR(MID(B2188,FIND("@",B2188)+1,255),""))</f>
        <v/>
      </c>
      <c r="D2188" s="13" t="str">
        <f aca="false">IF(B2188="","",IF(AND(LEN(B2188)-LEN(SUBSTITUTE(B2188,"@",""))=1,ISNUMBER(FIND(".",C2188)),ISERROR(FIND(" ",B2188)),LEFT(B2188,1)&lt;&gt;"@",RIGHT(B2188,1)&lt;&gt;".",LEFT(C2188,1)&lt;&gt;"."),"OK","Check"))</f>
        <v/>
      </c>
      <c r="E2188" s="13" t="str">
        <f aca="false">IF(B2188="","",IF(COUNTIF($B$2:B2188,B2188)&gt;1,"Duplicate",""))</f>
        <v/>
      </c>
      <c r="F2188" s="13" t="str">
        <f aca="false">IF(C2188="","",IFERROR(VLOOKUP(C2188,Typos!$A$2:$B$500,2,FALSE()),""))</f>
        <v/>
      </c>
      <c r="G2188" s="13" t="str">
        <f aca="false">IF(F2188="","",LEFT(B2188,FIND("@",B2188))&amp;F2188)</f>
        <v/>
      </c>
      <c r="H2188" s="13" t="str">
        <f aca="false">IF(B2188="","",IFERROR(IF(COUNTIF(Roles!$A$2:$A$200,LEFT(B2188,FIND("@",B2188)-1))&gt;0,"Role",""),""))</f>
        <v/>
      </c>
      <c r="I2188" s="13" t="str">
        <f aca="false">IF(B2188="","",IF(D2188="Check","Fix format",IF(E2188="Duplicate","Remove (duplicate)",IF(F2188&lt;&gt;"","Fix typo",IF(H2188="Role","Keep? (role address)","Looks good")))))</f>
        <v/>
      </c>
    </row>
    <row r="2189" customFormat="false" ht="15" hidden="false" customHeight="false" outlineLevel="0" collapsed="false">
      <c r="A2189" s="12"/>
      <c r="B2189" s="13" t="str">
        <f aca="false">IF(A2189="","",LOWER(TRIM(SUBSTITUTE(A2189,CHAR(160)," "))))</f>
        <v/>
      </c>
      <c r="C2189" s="13" t="str">
        <f aca="false">IF(B2189="","",IFERROR(MID(B2189,FIND("@",B2189)+1,255),""))</f>
        <v/>
      </c>
      <c r="D2189" s="13" t="str">
        <f aca="false">IF(B2189="","",IF(AND(LEN(B2189)-LEN(SUBSTITUTE(B2189,"@",""))=1,ISNUMBER(FIND(".",C2189)),ISERROR(FIND(" ",B2189)),LEFT(B2189,1)&lt;&gt;"@",RIGHT(B2189,1)&lt;&gt;".",LEFT(C2189,1)&lt;&gt;"."),"OK","Check"))</f>
        <v/>
      </c>
      <c r="E2189" s="13" t="str">
        <f aca="false">IF(B2189="","",IF(COUNTIF($B$2:B2189,B2189)&gt;1,"Duplicate",""))</f>
        <v/>
      </c>
      <c r="F2189" s="13" t="str">
        <f aca="false">IF(C2189="","",IFERROR(VLOOKUP(C2189,Typos!$A$2:$B$500,2,FALSE()),""))</f>
        <v/>
      </c>
      <c r="G2189" s="13" t="str">
        <f aca="false">IF(F2189="","",LEFT(B2189,FIND("@",B2189))&amp;F2189)</f>
        <v/>
      </c>
      <c r="H2189" s="13" t="str">
        <f aca="false">IF(B2189="","",IFERROR(IF(COUNTIF(Roles!$A$2:$A$200,LEFT(B2189,FIND("@",B2189)-1))&gt;0,"Role",""),""))</f>
        <v/>
      </c>
      <c r="I2189" s="13" t="str">
        <f aca="false">IF(B2189="","",IF(D2189="Check","Fix format",IF(E2189="Duplicate","Remove (duplicate)",IF(F2189&lt;&gt;"","Fix typo",IF(H2189="Role","Keep? (role address)","Looks good")))))</f>
        <v/>
      </c>
    </row>
    <row r="2190" customFormat="false" ht="15" hidden="false" customHeight="false" outlineLevel="0" collapsed="false">
      <c r="A2190" s="12"/>
      <c r="B2190" s="13" t="str">
        <f aca="false">IF(A2190="","",LOWER(TRIM(SUBSTITUTE(A2190,CHAR(160)," "))))</f>
        <v/>
      </c>
      <c r="C2190" s="13" t="str">
        <f aca="false">IF(B2190="","",IFERROR(MID(B2190,FIND("@",B2190)+1,255),""))</f>
        <v/>
      </c>
      <c r="D2190" s="13" t="str">
        <f aca="false">IF(B2190="","",IF(AND(LEN(B2190)-LEN(SUBSTITUTE(B2190,"@",""))=1,ISNUMBER(FIND(".",C2190)),ISERROR(FIND(" ",B2190)),LEFT(B2190,1)&lt;&gt;"@",RIGHT(B2190,1)&lt;&gt;".",LEFT(C2190,1)&lt;&gt;"."),"OK","Check"))</f>
        <v/>
      </c>
      <c r="E2190" s="13" t="str">
        <f aca="false">IF(B2190="","",IF(COUNTIF($B$2:B2190,B2190)&gt;1,"Duplicate",""))</f>
        <v/>
      </c>
      <c r="F2190" s="13" t="str">
        <f aca="false">IF(C2190="","",IFERROR(VLOOKUP(C2190,Typos!$A$2:$B$500,2,FALSE()),""))</f>
        <v/>
      </c>
      <c r="G2190" s="13" t="str">
        <f aca="false">IF(F2190="","",LEFT(B2190,FIND("@",B2190))&amp;F2190)</f>
        <v/>
      </c>
      <c r="H2190" s="13" t="str">
        <f aca="false">IF(B2190="","",IFERROR(IF(COUNTIF(Roles!$A$2:$A$200,LEFT(B2190,FIND("@",B2190)-1))&gt;0,"Role",""),""))</f>
        <v/>
      </c>
      <c r="I2190" s="13" t="str">
        <f aca="false">IF(B2190="","",IF(D2190="Check","Fix format",IF(E2190="Duplicate","Remove (duplicate)",IF(F2190&lt;&gt;"","Fix typo",IF(H2190="Role","Keep? (role address)","Looks good")))))</f>
        <v/>
      </c>
    </row>
    <row r="2191" customFormat="false" ht="15" hidden="false" customHeight="false" outlineLevel="0" collapsed="false">
      <c r="A2191" s="12"/>
      <c r="B2191" s="13" t="str">
        <f aca="false">IF(A2191="","",LOWER(TRIM(SUBSTITUTE(A2191,CHAR(160)," "))))</f>
        <v/>
      </c>
      <c r="C2191" s="13" t="str">
        <f aca="false">IF(B2191="","",IFERROR(MID(B2191,FIND("@",B2191)+1,255),""))</f>
        <v/>
      </c>
      <c r="D2191" s="13" t="str">
        <f aca="false">IF(B2191="","",IF(AND(LEN(B2191)-LEN(SUBSTITUTE(B2191,"@",""))=1,ISNUMBER(FIND(".",C2191)),ISERROR(FIND(" ",B2191)),LEFT(B2191,1)&lt;&gt;"@",RIGHT(B2191,1)&lt;&gt;".",LEFT(C2191,1)&lt;&gt;"."),"OK","Check"))</f>
        <v/>
      </c>
      <c r="E2191" s="13" t="str">
        <f aca="false">IF(B2191="","",IF(COUNTIF($B$2:B2191,B2191)&gt;1,"Duplicate",""))</f>
        <v/>
      </c>
      <c r="F2191" s="13" t="str">
        <f aca="false">IF(C2191="","",IFERROR(VLOOKUP(C2191,Typos!$A$2:$B$500,2,FALSE()),""))</f>
        <v/>
      </c>
      <c r="G2191" s="13" t="str">
        <f aca="false">IF(F2191="","",LEFT(B2191,FIND("@",B2191))&amp;F2191)</f>
        <v/>
      </c>
      <c r="H2191" s="13" t="str">
        <f aca="false">IF(B2191="","",IFERROR(IF(COUNTIF(Roles!$A$2:$A$200,LEFT(B2191,FIND("@",B2191)-1))&gt;0,"Role",""),""))</f>
        <v/>
      </c>
      <c r="I2191" s="13" t="str">
        <f aca="false">IF(B2191="","",IF(D2191="Check","Fix format",IF(E2191="Duplicate","Remove (duplicate)",IF(F2191&lt;&gt;"","Fix typo",IF(H2191="Role","Keep? (role address)","Looks good")))))</f>
        <v/>
      </c>
    </row>
    <row r="2192" customFormat="false" ht="15" hidden="false" customHeight="false" outlineLevel="0" collapsed="false">
      <c r="A2192" s="12"/>
      <c r="B2192" s="13" t="str">
        <f aca="false">IF(A2192="","",LOWER(TRIM(SUBSTITUTE(A2192,CHAR(160)," "))))</f>
        <v/>
      </c>
      <c r="C2192" s="13" t="str">
        <f aca="false">IF(B2192="","",IFERROR(MID(B2192,FIND("@",B2192)+1,255),""))</f>
        <v/>
      </c>
      <c r="D2192" s="13" t="str">
        <f aca="false">IF(B2192="","",IF(AND(LEN(B2192)-LEN(SUBSTITUTE(B2192,"@",""))=1,ISNUMBER(FIND(".",C2192)),ISERROR(FIND(" ",B2192)),LEFT(B2192,1)&lt;&gt;"@",RIGHT(B2192,1)&lt;&gt;".",LEFT(C2192,1)&lt;&gt;"."),"OK","Check"))</f>
        <v/>
      </c>
      <c r="E2192" s="13" t="str">
        <f aca="false">IF(B2192="","",IF(COUNTIF($B$2:B2192,B2192)&gt;1,"Duplicate",""))</f>
        <v/>
      </c>
      <c r="F2192" s="13" t="str">
        <f aca="false">IF(C2192="","",IFERROR(VLOOKUP(C2192,Typos!$A$2:$B$500,2,FALSE()),""))</f>
        <v/>
      </c>
      <c r="G2192" s="13" t="str">
        <f aca="false">IF(F2192="","",LEFT(B2192,FIND("@",B2192))&amp;F2192)</f>
        <v/>
      </c>
      <c r="H2192" s="13" t="str">
        <f aca="false">IF(B2192="","",IFERROR(IF(COUNTIF(Roles!$A$2:$A$200,LEFT(B2192,FIND("@",B2192)-1))&gt;0,"Role",""),""))</f>
        <v/>
      </c>
      <c r="I2192" s="13" t="str">
        <f aca="false">IF(B2192="","",IF(D2192="Check","Fix format",IF(E2192="Duplicate","Remove (duplicate)",IF(F2192&lt;&gt;"","Fix typo",IF(H2192="Role","Keep? (role address)","Looks good")))))</f>
        <v/>
      </c>
    </row>
    <row r="2193" customFormat="false" ht="15" hidden="false" customHeight="false" outlineLevel="0" collapsed="false">
      <c r="A2193" s="12"/>
      <c r="B2193" s="13" t="str">
        <f aca="false">IF(A2193="","",LOWER(TRIM(SUBSTITUTE(A2193,CHAR(160)," "))))</f>
        <v/>
      </c>
      <c r="C2193" s="13" t="str">
        <f aca="false">IF(B2193="","",IFERROR(MID(B2193,FIND("@",B2193)+1,255),""))</f>
        <v/>
      </c>
      <c r="D2193" s="13" t="str">
        <f aca="false">IF(B2193="","",IF(AND(LEN(B2193)-LEN(SUBSTITUTE(B2193,"@",""))=1,ISNUMBER(FIND(".",C2193)),ISERROR(FIND(" ",B2193)),LEFT(B2193,1)&lt;&gt;"@",RIGHT(B2193,1)&lt;&gt;".",LEFT(C2193,1)&lt;&gt;"."),"OK","Check"))</f>
        <v/>
      </c>
      <c r="E2193" s="13" t="str">
        <f aca="false">IF(B2193="","",IF(COUNTIF($B$2:B2193,B2193)&gt;1,"Duplicate",""))</f>
        <v/>
      </c>
      <c r="F2193" s="13" t="str">
        <f aca="false">IF(C2193="","",IFERROR(VLOOKUP(C2193,Typos!$A$2:$B$500,2,FALSE()),""))</f>
        <v/>
      </c>
      <c r="G2193" s="13" t="str">
        <f aca="false">IF(F2193="","",LEFT(B2193,FIND("@",B2193))&amp;F2193)</f>
        <v/>
      </c>
      <c r="H2193" s="13" t="str">
        <f aca="false">IF(B2193="","",IFERROR(IF(COUNTIF(Roles!$A$2:$A$200,LEFT(B2193,FIND("@",B2193)-1))&gt;0,"Role",""),""))</f>
        <v/>
      </c>
      <c r="I2193" s="13" t="str">
        <f aca="false">IF(B2193="","",IF(D2193="Check","Fix format",IF(E2193="Duplicate","Remove (duplicate)",IF(F2193&lt;&gt;"","Fix typo",IF(H2193="Role","Keep? (role address)","Looks good")))))</f>
        <v/>
      </c>
    </row>
    <row r="2194" customFormat="false" ht="15" hidden="false" customHeight="false" outlineLevel="0" collapsed="false">
      <c r="A2194" s="12"/>
      <c r="B2194" s="13" t="str">
        <f aca="false">IF(A2194="","",LOWER(TRIM(SUBSTITUTE(A2194,CHAR(160)," "))))</f>
        <v/>
      </c>
      <c r="C2194" s="13" t="str">
        <f aca="false">IF(B2194="","",IFERROR(MID(B2194,FIND("@",B2194)+1,255),""))</f>
        <v/>
      </c>
      <c r="D2194" s="13" t="str">
        <f aca="false">IF(B2194="","",IF(AND(LEN(B2194)-LEN(SUBSTITUTE(B2194,"@",""))=1,ISNUMBER(FIND(".",C2194)),ISERROR(FIND(" ",B2194)),LEFT(B2194,1)&lt;&gt;"@",RIGHT(B2194,1)&lt;&gt;".",LEFT(C2194,1)&lt;&gt;"."),"OK","Check"))</f>
        <v/>
      </c>
      <c r="E2194" s="13" t="str">
        <f aca="false">IF(B2194="","",IF(COUNTIF($B$2:B2194,B2194)&gt;1,"Duplicate",""))</f>
        <v/>
      </c>
      <c r="F2194" s="13" t="str">
        <f aca="false">IF(C2194="","",IFERROR(VLOOKUP(C2194,Typos!$A$2:$B$500,2,FALSE()),""))</f>
        <v/>
      </c>
      <c r="G2194" s="13" t="str">
        <f aca="false">IF(F2194="","",LEFT(B2194,FIND("@",B2194))&amp;F2194)</f>
        <v/>
      </c>
      <c r="H2194" s="13" t="str">
        <f aca="false">IF(B2194="","",IFERROR(IF(COUNTIF(Roles!$A$2:$A$200,LEFT(B2194,FIND("@",B2194)-1))&gt;0,"Role",""),""))</f>
        <v/>
      </c>
      <c r="I2194" s="13" t="str">
        <f aca="false">IF(B2194="","",IF(D2194="Check","Fix format",IF(E2194="Duplicate","Remove (duplicate)",IF(F2194&lt;&gt;"","Fix typo",IF(H2194="Role","Keep? (role address)","Looks good")))))</f>
        <v/>
      </c>
    </row>
    <row r="2195" customFormat="false" ht="15" hidden="false" customHeight="false" outlineLevel="0" collapsed="false">
      <c r="A2195" s="12"/>
      <c r="B2195" s="13" t="str">
        <f aca="false">IF(A2195="","",LOWER(TRIM(SUBSTITUTE(A2195,CHAR(160)," "))))</f>
        <v/>
      </c>
      <c r="C2195" s="13" t="str">
        <f aca="false">IF(B2195="","",IFERROR(MID(B2195,FIND("@",B2195)+1,255),""))</f>
        <v/>
      </c>
      <c r="D2195" s="13" t="str">
        <f aca="false">IF(B2195="","",IF(AND(LEN(B2195)-LEN(SUBSTITUTE(B2195,"@",""))=1,ISNUMBER(FIND(".",C2195)),ISERROR(FIND(" ",B2195)),LEFT(B2195,1)&lt;&gt;"@",RIGHT(B2195,1)&lt;&gt;".",LEFT(C2195,1)&lt;&gt;"."),"OK","Check"))</f>
        <v/>
      </c>
      <c r="E2195" s="13" t="str">
        <f aca="false">IF(B2195="","",IF(COUNTIF($B$2:B2195,B2195)&gt;1,"Duplicate",""))</f>
        <v/>
      </c>
      <c r="F2195" s="13" t="str">
        <f aca="false">IF(C2195="","",IFERROR(VLOOKUP(C2195,Typos!$A$2:$B$500,2,FALSE()),""))</f>
        <v/>
      </c>
      <c r="G2195" s="13" t="str">
        <f aca="false">IF(F2195="","",LEFT(B2195,FIND("@",B2195))&amp;F2195)</f>
        <v/>
      </c>
      <c r="H2195" s="13" t="str">
        <f aca="false">IF(B2195="","",IFERROR(IF(COUNTIF(Roles!$A$2:$A$200,LEFT(B2195,FIND("@",B2195)-1))&gt;0,"Role",""),""))</f>
        <v/>
      </c>
      <c r="I2195" s="13" t="str">
        <f aca="false">IF(B2195="","",IF(D2195="Check","Fix format",IF(E2195="Duplicate","Remove (duplicate)",IF(F2195&lt;&gt;"","Fix typo",IF(H2195="Role","Keep? (role address)","Looks good")))))</f>
        <v/>
      </c>
    </row>
    <row r="2196" customFormat="false" ht="15" hidden="false" customHeight="false" outlineLevel="0" collapsed="false">
      <c r="A2196" s="12"/>
      <c r="B2196" s="13" t="str">
        <f aca="false">IF(A2196="","",LOWER(TRIM(SUBSTITUTE(A2196,CHAR(160)," "))))</f>
        <v/>
      </c>
      <c r="C2196" s="13" t="str">
        <f aca="false">IF(B2196="","",IFERROR(MID(B2196,FIND("@",B2196)+1,255),""))</f>
        <v/>
      </c>
      <c r="D2196" s="13" t="str">
        <f aca="false">IF(B2196="","",IF(AND(LEN(B2196)-LEN(SUBSTITUTE(B2196,"@",""))=1,ISNUMBER(FIND(".",C2196)),ISERROR(FIND(" ",B2196)),LEFT(B2196,1)&lt;&gt;"@",RIGHT(B2196,1)&lt;&gt;".",LEFT(C2196,1)&lt;&gt;"."),"OK","Check"))</f>
        <v/>
      </c>
      <c r="E2196" s="13" t="str">
        <f aca="false">IF(B2196="","",IF(COUNTIF($B$2:B2196,B2196)&gt;1,"Duplicate",""))</f>
        <v/>
      </c>
      <c r="F2196" s="13" t="str">
        <f aca="false">IF(C2196="","",IFERROR(VLOOKUP(C2196,Typos!$A$2:$B$500,2,FALSE()),""))</f>
        <v/>
      </c>
      <c r="G2196" s="13" t="str">
        <f aca="false">IF(F2196="","",LEFT(B2196,FIND("@",B2196))&amp;F2196)</f>
        <v/>
      </c>
      <c r="H2196" s="13" t="str">
        <f aca="false">IF(B2196="","",IFERROR(IF(COUNTIF(Roles!$A$2:$A$200,LEFT(B2196,FIND("@",B2196)-1))&gt;0,"Role",""),""))</f>
        <v/>
      </c>
      <c r="I2196" s="13" t="str">
        <f aca="false">IF(B2196="","",IF(D2196="Check","Fix format",IF(E2196="Duplicate","Remove (duplicate)",IF(F2196&lt;&gt;"","Fix typo",IF(H2196="Role","Keep? (role address)","Looks good")))))</f>
        <v/>
      </c>
    </row>
    <row r="2197" customFormat="false" ht="15" hidden="false" customHeight="false" outlineLevel="0" collapsed="false">
      <c r="A2197" s="12"/>
      <c r="B2197" s="13" t="str">
        <f aca="false">IF(A2197="","",LOWER(TRIM(SUBSTITUTE(A2197,CHAR(160)," "))))</f>
        <v/>
      </c>
      <c r="C2197" s="13" t="str">
        <f aca="false">IF(B2197="","",IFERROR(MID(B2197,FIND("@",B2197)+1,255),""))</f>
        <v/>
      </c>
      <c r="D2197" s="13" t="str">
        <f aca="false">IF(B2197="","",IF(AND(LEN(B2197)-LEN(SUBSTITUTE(B2197,"@",""))=1,ISNUMBER(FIND(".",C2197)),ISERROR(FIND(" ",B2197)),LEFT(B2197,1)&lt;&gt;"@",RIGHT(B2197,1)&lt;&gt;".",LEFT(C2197,1)&lt;&gt;"."),"OK","Check"))</f>
        <v/>
      </c>
      <c r="E2197" s="13" t="str">
        <f aca="false">IF(B2197="","",IF(COUNTIF($B$2:B2197,B2197)&gt;1,"Duplicate",""))</f>
        <v/>
      </c>
      <c r="F2197" s="13" t="str">
        <f aca="false">IF(C2197="","",IFERROR(VLOOKUP(C2197,Typos!$A$2:$B$500,2,FALSE()),""))</f>
        <v/>
      </c>
      <c r="G2197" s="13" t="str">
        <f aca="false">IF(F2197="","",LEFT(B2197,FIND("@",B2197))&amp;F2197)</f>
        <v/>
      </c>
      <c r="H2197" s="13" t="str">
        <f aca="false">IF(B2197="","",IFERROR(IF(COUNTIF(Roles!$A$2:$A$200,LEFT(B2197,FIND("@",B2197)-1))&gt;0,"Role",""),""))</f>
        <v/>
      </c>
      <c r="I2197" s="13" t="str">
        <f aca="false">IF(B2197="","",IF(D2197="Check","Fix format",IF(E2197="Duplicate","Remove (duplicate)",IF(F2197&lt;&gt;"","Fix typo",IF(H2197="Role","Keep? (role address)","Looks good")))))</f>
        <v/>
      </c>
    </row>
    <row r="2198" customFormat="false" ht="15" hidden="false" customHeight="false" outlineLevel="0" collapsed="false">
      <c r="A2198" s="12"/>
      <c r="B2198" s="13" t="str">
        <f aca="false">IF(A2198="","",LOWER(TRIM(SUBSTITUTE(A2198,CHAR(160)," "))))</f>
        <v/>
      </c>
      <c r="C2198" s="13" t="str">
        <f aca="false">IF(B2198="","",IFERROR(MID(B2198,FIND("@",B2198)+1,255),""))</f>
        <v/>
      </c>
      <c r="D2198" s="13" t="str">
        <f aca="false">IF(B2198="","",IF(AND(LEN(B2198)-LEN(SUBSTITUTE(B2198,"@",""))=1,ISNUMBER(FIND(".",C2198)),ISERROR(FIND(" ",B2198)),LEFT(B2198,1)&lt;&gt;"@",RIGHT(B2198,1)&lt;&gt;".",LEFT(C2198,1)&lt;&gt;"."),"OK","Check"))</f>
        <v/>
      </c>
      <c r="E2198" s="13" t="str">
        <f aca="false">IF(B2198="","",IF(COUNTIF($B$2:B2198,B2198)&gt;1,"Duplicate",""))</f>
        <v/>
      </c>
      <c r="F2198" s="13" t="str">
        <f aca="false">IF(C2198="","",IFERROR(VLOOKUP(C2198,Typos!$A$2:$B$500,2,FALSE()),""))</f>
        <v/>
      </c>
      <c r="G2198" s="13" t="str">
        <f aca="false">IF(F2198="","",LEFT(B2198,FIND("@",B2198))&amp;F2198)</f>
        <v/>
      </c>
      <c r="H2198" s="13" t="str">
        <f aca="false">IF(B2198="","",IFERROR(IF(COUNTIF(Roles!$A$2:$A$200,LEFT(B2198,FIND("@",B2198)-1))&gt;0,"Role",""),""))</f>
        <v/>
      </c>
      <c r="I2198" s="13" t="str">
        <f aca="false">IF(B2198="","",IF(D2198="Check","Fix format",IF(E2198="Duplicate","Remove (duplicate)",IF(F2198&lt;&gt;"","Fix typo",IF(H2198="Role","Keep? (role address)","Looks good")))))</f>
        <v/>
      </c>
    </row>
    <row r="2199" customFormat="false" ht="15" hidden="false" customHeight="false" outlineLevel="0" collapsed="false">
      <c r="A2199" s="12"/>
      <c r="B2199" s="13" t="str">
        <f aca="false">IF(A2199="","",LOWER(TRIM(SUBSTITUTE(A2199,CHAR(160)," "))))</f>
        <v/>
      </c>
      <c r="C2199" s="13" t="str">
        <f aca="false">IF(B2199="","",IFERROR(MID(B2199,FIND("@",B2199)+1,255),""))</f>
        <v/>
      </c>
      <c r="D2199" s="13" t="str">
        <f aca="false">IF(B2199="","",IF(AND(LEN(B2199)-LEN(SUBSTITUTE(B2199,"@",""))=1,ISNUMBER(FIND(".",C2199)),ISERROR(FIND(" ",B2199)),LEFT(B2199,1)&lt;&gt;"@",RIGHT(B2199,1)&lt;&gt;".",LEFT(C2199,1)&lt;&gt;"."),"OK","Check"))</f>
        <v/>
      </c>
      <c r="E2199" s="13" t="str">
        <f aca="false">IF(B2199="","",IF(COUNTIF($B$2:B2199,B2199)&gt;1,"Duplicate",""))</f>
        <v/>
      </c>
      <c r="F2199" s="13" t="str">
        <f aca="false">IF(C2199="","",IFERROR(VLOOKUP(C2199,Typos!$A$2:$B$500,2,FALSE()),""))</f>
        <v/>
      </c>
      <c r="G2199" s="13" t="str">
        <f aca="false">IF(F2199="","",LEFT(B2199,FIND("@",B2199))&amp;F2199)</f>
        <v/>
      </c>
      <c r="H2199" s="13" t="str">
        <f aca="false">IF(B2199="","",IFERROR(IF(COUNTIF(Roles!$A$2:$A$200,LEFT(B2199,FIND("@",B2199)-1))&gt;0,"Role",""),""))</f>
        <v/>
      </c>
      <c r="I2199" s="13" t="str">
        <f aca="false">IF(B2199="","",IF(D2199="Check","Fix format",IF(E2199="Duplicate","Remove (duplicate)",IF(F2199&lt;&gt;"","Fix typo",IF(H2199="Role","Keep? (role address)","Looks good")))))</f>
        <v/>
      </c>
    </row>
    <row r="2200" customFormat="false" ht="15" hidden="false" customHeight="false" outlineLevel="0" collapsed="false">
      <c r="A2200" s="12"/>
      <c r="B2200" s="13" t="str">
        <f aca="false">IF(A2200="","",LOWER(TRIM(SUBSTITUTE(A2200,CHAR(160)," "))))</f>
        <v/>
      </c>
      <c r="C2200" s="13" t="str">
        <f aca="false">IF(B2200="","",IFERROR(MID(B2200,FIND("@",B2200)+1,255),""))</f>
        <v/>
      </c>
      <c r="D2200" s="13" t="str">
        <f aca="false">IF(B2200="","",IF(AND(LEN(B2200)-LEN(SUBSTITUTE(B2200,"@",""))=1,ISNUMBER(FIND(".",C2200)),ISERROR(FIND(" ",B2200)),LEFT(B2200,1)&lt;&gt;"@",RIGHT(B2200,1)&lt;&gt;".",LEFT(C2200,1)&lt;&gt;"."),"OK","Check"))</f>
        <v/>
      </c>
      <c r="E2200" s="13" t="str">
        <f aca="false">IF(B2200="","",IF(COUNTIF($B$2:B2200,B2200)&gt;1,"Duplicate",""))</f>
        <v/>
      </c>
      <c r="F2200" s="13" t="str">
        <f aca="false">IF(C2200="","",IFERROR(VLOOKUP(C2200,Typos!$A$2:$B$500,2,FALSE()),""))</f>
        <v/>
      </c>
      <c r="G2200" s="13" t="str">
        <f aca="false">IF(F2200="","",LEFT(B2200,FIND("@",B2200))&amp;F2200)</f>
        <v/>
      </c>
      <c r="H2200" s="13" t="str">
        <f aca="false">IF(B2200="","",IFERROR(IF(COUNTIF(Roles!$A$2:$A$200,LEFT(B2200,FIND("@",B2200)-1))&gt;0,"Role",""),""))</f>
        <v/>
      </c>
      <c r="I2200" s="13" t="str">
        <f aca="false">IF(B2200="","",IF(D2200="Check","Fix format",IF(E2200="Duplicate","Remove (duplicate)",IF(F2200&lt;&gt;"","Fix typo",IF(H2200="Role","Keep? (role address)","Looks good")))))</f>
        <v/>
      </c>
    </row>
    <row r="2201" customFormat="false" ht="15" hidden="false" customHeight="false" outlineLevel="0" collapsed="false">
      <c r="A2201" s="12"/>
      <c r="B2201" s="13" t="str">
        <f aca="false">IF(A2201="","",LOWER(TRIM(SUBSTITUTE(A2201,CHAR(160)," "))))</f>
        <v/>
      </c>
      <c r="C2201" s="13" t="str">
        <f aca="false">IF(B2201="","",IFERROR(MID(B2201,FIND("@",B2201)+1,255),""))</f>
        <v/>
      </c>
      <c r="D2201" s="13" t="str">
        <f aca="false">IF(B2201="","",IF(AND(LEN(B2201)-LEN(SUBSTITUTE(B2201,"@",""))=1,ISNUMBER(FIND(".",C2201)),ISERROR(FIND(" ",B2201)),LEFT(B2201,1)&lt;&gt;"@",RIGHT(B2201,1)&lt;&gt;".",LEFT(C2201,1)&lt;&gt;"."),"OK","Check"))</f>
        <v/>
      </c>
      <c r="E2201" s="13" t="str">
        <f aca="false">IF(B2201="","",IF(COUNTIF($B$2:B2201,B2201)&gt;1,"Duplicate",""))</f>
        <v/>
      </c>
      <c r="F2201" s="13" t="str">
        <f aca="false">IF(C2201="","",IFERROR(VLOOKUP(C2201,Typos!$A$2:$B$500,2,FALSE()),""))</f>
        <v/>
      </c>
      <c r="G2201" s="13" t="str">
        <f aca="false">IF(F2201="","",LEFT(B2201,FIND("@",B2201))&amp;F2201)</f>
        <v/>
      </c>
      <c r="H2201" s="13" t="str">
        <f aca="false">IF(B2201="","",IFERROR(IF(COUNTIF(Roles!$A$2:$A$200,LEFT(B2201,FIND("@",B2201)-1))&gt;0,"Role",""),""))</f>
        <v/>
      </c>
      <c r="I2201" s="13" t="str">
        <f aca="false">IF(B2201="","",IF(D2201="Check","Fix format",IF(E2201="Duplicate","Remove (duplicate)",IF(F2201&lt;&gt;"","Fix typo",IF(H2201="Role","Keep? (role address)","Looks good")))))</f>
        <v/>
      </c>
    </row>
    <row r="2202" customFormat="false" ht="15" hidden="false" customHeight="false" outlineLevel="0" collapsed="false">
      <c r="A2202" s="12"/>
      <c r="B2202" s="13" t="str">
        <f aca="false">IF(A2202="","",LOWER(TRIM(SUBSTITUTE(A2202,CHAR(160)," "))))</f>
        <v/>
      </c>
      <c r="C2202" s="13" t="str">
        <f aca="false">IF(B2202="","",IFERROR(MID(B2202,FIND("@",B2202)+1,255),""))</f>
        <v/>
      </c>
      <c r="D2202" s="13" t="str">
        <f aca="false">IF(B2202="","",IF(AND(LEN(B2202)-LEN(SUBSTITUTE(B2202,"@",""))=1,ISNUMBER(FIND(".",C2202)),ISERROR(FIND(" ",B2202)),LEFT(B2202,1)&lt;&gt;"@",RIGHT(B2202,1)&lt;&gt;".",LEFT(C2202,1)&lt;&gt;"."),"OK","Check"))</f>
        <v/>
      </c>
      <c r="E2202" s="13" t="str">
        <f aca="false">IF(B2202="","",IF(COUNTIF($B$2:B2202,B2202)&gt;1,"Duplicate",""))</f>
        <v/>
      </c>
      <c r="F2202" s="13" t="str">
        <f aca="false">IF(C2202="","",IFERROR(VLOOKUP(C2202,Typos!$A$2:$B$500,2,FALSE()),""))</f>
        <v/>
      </c>
      <c r="G2202" s="13" t="str">
        <f aca="false">IF(F2202="","",LEFT(B2202,FIND("@",B2202))&amp;F2202)</f>
        <v/>
      </c>
      <c r="H2202" s="13" t="str">
        <f aca="false">IF(B2202="","",IFERROR(IF(COUNTIF(Roles!$A$2:$A$200,LEFT(B2202,FIND("@",B2202)-1))&gt;0,"Role",""),""))</f>
        <v/>
      </c>
      <c r="I2202" s="13" t="str">
        <f aca="false">IF(B2202="","",IF(D2202="Check","Fix format",IF(E2202="Duplicate","Remove (duplicate)",IF(F2202&lt;&gt;"","Fix typo",IF(H2202="Role","Keep? (role address)","Looks good")))))</f>
        <v/>
      </c>
    </row>
    <row r="2203" customFormat="false" ht="15" hidden="false" customHeight="false" outlineLevel="0" collapsed="false">
      <c r="A2203" s="12"/>
      <c r="B2203" s="13" t="str">
        <f aca="false">IF(A2203="","",LOWER(TRIM(SUBSTITUTE(A2203,CHAR(160)," "))))</f>
        <v/>
      </c>
      <c r="C2203" s="13" t="str">
        <f aca="false">IF(B2203="","",IFERROR(MID(B2203,FIND("@",B2203)+1,255),""))</f>
        <v/>
      </c>
      <c r="D2203" s="13" t="str">
        <f aca="false">IF(B2203="","",IF(AND(LEN(B2203)-LEN(SUBSTITUTE(B2203,"@",""))=1,ISNUMBER(FIND(".",C2203)),ISERROR(FIND(" ",B2203)),LEFT(B2203,1)&lt;&gt;"@",RIGHT(B2203,1)&lt;&gt;".",LEFT(C2203,1)&lt;&gt;"."),"OK","Check"))</f>
        <v/>
      </c>
      <c r="E2203" s="13" t="str">
        <f aca="false">IF(B2203="","",IF(COUNTIF($B$2:B2203,B2203)&gt;1,"Duplicate",""))</f>
        <v/>
      </c>
      <c r="F2203" s="13" t="str">
        <f aca="false">IF(C2203="","",IFERROR(VLOOKUP(C2203,Typos!$A$2:$B$500,2,FALSE()),""))</f>
        <v/>
      </c>
      <c r="G2203" s="13" t="str">
        <f aca="false">IF(F2203="","",LEFT(B2203,FIND("@",B2203))&amp;F2203)</f>
        <v/>
      </c>
      <c r="H2203" s="13" t="str">
        <f aca="false">IF(B2203="","",IFERROR(IF(COUNTIF(Roles!$A$2:$A$200,LEFT(B2203,FIND("@",B2203)-1))&gt;0,"Role",""),""))</f>
        <v/>
      </c>
      <c r="I2203" s="13" t="str">
        <f aca="false">IF(B2203="","",IF(D2203="Check","Fix format",IF(E2203="Duplicate","Remove (duplicate)",IF(F2203&lt;&gt;"","Fix typo",IF(H2203="Role","Keep? (role address)","Looks good")))))</f>
        <v/>
      </c>
    </row>
    <row r="2204" customFormat="false" ht="15" hidden="false" customHeight="false" outlineLevel="0" collapsed="false">
      <c r="A2204" s="12"/>
      <c r="B2204" s="13" t="str">
        <f aca="false">IF(A2204="","",LOWER(TRIM(SUBSTITUTE(A2204,CHAR(160)," "))))</f>
        <v/>
      </c>
      <c r="C2204" s="13" t="str">
        <f aca="false">IF(B2204="","",IFERROR(MID(B2204,FIND("@",B2204)+1,255),""))</f>
        <v/>
      </c>
      <c r="D2204" s="13" t="str">
        <f aca="false">IF(B2204="","",IF(AND(LEN(B2204)-LEN(SUBSTITUTE(B2204,"@",""))=1,ISNUMBER(FIND(".",C2204)),ISERROR(FIND(" ",B2204)),LEFT(B2204,1)&lt;&gt;"@",RIGHT(B2204,1)&lt;&gt;".",LEFT(C2204,1)&lt;&gt;"."),"OK","Check"))</f>
        <v/>
      </c>
      <c r="E2204" s="13" t="str">
        <f aca="false">IF(B2204="","",IF(COUNTIF($B$2:B2204,B2204)&gt;1,"Duplicate",""))</f>
        <v/>
      </c>
      <c r="F2204" s="13" t="str">
        <f aca="false">IF(C2204="","",IFERROR(VLOOKUP(C2204,Typos!$A$2:$B$500,2,FALSE()),""))</f>
        <v/>
      </c>
      <c r="G2204" s="13" t="str">
        <f aca="false">IF(F2204="","",LEFT(B2204,FIND("@",B2204))&amp;F2204)</f>
        <v/>
      </c>
      <c r="H2204" s="13" t="str">
        <f aca="false">IF(B2204="","",IFERROR(IF(COUNTIF(Roles!$A$2:$A$200,LEFT(B2204,FIND("@",B2204)-1))&gt;0,"Role",""),""))</f>
        <v/>
      </c>
      <c r="I2204" s="13" t="str">
        <f aca="false">IF(B2204="","",IF(D2204="Check","Fix format",IF(E2204="Duplicate","Remove (duplicate)",IF(F2204&lt;&gt;"","Fix typo",IF(H2204="Role","Keep? (role address)","Looks good")))))</f>
        <v/>
      </c>
    </row>
    <row r="2205" customFormat="false" ht="15" hidden="false" customHeight="false" outlineLevel="0" collapsed="false">
      <c r="A2205" s="12"/>
      <c r="B2205" s="13" t="str">
        <f aca="false">IF(A2205="","",LOWER(TRIM(SUBSTITUTE(A2205,CHAR(160)," "))))</f>
        <v/>
      </c>
      <c r="C2205" s="13" t="str">
        <f aca="false">IF(B2205="","",IFERROR(MID(B2205,FIND("@",B2205)+1,255),""))</f>
        <v/>
      </c>
      <c r="D2205" s="13" t="str">
        <f aca="false">IF(B2205="","",IF(AND(LEN(B2205)-LEN(SUBSTITUTE(B2205,"@",""))=1,ISNUMBER(FIND(".",C2205)),ISERROR(FIND(" ",B2205)),LEFT(B2205,1)&lt;&gt;"@",RIGHT(B2205,1)&lt;&gt;".",LEFT(C2205,1)&lt;&gt;"."),"OK","Check"))</f>
        <v/>
      </c>
      <c r="E2205" s="13" t="str">
        <f aca="false">IF(B2205="","",IF(COUNTIF($B$2:B2205,B2205)&gt;1,"Duplicate",""))</f>
        <v/>
      </c>
      <c r="F2205" s="13" t="str">
        <f aca="false">IF(C2205="","",IFERROR(VLOOKUP(C2205,Typos!$A$2:$B$500,2,FALSE()),""))</f>
        <v/>
      </c>
      <c r="G2205" s="13" t="str">
        <f aca="false">IF(F2205="","",LEFT(B2205,FIND("@",B2205))&amp;F2205)</f>
        <v/>
      </c>
      <c r="H2205" s="13" t="str">
        <f aca="false">IF(B2205="","",IFERROR(IF(COUNTIF(Roles!$A$2:$A$200,LEFT(B2205,FIND("@",B2205)-1))&gt;0,"Role",""),""))</f>
        <v/>
      </c>
      <c r="I2205" s="13" t="str">
        <f aca="false">IF(B2205="","",IF(D2205="Check","Fix format",IF(E2205="Duplicate","Remove (duplicate)",IF(F2205&lt;&gt;"","Fix typo",IF(H2205="Role","Keep? (role address)","Looks good")))))</f>
        <v/>
      </c>
    </row>
    <row r="2206" customFormat="false" ht="15" hidden="false" customHeight="false" outlineLevel="0" collapsed="false">
      <c r="A2206" s="12"/>
      <c r="B2206" s="13" t="str">
        <f aca="false">IF(A2206="","",LOWER(TRIM(SUBSTITUTE(A2206,CHAR(160)," "))))</f>
        <v/>
      </c>
      <c r="C2206" s="13" t="str">
        <f aca="false">IF(B2206="","",IFERROR(MID(B2206,FIND("@",B2206)+1,255),""))</f>
        <v/>
      </c>
      <c r="D2206" s="13" t="str">
        <f aca="false">IF(B2206="","",IF(AND(LEN(B2206)-LEN(SUBSTITUTE(B2206,"@",""))=1,ISNUMBER(FIND(".",C2206)),ISERROR(FIND(" ",B2206)),LEFT(B2206,1)&lt;&gt;"@",RIGHT(B2206,1)&lt;&gt;".",LEFT(C2206,1)&lt;&gt;"."),"OK","Check"))</f>
        <v/>
      </c>
      <c r="E2206" s="13" t="str">
        <f aca="false">IF(B2206="","",IF(COUNTIF($B$2:B2206,B2206)&gt;1,"Duplicate",""))</f>
        <v/>
      </c>
      <c r="F2206" s="13" t="str">
        <f aca="false">IF(C2206="","",IFERROR(VLOOKUP(C2206,Typos!$A$2:$B$500,2,FALSE()),""))</f>
        <v/>
      </c>
      <c r="G2206" s="13" t="str">
        <f aca="false">IF(F2206="","",LEFT(B2206,FIND("@",B2206))&amp;F2206)</f>
        <v/>
      </c>
      <c r="H2206" s="13" t="str">
        <f aca="false">IF(B2206="","",IFERROR(IF(COUNTIF(Roles!$A$2:$A$200,LEFT(B2206,FIND("@",B2206)-1))&gt;0,"Role",""),""))</f>
        <v/>
      </c>
      <c r="I2206" s="13" t="str">
        <f aca="false">IF(B2206="","",IF(D2206="Check","Fix format",IF(E2206="Duplicate","Remove (duplicate)",IF(F2206&lt;&gt;"","Fix typo",IF(H2206="Role","Keep? (role address)","Looks good")))))</f>
        <v/>
      </c>
    </row>
    <row r="2207" customFormat="false" ht="15" hidden="false" customHeight="false" outlineLevel="0" collapsed="false">
      <c r="A2207" s="12"/>
      <c r="B2207" s="13" t="str">
        <f aca="false">IF(A2207="","",LOWER(TRIM(SUBSTITUTE(A2207,CHAR(160)," "))))</f>
        <v/>
      </c>
      <c r="C2207" s="13" t="str">
        <f aca="false">IF(B2207="","",IFERROR(MID(B2207,FIND("@",B2207)+1,255),""))</f>
        <v/>
      </c>
      <c r="D2207" s="13" t="str">
        <f aca="false">IF(B2207="","",IF(AND(LEN(B2207)-LEN(SUBSTITUTE(B2207,"@",""))=1,ISNUMBER(FIND(".",C2207)),ISERROR(FIND(" ",B2207)),LEFT(B2207,1)&lt;&gt;"@",RIGHT(B2207,1)&lt;&gt;".",LEFT(C2207,1)&lt;&gt;"."),"OK","Check"))</f>
        <v/>
      </c>
      <c r="E2207" s="13" t="str">
        <f aca="false">IF(B2207="","",IF(COUNTIF($B$2:B2207,B2207)&gt;1,"Duplicate",""))</f>
        <v/>
      </c>
      <c r="F2207" s="13" t="str">
        <f aca="false">IF(C2207="","",IFERROR(VLOOKUP(C2207,Typos!$A$2:$B$500,2,FALSE()),""))</f>
        <v/>
      </c>
      <c r="G2207" s="13" t="str">
        <f aca="false">IF(F2207="","",LEFT(B2207,FIND("@",B2207))&amp;F2207)</f>
        <v/>
      </c>
      <c r="H2207" s="13" t="str">
        <f aca="false">IF(B2207="","",IFERROR(IF(COUNTIF(Roles!$A$2:$A$200,LEFT(B2207,FIND("@",B2207)-1))&gt;0,"Role",""),""))</f>
        <v/>
      </c>
      <c r="I2207" s="13" t="str">
        <f aca="false">IF(B2207="","",IF(D2207="Check","Fix format",IF(E2207="Duplicate","Remove (duplicate)",IF(F2207&lt;&gt;"","Fix typo",IF(H2207="Role","Keep? (role address)","Looks good")))))</f>
        <v/>
      </c>
    </row>
    <row r="2208" customFormat="false" ht="15" hidden="false" customHeight="false" outlineLevel="0" collapsed="false">
      <c r="A2208" s="12"/>
      <c r="B2208" s="13" t="str">
        <f aca="false">IF(A2208="","",LOWER(TRIM(SUBSTITUTE(A2208,CHAR(160)," "))))</f>
        <v/>
      </c>
      <c r="C2208" s="13" t="str">
        <f aca="false">IF(B2208="","",IFERROR(MID(B2208,FIND("@",B2208)+1,255),""))</f>
        <v/>
      </c>
      <c r="D2208" s="13" t="str">
        <f aca="false">IF(B2208="","",IF(AND(LEN(B2208)-LEN(SUBSTITUTE(B2208,"@",""))=1,ISNUMBER(FIND(".",C2208)),ISERROR(FIND(" ",B2208)),LEFT(B2208,1)&lt;&gt;"@",RIGHT(B2208,1)&lt;&gt;".",LEFT(C2208,1)&lt;&gt;"."),"OK","Check"))</f>
        <v/>
      </c>
      <c r="E2208" s="13" t="str">
        <f aca="false">IF(B2208="","",IF(COUNTIF($B$2:B2208,B2208)&gt;1,"Duplicate",""))</f>
        <v/>
      </c>
      <c r="F2208" s="13" t="str">
        <f aca="false">IF(C2208="","",IFERROR(VLOOKUP(C2208,Typos!$A$2:$B$500,2,FALSE()),""))</f>
        <v/>
      </c>
      <c r="G2208" s="13" t="str">
        <f aca="false">IF(F2208="","",LEFT(B2208,FIND("@",B2208))&amp;F2208)</f>
        <v/>
      </c>
      <c r="H2208" s="13" t="str">
        <f aca="false">IF(B2208="","",IFERROR(IF(COUNTIF(Roles!$A$2:$A$200,LEFT(B2208,FIND("@",B2208)-1))&gt;0,"Role",""),""))</f>
        <v/>
      </c>
      <c r="I2208" s="13" t="str">
        <f aca="false">IF(B2208="","",IF(D2208="Check","Fix format",IF(E2208="Duplicate","Remove (duplicate)",IF(F2208&lt;&gt;"","Fix typo",IF(H2208="Role","Keep? (role address)","Looks good")))))</f>
        <v/>
      </c>
    </row>
    <row r="2209" customFormat="false" ht="15" hidden="false" customHeight="false" outlineLevel="0" collapsed="false">
      <c r="A2209" s="12"/>
      <c r="B2209" s="13" t="str">
        <f aca="false">IF(A2209="","",LOWER(TRIM(SUBSTITUTE(A2209,CHAR(160)," "))))</f>
        <v/>
      </c>
      <c r="C2209" s="13" t="str">
        <f aca="false">IF(B2209="","",IFERROR(MID(B2209,FIND("@",B2209)+1,255),""))</f>
        <v/>
      </c>
      <c r="D2209" s="13" t="str">
        <f aca="false">IF(B2209="","",IF(AND(LEN(B2209)-LEN(SUBSTITUTE(B2209,"@",""))=1,ISNUMBER(FIND(".",C2209)),ISERROR(FIND(" ",B2209)),LEFT(B2209,1)&lt;&gt;"@",RIGHT(B2209,1)&lt;&gt;".",LEFT(C2209,1)&lt;&gt;"."),"OK","Check"))</f>
        <v/>
      </c>
      <c r="E2209" s="13" t="str">
        <f aca="false">IF(B2209="","",IF(COUNTIF($B$2:B2209,B2209)&gt;1,"Duplicate",""))</f>
        <v/>
      </c>
      <c r="F2209" s="13" t="str">
        <f aca="false">IF(C2209="","",IFERROR(VLOOKUP(C2209,Typos!$A$2:$B$500,2,FALSE()),""))</f>
        <v/>
      </c>
      <c r="G2209" s="13" t="str">
        <f aca="false">IF(F2209="","",LEFT(B2209,FIND("@",B2209))&amp;F2209)</f>
        <v/>
      </c>
      <c r="H2209" s="13" t="str">
        <f aca="false">IF(B2209="","",IFERROR(IF(COUNTIF(Roles!$A$2:$A$200,LEFT(B2209,FIND("@",B2209)-1))&gt;0,"Role",""),""))</f>
        <v/>
      </c>
      <c r="I2209" s="13" t="str">
        <f aca="false">IF(B2209="","",IF(D2209="Check","Fix format",IF(E2209="Duplicate","Remove (duplicate)",IF(F2209&lt;&gt;"","Fix typo",IF(H2209="Role","Keep? (role address)","Looks good")))))</f>
        <v/>
      </c>
    </row>
    <row r="2210" customFormat="false" ht="15" hidden="false" customHeight="false" outlineLevel="0" collapsed="false">
      <c r="A2210" s="12"/>
      <c r="B2210" s="13" t="str">
        <f aca="false">IF(A2210="","",LOWER(TRIM(SUBSTITUTE(A2210,CHAR(160)," "))))</f>
        <v/>
      </c>
      <c r="C2210" s="13" t="str">
        <f aca="false">IF(B2210="","",IFERROR(MID(B2210,FIND("@",B2210)+1,255),""))</f>
        <v/>
      </c>
      <c r="D2210" s="13" t="str">
        <f aca="false">IF(B2210="","",IF(AND(LEN(B2210)-LEN(SUBSTITUTE(B2210,"@",""))=1,ISNUMBER(FIND(".",C2210)),ISERROR(FIND(" ",B2210)),LEFT(B2210,1)&lt;&gt;"@",RIGHT(B2210,1)&lt;&gt;".",LEFT(C2210,1)&lt;&gt;"."),"OK","Check"))</f>
        <v/>
      </c>
      <c r="E2210" s="13" t="str">
        <f aca="false">IF(B2210="","",IF(COUNTIF($B$2:B2210,B2210)&gt;1,"Duplicate",""))</f>
        <v/>
      </c>
      <c r="F2210" s="13" t="str">
        <f aca="false">IF(C2210="","",IFERROR(VLOOKUP(C2210,Typos!$A$2:$B$500,2,FALSE()),""))</f>
        <v/>
      </c>
      <c r="G2210" s="13" t="str">
        <f aca="false">IF(F2210="","",LEFT(B2210,FIND("@",B2210))&amp;F2210)</f>
        <v/>
      </c>
      <c r="H2210" s="13" t="str">
        <f aca="false">IF(B2210="","",IFERROR(IF(COUNTIF(Roles!$A$2:$A$200,LEFT(B2210,FIND("@",B2210)-1))&gt;0,"Role",""),""))</f>
        <v/>
      </c>
      <c r="I2210" s="13" t="str">
        <f aca="false">IF(B2210="","",IF(D2210="Check","Fix format",IF(E2210="Duplicate","Remove (duplicate)",IF(F2210&lt;&gt;"","Fix typo",IF(H2210="Role","Keep? (role address)","Looks good")))))</f>
        <v/>
      </c>
    </row>
    <row r="2211" customFormat="false" ht="15" hidden="false" customHeight="false" outlineLevel="0" collapsed="false">
      <c r="A2211" s="12"/>
      <c r="B2211" s="13" t="str">
        <f aca="false">IF(A2211="","",LOWER(TRIM(SUBSTITUTE(A2211,CHAR(160)," "))))</f>
        <v/>
      </c>
      <c r="C2211" s="13" t="str">
        <f aca="false">IF(B2211="","",IFERROR(MID(B2211,FIND("@",B2211)+1,255),""))</f>
        <v/>
      </c>
      <c r="D2211" s="13" t="str">
        <f aca="false">IF(B2211="","",IF(AND(LEN(B2211)-LEN(SUBSTITUTE(B2211,"@",""))=1,ISNUMBER(FIND(".",C2211)),ISERROR(FIND(" ",B2211)),LEFT(B2211,1)&lt;&gt;"@",RIGHT(B2211,1)&lt;&gt;".",LEFT(C2211,1)&lt;&gt;"."),"OK","Check"))</f>
        <v/>
      </c>
      <c r="E2211" s="13" t="str">
        <f aca="false">IF(B2211="","",IF(COUNTIF($B$2:B2211,B2211)&gt;1,"Duplicate",""))</f>
        <v/>
      </c>
      <c r="F2211" s="13" t="str">
        <f aca="false">IF(C2211="","",IFERROR(VLOOKUP(C2211,Typos!$A$2:$B$500,2,FALSE()),""))</f>
        <v/>
      </c>
      <c r="G2211" s="13" t="str">
        <f aca="false">IF(F2211="","",LEFT(B2211,FIND("@",B2211))&amp;F2211)</f>
        <v/>
      </c>
      <c r="H2211" s="13" t="str">
        <f aca="false">IF(B2211="","",IFERROR(IF(COUNTIF(Roles!$A$2:$A$200,LEFT(B2211,FIND("@",B2211)-1))&gt;0,"Role",""),""))</f>
        <v/>
      </c>
      <c r="I2211" s="13" t="str">
        <f aca="false">IF(B2211="","",IF(D2211="Check","Fix format",IF(E2211="Duplicate","Remove (duplicate)",IF(F2211&lt;&gt;"","Fix typo",IF(H2211="Role","Keep? (role address)","Looks good")))))</f>
        <v/>
      </c>
    </row>
    <row r="2212" customFormat="false" ht="15" hidden="false" customHeight="false" outlineLevel="0" collapsed="false">
      <c r="A2212" s="12"/>
      <c r="B2212" s="13" t="str">
        <f aca="false">IF(A2212="","",LOWER(TRIM(SUBSTITUTE(A2212,CHAR(160)," "))))</f>
        <v/>
      </c>
      <c r="C2212" s="13" t="str">
        <f aca="false">IF(B2212="","",IFERROR(MID(B2212,FIND("@",B2212)+1,255),""))</f>
        <v/>
      </c>
      <c r="D2212" s="13" t="str">
        <f aca="false">IF(B2212="","",IF(AND(LEN(B2212)-LEN(SUBSTITUTE(B2212,"@",""))=1,ISNUMBER(FIND(".",C2212)),ISERROR(FIND(" ",B2212)),LEFT(B2212,1)&lt;&gt;"@",RIGHT(B2212,1)&lt;&gt;".",LEFT(C2212,1)&lt;&gt;"."),"OK","Check"))</f>
        <v/>
      </c>
      <c r="E2212" s="13" t="str">
        <f aca="false">IF(B2212="","",IF(COUNTIF($B$2:B2212,B2212)&gt;1,"Duplicate",""))</f>
        <v/>
      </c>
      <c r="F2212" s="13" t="str">
        <f aca="false">IF(C2212="","",IFERROR(VLOOKUP(C2212,Typos!$A$2:$B$500,2,FALSE()),""))</f>
        <v/>
      </c>
      <c r="G2212" s="13" t="str">
        <f aca="false">IF(F2212="","",LEFT(B2212,FIND("@",B2212))&amp;F2212)</f>
        <v/>
      </c>
      <c r="H2212" s="13" t="str">
        <f aca="false">IF(B2212="","",IFERROR(IF(COUNTIF(Roles!$A$2:$A$200,LEFT(B2212,FIND("@",B2212)-1))&gt;0,"Role",""),""))</f>
        <v/>
      </c>
      <c r="I2212" s="13" t="str">
        <f aca="false">IF(B2212="","",IF(D2212="Check","Fix format",IF(E2212="Duplicate","Remove (duplicate)",IF(F2212&lt;&gt;"","Fix typo",IF(H2212="Role","Keep? (role address)","Looks good")))))</f>
        <v/>
      </c>
    </row>
    <row r="2213" customFormat="false" ht="15" hidden="false" customHeight="false" outlineLevel="0" collapsed="false">
      <c r="A2213" s="12"/>
      <c r="B2213" s="13" t="str">
        <f aca="false">IF(A2213="","",LOWER(TRIM(SUBSTITUTE(A2213,CHAR(160)," "))))</f>
        <v/>
      </c>
      <c r="C2213" s="13" t="str">
        <f aca="false">IF(B2213="","",IFERROR(MID(B2213,FIND("@",B2213)+1,255),""))</f>
        <v/>
      </c>
      <c r="D2213" s="13" t="str">
        <f aca="false">IF(B2213="","",IF(AND(LEN(B2213)-LEN(SUBSTITUTE(B2213,"@",""))=1,ISNUMBER(FIND(".",C2213)),ISERROR(FIND(" ",B2213)),LEFT(B2213,1)&lt;&gt;"@",RIGHT(B2213,1)&lt;&gt;".",LEFT(C2213,1)&lt;&gt;"."),"OK","Check"))</f>
        <v/>
      </c>
      <c r="E2213" s="13" t="str">
        <f aca="false">IF(B2213="","",IF(COUNTIF($B$2:B2213,B2213)&gt;1,"Duplicate",""))</f>
        <v/>
      </c>
      <c r="F2213" s="13" t="str">
        <f aca="false">IF(C2213="","",IFERROR(VLOOKUP(C2213,Typos!$A$2:$B$500,2,FALSE()),""))</f>
        <v/>
      </c>
      <c r="G2213" s="13" t="str">
        <f aca="false">IF(F2213="","",LEFT(B2213,FIND("@",B2213))&amp;F2213)</f>
        <v/>
      </c>
      <c r="H2213" s="13" t="str">
        <f aca="false">IF(B2213="","",IFERROR(IF(COUNTIF(Roles!$A$2:$A$200,LEFT(B2213,FIND("@",B2213)-1))&gt;0,"Role",""),""))</f>
        <v/>
      </c>
      <c r="I2213" s="13" t="str">
        <f aca="false">IF(B2213="","",IF(D2213="Check","Fix format",IF(E2213="Duplicate","Remove (duplicate)",IF(F2213&lt;&gt;"","Fix typo",IF(H2213="Role","Keep? (role address)","Looks good")))))</f>
        <v/>
      </c>
    </row>
    <row r="2214" customFormat="false" ht="15" hidden="false" customHeight="false" outlineLevel="0" collapsed="false">
      <c r="A2214" s="12"/>
      <c r="B2214" s="13" t="str">
        <f aca="false">IF(A2214="","",LOWER(TRIM(SUBSTITUTE(A2214,CHAR(160)," "))))</f>
        <v/>
      </c>
      <c r="C2214" s="13" t="str">
        <f aca="false">IF(B2214="","",IFERROR(MID(B2214,FIND("@",B2214)+1,255),""))</f>
        <v/>
      </c>
      <c r="D2214" s="13" t="str">
        <f aca="false">IF(B2214="","",IF(AND(LEN(B2214)-LEN(SUBSTITUTE(B2214,"@",""))=1,ISNUMBER(FIND(".",C2214)),ISERROR(FIND(" ",B2214)),LEFT(B2214,1)&lt;&gt;"@",RIGHT(B2214,1)&lt;&gt;".",LEFT(C2214,1)&lt;&gt;"."),"OK","Check"))</f>
        <v/>
      </c>
      <c r="E2214" s="13" t="str">
        <f aca="false">IF(B2214="","",IF(COUNTIF($B$2:B2214,B2214)&gt;1,"Duplicate",""))</f>
        <v/>
      </c>
      <c r="F2214" s="13" t="str">
        <f aca="false">IF(C2214="","",IFERROR(VLOOKUP(C2214,Typos!$A$2:$B$500,2,FALSE()),""))</f>
        <v/>
      </c>
      <c r="G2214" s="13" t="str">
        <f aca="false">IF(F2214="","",LEFT(B2214,FIND("@",B2214))&amp;F2214)</f>
        <v/>
      </c>
      <c r="H2214" s="13" t="str">
        <f aca="false">IF(B2214="","",IFERROR(IF(COUNTIF(Roles!$A$2:$A$200,LEFT(B2214,FIND("@",B2214)-1))&gt;0,"Role",""),""))</f>
        <v/>
      </c>
      <c r="I2214" s="13" t="str">
        <f aca="false">IF(B2214="","",IF(D2214="Check","Fix format",IF(E2214="Duplicate","Remove (duplicate)",IF(F2214&lt;&gt;"","Fix typo",IF(H2214="Role","Keep? (role address)","Looks good")))))</f>
        <v/>
      </c>
    </row>
    <row r="2215" customFormat="false" ht="15" hidden="false" customHeight="false" outlineLevel="0" collapsed="false">
      <c r="A2215" s="12"/>
      <c r="B2215" s="13" t="str">
        <f aca="false">IF(A2215="","",LOWER(TRIM(SUBSTITUTE(A2215,CHAR(160)," "))))</f>
        <v/>
      </c>
      <c r="C2215" s="13" t="str">
        <f aca="false">IF(B2215="","",IFERROR(MID(B2215,FIND("@",B2215)+1,255),""))</f>
        <v/>
      </c>
      <c r="D2215" s="13" t="str">
        <f aca="false">IF(B2215="","",IF(AND(LEN(B2215)-LEN(SUBSTITUTE(B2215,"@",""))=1,ISNUMBER(FIND(".",C2215)),ISERROR(FIND(" ",B2215)),LEFT(B2215,1)&lt;&gt;"@",RIGHT(B2215,1)&lt;&gt;".",LEFT(C2215,1)&lt;&gt;"."),"OK","Check"))</f>
        <v/>
      </c>
      <c r="E2215" s="13" t="str">
        <f aca="false">IF(B2215="","",IF(COUNTIF($B$2:B2215,B2215)&gt;1,"Duplicate",""))</f>
        <v/>
      </c>
      <c r="F2215" s="13" t="str">
        <f aca="false">IF(C2215="","",IFERROR(VLOOKUP(C2215,Typos!$A$2:$B$500,2,FALSE()),""))</f>
        <v/>
      </c>
      <c r="G2215" s="13" t="str">
        <f aca="false">IF(F2215="","",LEFT(B2215,FIND("@",B2215))&amp;F2215)</f>
        <v/>
      </c>
      <c r="H2215" s="13" t="str">
        <f aca="false">IF(B2215="","",IFERROR(IF(COUNTIF(Roles!$A$2:$A$200,LEFT(B2215,FIND("@",B2215)-1))&gt;0,"Role",""),""))</f>
        <v/>
      </c>
      <c r="I2215" s="13" t="str">
        <f aca="false">IF(B2215="","",IF(D2215="Check","Fix format",IF(E2215="Duplicate","Remove (duplicate)",IF(F2215&lt;&gt;"","Fix typo",IF(H2215="Role","Keep? (role address)","Looks good")))))</f>
        <v/>
      </c>
    </row>
    <row r="2216" customFormat="false" ht="15" hidden="false" customHeight="false" outlineLevel="0" collapsed="false">
      <c r="A2216" s="12"/>
      <c r="B2216" s="13" t="str">
        <f aca="false">IF(A2216="","",LOWER(TRIM(SUBSTITUTE(A2216,CHAR(160)," "))))</f>
        <v/>
      </c>
      <c r="C2216" s="13" t="str">
        <f aca="false">IF(B2216="","",IFERROR(MID(B2216,FIND("@",B2216)+1,255),""))</f>
        <v/>
      </c>
      <c r="D2216" s="13" t="str">
        <f aca="false">IF(B2216="","",IF(AND(LEN(B2216)-LEN(SUBSTITUTE(B2216,"@",""))=1,ISNUMBER(FIND(".",C2216)),ISERROR(FIND(" ",B2216)),LEFT(B2216,1)&lt;&gt;"@",RIGHT(B2216,1)&lt;&gt;".",LEFT(C2216,1)&lt;&gt;"."),"OK","Check"))</f>
        <v/>
      </c>
      <c r="E2216" s="13" t="str">
        <f aca="false">IF(B2216="","",IF(COUNTIF($B$2:B2216,B2216)&gt;1,"Duplicate",""))</f>
        <v/>
      </c>
      <c r="F2216" s="13" t="str">
        <f aca="false">IF(C2216="","",IFERROR(VLOOKUP(C2216,Typos!$A$2:$B$500,2,FALSE()),""))</f>
        <v/>
      </c>
      <c r="G2216" s="13" t="str">
        <f aca="false">IF(F2216="","",LEFT(B2216,FIND("@",B2216))&amp;F2216)</f>
        <v/>
      </c>
      <c r="H2216" s="13" t="str">
        <f aca="false">IF(B2216="","",IFERROR(IF(COUNTIF(Roles!$A$2:$A$200,LEFT(B2216,FIND("@",B2216)-1))&gt;0,"Role",""),""))</f>
        <v/>
      </c>
      <c r="I2216" s="13" t="str">
        <f aca="false">IF(B2216="","",IF(D2216="Check","Fix format",IF(E2216="Duplicate","Remove (duplicate)",IF(F2216&lt;&gt;"","Fix typo",IF(H2216="Role","Keep? (role address)","Looks good")))))</f>
        <v/>
      </c>
    </row>
    <row r="2217" customFormat="false" ht="15" hidden="false" customHeight="false" outlineLevel="0" collapsed="false">
      <c r="A2217" s="12"/>
      <c r="B2217" s="13" t="str">
        <f aca="false">IF(A2217="","",LOWER(TRIM(SUBSTITUTE(A2217,CHAR(160)," "))))</f>
        <v/>
      </c>
      <c r="C2217" s="13" t="str">
        <f aca="false">IF(B2217="","",IFERROR(MID(B2217,FIND("@",B2217)+1,255),""))</f>
        <v/>
      </c>
      <c r="D2217" s="13" t="str">
        <f aca="false">IF(B2217="","",IF(AND(LEN(B2217)-LEN(SUBSTITUTE(B2217,"@",""))=1,ISNUMBER(FIND(".",C2217)),ISERROR(FIND(" ",B2217)),LEFT(B2217,1)&lt;&gt;"@",RIGHT(B2217,1)&lt;&gt;".",LEFT(C2217,1)&lt;&gt;"."),"OK","Check"))</f>
        <v/>
      </c>
      <c r="E2217" s="13" t="str">
        <f aca="false">IF(B2217="","",IF(COUNTIF($B$2:B2217,B2217)&gt;1,"Duplicate",""))</f>
        <v/>
      </c>
      <c r="F2217" s="13" t="str">
        <f aca="false">IF(C2217="","",IFERROR(VLOOKUP(C2217,Typos!$A$2:$B$500,2,FALSE()),""))</f>
        <v/>
      </c>
      <c r="G2217" s="13" t="str">
        <f aca="false">IF(F2217="","",LEFT(B2217,FIND("@",B2217))&amp;F2217)</f>
        <v/>
      </c>
      <c r="H2217" s="13" t="str">
        <f aca="false">IF(B2217="","",IFERROR(IF(COUNTIF(Roles!$A$2:$A$200,LEFT(B2217,FIND("@",B2217)-1))&gt;0,"Role",""),""))</f>
        <v/>
      </c>
      <c r="I2217" s="13" t="str">
        <f aca="false">IF(B2217="","",IF(D2217="Check","Fix format",IF(E2217="Duplicate","Remove (duplicate)",IF(F2217&lt;&gt;"","Fix typo",IF(H2217="Role","Keep? (role address)","Looks good")))))</f>
        <v/>
      </c>
    </row>
    <row r="2218" customFormat="false" ht="15" hidden="false" customHeight="false" outlineLevel="0" collapsed="false">
      <c r="A2218" s="12"/>
      <c r="B2218" s="13" t="str">
        <f aca="false">IF(A2218="","",LOWER(TRIM(SUBSTITUTE(A2218,CHAR(160)," "))))</f>
        <v/>
      </c>
      <c r="C2218" s="13" t="str">
        <f aca="false">IF(B2218="","",IFERROR(MID(B2218,FIND("@",B2218)+1,255),""))</f>
        <v/>
      </c>
      <c r="D2218" s="13" t="str">
        <f aca="false">IF(B2218="","",IF(AND(LEN(B2218)-LEN(SUBSTITUTE(B2218,"@",""))=1,ISNUMBER(FIND(".",C2218)),ISERROR(FIND(" ",B2218)),LEFT(B2218,1)&lt;&gt;"@",RIGHT(B2218,1)&lt;&gt;".",LEFT(C2218,1)&lt;&gt;"."),"OK","Check"))</f>
        <v/>
      </c>
      <c r="E2218" s="13" t="str">
        <f aca="false">IF(B2218="","",IF(COUNTIF($B$2:B2218,B2218)&gt;1,"Duplicate",""))</f>
        <v/>
      </c>
      <c r="F2218" s="13" t="str">
        <f aca="false">IF(C2218="","",IFERROR(VLOOKUP(C2218,Typos!$A$2:$B$500,2,FALSE()),""))</f>
        <v/>
      </c>
      <c r="G2218" s="13" t="str">
        <f aca="false">IF(F2218="","",LEFT(B2218,FIND("@",B2218))&amp;F2218)</f>
        <v/>
      </c>
      <c r="H2218" s="13" t="str">
        <f aca="false">IF(B2218="","",IFERROR(IF(COUNTIF(Roles!$A$2:$A$200,LEFT(B2218,FIND("@",B2218)-1))&gt;0,"Role",""),""))</f>
        <v/>
      </c>
      <c r="I2218" s="13" t="str">
        <f aca="false">IF(B2218="","",IF(D2218="Check","Fix format",IF(E2218="Duplicate","Remove (duplicate)",IF(F2218&lt;&gt;"","Fix typo",IF(H2218="Role","Keep? (role address)","Looks good")))))</f>
        <v/>
      </c>
    </row>
    <row r="2219" customFormat="false" ht="15" hidden="false" customHeight="false" outlineLevel="0" collapsed="false">
      <c r="A2219" s="12"/>
      <c r="B2219" s="13" t="str">
        <f aca="false">IF(A2219="","",LOWER(TRIM(SUBSTITUTE(A2219,CHAR(160)," "))))</f>
        <v/>
      </c>
      <c r="C2219" s="13" t="str">
        <f aca="false">IF(B2219="","",IFERROR(MID(B2219,FIND("@",B2219)+1,255),""))</f>
        <v/>
      </c>
      <c r="D2219" s="13" t="str">
        <f aca="false">IF(B2219="","",IF(AND(LEN(B2219)-LEN(SUBSTITUTE(B2219,"@",""))=1,ISNUMBER(FIND(".",C2219)),ISERROR(FIND(" ",B2219)),LEFT(B2219,1)&lt;&gt;"@",RIGHT(B2219,1)&lt;&gt;".",LEFT(C2219,1)&lt;&gt;"."),"OK","Check"))</f>
        <v/>
      </c>
      <c r="E2219" s="13" t="str">
        <f aca="false">IF(B2219="","",IF(COUNTIF($B$2:B2219,B2219)&gt;1,"Duplicate",""))</f>
        <v/>
      </c>
      <c r="F2219" s="13" t="str">
        <f aca="false">IF(C2219="","",IFERROR(VLOOKUP(C2219,Typos!$A$2:$B$500,2,FALSE()),""))</f>
        <v/>
      </c>
      <c r="G2219" s="13" t="str">
        <f aca="false">IF(F2219="","",LEFT(B2219,FIND("@",B2219))&amp;F2219)</f>
        <v/>
      </c>
      <c r="H2219" s="13" t="str">
        <f aca="false">IF(B2219="","",IFERROR(IF(COUNTIF(Roles!$A$2:$A$200,LEFT(B2219,FIND("@",B2219)-1))&gt;0,"Role",""),""))</f>
        <v/>
      </c>
      <c r="I2219" s="13" t="str">
        <f aca="false">IF(B2219="","",IF(D2219="Check","Fix format",IF(E2219="Duplicate","Remove (duplicate)",IF(F2219&lt;&gt;"","Fix typo",IF(H2219="Role","Keep? (role address)","Looks good")))))</f>
        <v/>
      </c>
    </row>
    <row r="2220" customFormat="false" ht="15" hidden="false" customHeight="false" outlineLevel="0" collapsed="false">
      <c r="A2220" s="12"/>
      <c r="B2220" s="13" t="str">
        <f aca="false">IF(A2220="","",LOWER(TRIM(SUBSTITUTE(A2220,CHAR(160)," "))))</f>
        <v/>
      </c>
      <c r="C2220" s="13" t="str">
        <f aca="false">IF(B2220="","",IFERROR(MID(B2220,FIND("@",B2220)+1,255),""))</f>
        <v/>
      </c>
      <c r="D2220" s="13" t="str">
        <f aca="false">IF(B2220="","",IF(AND(LEN(B2220)-LEN(SUBSTITUTE(B2220,"@",""))=1,ISNUMBER(FIND(".",C2220)),ISERROR(FIND(" ",B2220)),LEFT(B2220,1)&lt;&gt;"@",RIGHT(B2220,1)&lt;&gt;".",LEFT(C2220,1)&lt;&gt;"."),"OK","Check"))</f>
        <v/>
      </c>
      <c r="E2220" s="13" t="str">
        <f aca="false">IF(B2220="","",IF(COUNTIF($B$2:B2220,B2220)&gt;1,"Duplicate",""))</f>
        <v/>
      </c>
      <c r="F2220" s="13" t="str">
        <f aca="false">IF(C2220="","",IFERROR(VLOOKUP(C2220,Typos!$A$2:$B$500,2,FALSE()),""))</f>
        <v/>
      </c>
      <c r="G2220" s="13" t="str">
        <f aca="false">IF(F2220="","",LEFT(B2220,FIND("@",B2220))&amp;F2220)</f>
        <v/>
      </c>
      <c r="H2220" s="13" t="str">
        <f aca="false">IF(B2220="","",IFERROR(IF(COUNTIF(Roles!$A$2:$A$200,LEFT(B2220,FIND("@",B2220)-1))&gt;0,"Role",""),""))</f>
        <v/>
      </c>
      <c r="I2220" s="13" t="str">
        <f aca="false">IF(B2220="","",IF(D2220="Check","Fix format",IF(E2220="Duplicate","Remove (duplicate)",IF(F2220&lt;&gt;"","Fix typo",IF(H2220="Role","Keep? (role address)","Looks good")))))</f>
        <v/>
      </c>
    </row>
    <row r="2221" customFormat="false" ht="15" hidden="false" customHeight="false" outlineLevel="0" collapsed="false">
      <c r="A2221" s="12"/>
      <c r="B2221" s="13" t="str">
        <f aca="false">IF(A2221="","",LOWER(TRIM(SUBSTITUTE(A2221,CHAR(160)," "))))</f>
        <v/>
      </c>
      <c r="C2221" s="13" t="str">
        <f aca="false">IF(B2221="","",IFERROR(MID(B2221,FIND("@",B2221)+1,255),""))</f>
        <v/>
      </c>
      <c r="D2221" s="13" t="str">
        <f aca="false">IF(B2221="","",IF(AND(LEN(B2221)-LEN(SUBSTITUTE(B2221,"@",""))=1,ISNUMBER(FIND(".",C2221)),ISERROR(FIND(" ",B2221)),LEFT(B2221,1)&lt;&gt;"@",RIGHT(B2221,1)&lt;&gt;".",LEFT(C2221,1)&lt;&gt;"."),"OK","Check"))</f>
        <v/>
      </c>
      <c r="E2221" s="13" t="str">
        <f aca="false">IF(B2221="","",IF(COUNTIF($B$2:B2221,B2221)&gt;1,"Duplicate",""))</f>
        <v/>
      </c>
      <c r="F2221" s="13" t="str">
        <f aca="false">IF(C2221="","",IFERROR(VLOOKUP(C2221,Typos!$A$2:$B$500,2,FALSE()),""))</f>
        <v/>
      </c>
      <c r="G2221" s="13" t="str">
        <f aca="false">IF(F2221="","",LEFT(B2221,FIND("@",B2221))&amp;F2221)</f>
        <v/>
      </c>
      <c r="H2221" s="13" t="str">
        <f aca="false">IF(B2221="","",IFERROR(IF(COUNTIF(Roles!$A$2:$A$200,LEFT(B2221,FIND("@",B2221)-1))&gt;0,"Role",""),""))</f>
        <v/>
      </c>
      <c r="I2221" s="13" t="str">
        <f aca="false">IF(B2221="","",IF(D2221="Check","Fix format",IF(E2221="Duplicate","Remove (duplicate)",IF(F2221&lt;&gt;"","Fix typo",IF(H2221="Role","Keep? (role address)","Looks good")))))</f>
        <v/>
      </c>
    </row>
    <row r="2222" customFormat="false" ht="15" hidden="false" customHeight="false" outlineLevel="0" collapsed="false">
      <c r="A2222" s="12"/>
      <c r="B2222" s="13" t="str">
        <f aca="false">IF(A2222="","",LOWER(TRIM(SUBSTITUTE(A2222,CHAR(160)," "))))</f>
        <v/>
      </c>
      <c r="C2222" s="13" t="str">
        <f aca="false">IF(B2222="","",IFERROR(MID(B2222,FIND("@",B2222)+1,255),""))</f>
        <v/>
      </c>
      <c r="D2222" s="13" t="str">
        <f aca="false">IF(B2222="","",IF(AND(LEN(B2222)-LEN(SUBSTITUTE(B2222,"@",""))=1,ISNUMBER(FIND(".",C2222)),ISERROR(FIND(" ",B2222)),LEFT(B2222,1)&lt;&gt;"@",RIGHT(B2222,1)&lt;&gt;".",LEFT(C2222,1)&lt;&gt;"."),"OK","Check"))</f>
        <v/>
      </c>
      <c r="E2222" s="13" t="str">
        <f aca="false">IF(B2222="","",IF(COUNTIF($B$2:B2222,B2222)&gt;1,"Duplicate",""))</f>
        <v/>
      </c>
      <c r="F2222" s="13" t="str">
        <f aca="false">IF(C2222="","",IFERROR(VLOOKUP(C2222,Typos!$A$2:$B$500,2,FALSE()),""))</f>
        <v/>
      </c>
      <c r="G2222" s="13" t="str">
        <f aca="false">IF(F2222="","",LEFT(B2222,FIND("@",B2222))&amp;F2222)</f>
        <v/>
      </c>
      <c r="H2222" s="13" t="str">
        <f aca="false">IF(B2222="","",IFERROR(IF(COUNTIF(Roles!$A$2:$A$200,LEFT(B2222,FIND("@",B2222)-1))&gt;0,"Role",""),""))</f>
        <v/>
      </c>
      <c r="I2222" s="13" t="str">
        <f aca="false">IF(B2222="","",IF(D2222="Check","Fix format",IF(E2222="Duplicate","Remove (duplicate)",IF(F2222&lt;&gt;"","Fix typo",IF(H2222="Role","Keep? (role address)","Looks good")))))</f>
        <v/>
      </c>
    </row>
    <row r="2223" customFormat="false" ht="15" hidden="false" customHeight="false" outlineLevel="0" collapsed="false">
      <c r="A2223" s="12"/>
      <c r="B2223" s="13" t="str">
        <f aca="false">IF(A2223="","",LOWER(TRIM(SUBSTITUTE(A2223,CHAR(160)," "))))</f>
        <v/>
      </c>
      <c r="C2223" s="13" t="str">
        <f aca="false">IF(B2223="","",IFERROR(MID(B2223,FIND("@",B2223)+1,255),""))</f>
        <v/>
      </c>
      <c r="D2223" s="13" t="str">
        <f aca="false">IF(B2223="","",IF(AND(LEN(B2223)-LEN(SUBSTITUTE(B2223,"@",""))=1,ISNUMBER(FIND(".",C2223)),ISERROR(FIND(" ",B2223)),LEFT(B2223,1)&lt;&gt;"@",RIGHT(B2223,1)&lt;&gt;".",LEFT(C2223,1)&lt;&gt;"."),"OK","Check"))</f>
        <v/>
      </c>
      <c r="E2223" s="13" t="str">
        <f aca="false">IF(B2223="","",IF(COUNTIF($B$2:B2223,B2223)&gt;1,"Duplicate",""))</f>
        <v/>
      </c>
      <c r="F2223" s="13" t="str">
        <f aca="false">IF(C2223="","",IFERROR(VLOOKUP(C2223,Typos!$A$2:$B$500,2,FALSE()),""))</f>
        <v/>
      </c>
      <c r="G2223" s="13" t="str">
        <f aca="false">IF(F2223="","",LEFT(B2223,FIND("@",B2223))&amp;F2223)</f>
        <v/>
      </c>
      <c r="H2223" s="13" t="str">
        <f aca="false">IF(B2223="","",IFERROR(IF(COUNTIF(Roles!$A$2:$A$200,LEFT(B2223,FIND("@",B2223)-1))&gt;0,"Role",""),""))</f>
        <v/>
      </c>
      <c r="I2223" s="13" t="str">
        <f aca="false">IF(B2223="","",IF(D2223="Check","Fix format",IF(E2223="Duplicate","Remove (duplicate)",IF(F2223&lt;&gt;"","Fix typo",IF(H2223="Role","Keep? (role address)","Looks good")))))</f>
        <v/>
      </c>
    </row>
    <row r="2224" customFormat="false" ht="15" hidden="false" customHeight="false" outlineLevel="0" collapsed="false">
      <c r="A2224" s="12"/>
      <c r="B2224" s="13" t="str">
        <f aca="false">IF(A2224="","",LOWER(TRIM(SUBSTITUTE(A2224,CHAR(160)," "))))</f>
        <v/>
      </c>
      <c r="C2224" s="13" t="str">
        <f aca="false">IF(B2224="","",IFERROR(MID(B2224,FIND("@",B2224)+1,255),""))</f>
        <v/>
      </c>
      <c r="D2224" s="13" t="str">
        <f aca="false">IF(B2224="","",IF(AND(LEN(B2224)-LEN(SUBSTITUTE(B2224,"@",""))=1,ISNUMBER(FIND(".",C2224)),ISERROR(FIND(" ",B2224)),LEFT(B2224,1)&lt;&gt;"@",RIGHT(B2224,1)&lt;&gt;".",LEFT(C2224,1)&lt;&gt;"."),"OK","Check"))</f>
        <v/>
      </c>
      <c r="E2224" s="13" t="str">
        <f aca="false">IF(B2224="","",IF(COUNTIF($B$2:B2224,B2224)&gt;1,"Duplicate",""))</f>
        <v/>
      </c>
      <c r="F2224" s="13" t="str">
        <f aca="false">IF(C2224="","",IFERROR(VLOOKUP(C2224,Typos!$A$2:$B$500,2,FALSE()),""))</f>
        <v/>
      </c>
      <c r="G2224" s="13" t="str">
        <f aca="false">IF(F2224="","",LEFT(B2224,FIND("@",B2224))&amp;F2224)</f>
        <v/>
      </c>
      <c r="H2224" s="13" t="str">
        <f aca="false">IF(B2224="","",IFERROR(IF(COUNTIF(Roles!$A$2:$A$200,LEFT(B2224,FIND("@",B2224)-1))&gt;0,"Role",""),""))</f>
        <v/>
      </c>
      <c r="I2224" s="13" t="str">
        <f aca="false">IF(B2224="","",IF(D2224="Check","Fix format",IF(E2224="Duplicate","Remove (duplicate)",IF(F2224&lt;&gt;"","Fix typo",IF(H2224="Role","Keep? (role address)","Looks good")))))</f>
        <v/>
      </c>
    </row>
    <row r="2225" customFormat="false" ht="15" hidden="false" customHeight="false" outlineLevel="0" collapsed="false">
      <c r="A2225" s="12"/>
      <c r="B2225" s="13" t="str">
        <f aca="false">IF(A2225="","",LOWER(TRIM(SUBSTITUTE(A2225,CHAR(160)," "))))</f>
        <v/>
      </c>
      <c r="C2225" s="13" t="str">
        <f aca="false">IF(B2225="","",IFERROR(MID(B2225,FIND("@",B2225)+1,255),""))</f>
        <v/>
      </c>
      <c r="D2225" s="13" t="str">
        <f aca="false">IF(B2225="","",IF(AND(LEN(B2225)-LEN(SUBSTITUTE(B2225,"@",""))=1,ISNUMBER(FIND(".",C2225)),ISERROR(FIND(" ",B2225)),LEFT(B2225,1)&lt;&gt;"@",RIGHT(B2225,1)&lt;&gt;".",LEFT(C2225,1)&lt;&gt;"."),"OK","Check"))</f>
        <v/>
      </c>
      <c r="E2225" s="13" t="str">
        <f aca="false">IF(B2225="","",IF(COUNTIF($B$2:B2225,B2225)&gt;1,"Duplicate",""))</f>
        <v/>
      </c>
      <c r="F2225" s="13" t="str">
        <f aca="false">IF(C2225="","",IFERROR(VLOOKUP(C2225,Typos!$A$2:$B$500,2,FALSE()),""))</f>
        <v/>
      </c>
      <c r="G2225" s="13" t="str">
        <f aca="false">IF(F2225="","",LEFT(B2225,FIND("@",B2225))&amp;F2225)</f>
        <v/>
      </c>
      <c r="H2225" s="13" t="str">
        <f aca="false">IF(B2225="","",IFERROR(IF(COUNTIF(Roles!$A$2:$A$200,LEFT(B2225,FIND("@",B2225)-1))&gt;0,"Role",""),""))</f>
        <v/>
      </c>
      <c r="I2225" s="13" t="str">
        <f aca="false">IF(B2225="","",IF(D2225="Check","Fix format",IF(E2225="Duplicate","Remove (duplicate)",IF(F2225&lt;&gt;"","Fix typo",IF(H2225="Role","Keep? (role address)","Looks good")))))</f>
        <v/>
      </c>
    </row>
    <row r="2226" customFormat="false" ht="15" hidden="false" customHeight="false" outlineLevel="0" collapsed="false">
      <c r="A2226" s="12"/>
      <c r="B2226" s="13" t="str">
        <f aca="false">IF(A2226="","",LOWER(TRIM(SUBSTITUTE(A2226,CHAR(160)," "))))</f>
        <v/>
      </c>
      <c r="C2226" s="13" t="str">
        <f aca="false">IF(B2226="","",IFERROR(MID(B2226,FIND("@",B2226)+1,255),""))</f>
        <v/>
      </c>
      <c r="D2226" s="13" t="str">
        <f aca="false">IF(B2226="","",IF(AND(LEN(B2226)-LEN(SUBSTITUTE(B2226,"@",""))=1,ISNUMBER(FIND(".",C2226)),ISERROR(FIND(" ",B2226)),LEFT(B2226,1)&lt;&gt;"@",RIGHT(B2226,1)&lt;&gt;".",LEFT(C2226,1)&lt;&gt;"."),"OK","Check"))</f>
        <v/>
      </c>
      <c r="E2226" s="13" t="str">
        <f aca="false">IF(B2226="","",IF(COUNTIF($B$2:B2226,B2226)&gt;1,"Duplicate",""))</f>
        <v/>
      </c>
      <c r="F2226" s="13" t="str">
        <f aca="false">IF(C2226="","",IFERROR(VLOOKUP(C2226,Typos!$A$2:$B$500,2,FALSE()),""))</f>
        <v/>
      </c>
      <c r="G2226" s="13" t="str">
        <f aca="false">IF(F2226="","",LEFT(B2226,FIND("@",B2226))&amp;F2226)</f>
        <v/>
      </c>
      <c r="H2226" s="13" t="str">
        <f aca="false">IF(B2226="","",IFERROR(IF(COUNTIF(Roles!$A$2:$A$200,LEFT(B2226,FIND("@",B2226)-1))&gt;0,"Role",""),""))</f>
        <v/>
      </c>
      <c r="I2226" s="13" t="str">
        <f aca="false">IF(B2226="","",IF(D2226="Check","Fix format",IF(E2226="Duplicate","Remove (duplicate)",IF(F2226&lt;&gt;"","Fix typo",IF(H2226="Role","Keep? (role address)","Looks good")))))</f>
        <v/>
      </c>
    </row>
    <row r="2227" customFormat="false" ht="15" hidden="false" customHeight="false" outlineLevel="0" collapsed="false">
      <c r="A2227" s="12"/>
      <c r="B2227" s="13" t="str">
        <f aca="false">IF(A2227="","",LOWER(TRIM(SUBSTITUTE(A2227,CHAR(160)," "))))</f>
        <v/>
      </c>
      <c r="C2227" s="13" t="str">
        <f aca="false">IF(B2227="","",IFERROR(MID(B2227,FIND("@",B2227)+1,255),""))</f>
        <v/>
      </c>
      <c r="D2227" s="13" t="str">
        <f aca="false">IF(B2227="","",IF(AND(LEN(B2227)-LEN(SUBSTITUTE(B2227,"@",""))=1,ISNUMBER(FIND(".",C2227)),ISERROR(FIND(" ",B2227)),LEFT(B2227,1)&lt;&gt;"@",RIGHT(B2227,1)&lt;&gt;".",LEFT(C2227,1)&lt;&gt;"."),"OK","Check"))</f>
        <v/>
      </c>
      <c r="E2227" s="13" t="str">
        <f aca="false">IF(B2227="","",IF(COUNTIF($B$2:B2227,B2227)&gt;1,"Duplicate",""))</f>
        <v/>
      </c>
      <c r="F2227" s="13" t="str">
        <f aca="false">IF(C2227="","",IFERROR(VLOOKUP(C2227,Typos!$A$2:$B$500,2,FALSE()),""))</f>
        <v/>
      </c>
      <c r="G2227" s="13" t="str">
        <f aca="false">IF(F2227="","",LEFT(B2227,FIND("@",B2227))&amp;F2227)</f>
        <v/>
      </c>
      <c r="H2227" s="13" t="str">
        <f aca="false">IF(B2227="","",IFERROR(IF(COUNTIF(Roles!$A$2:$A$200,LEFT(B2227,FIND("@",B2227)-1))&gt;0,"Role",""),""))</f>
        <v/>
      </c>
      <c r="I2227" s="13" t="str">
        <f aca="false">IF(B2227="","",IF(D2227="Check","Fix format",IF(E2227="Duplicate","Remove (duplicate)",IF(F2227&lt;&gt;"","Fix typo",IF(H2227="Role","Keep? (role address)","Looks good")))))</f>
        <v/>
      </c>
    </row>
    <row r="2228" customFormat="false" ht="15" hidden="false" customHeight="false" outlineLevel="0" collapsed="false">
      <c r="A2228" s="12"/>
      <c r="B2228" s="13" t="str">
        <f aca="false">IF(A2228="","",LOWER(TRIM(SUBSTITUTE(A2228,CHAR(160)," "))))</f>
        <v/>
      </c>
      <c r="C2228" s="13" t="str">
        <f aca="false">IF(B2228="","",IFERROR(MID(B2228,FIND("@",B2228)+1,255),""))</f>
        <v/>
      </c>
      <c r="D2228" s="13" t="str">
        <f aca="false">IF(B2228="","",IF(AND(LEN(B2228)-LEN(SUBSTITUTE(B2228,"@",""))=1,ISNUMBER(FIND(".",C2228)),ISERROR(FIND(" ",B2228)),LEFT(B2228,1)&lt;&gt;"@",RIGHT(B2228,1)&lt;&gt;".",LEFT(C2228,1)&lt;&gt;"."),"OK","Check"))</f>
        <v/>
      </c>
      <c r="E2228" s="13" t="str">
        <f aca="false">IF(B2228="","",IF(COUNTIF($B$2:B2228,B2228)&gt;1,"Duplicate",""))</f>
        <v/>
      </c>
      <c r="F2228" s="13" t="str">
        <f aca="false">IF(C2228="","",IFERROR(VLOOKUP(C2228,Typos!$A$2:$B$500,2,FALSE()),""))</f>
        <v/>
      </c>
      <c r="G2228" s="13" t="str">
        <f aca="false">IF(F2228="","",LEFT(B2228,FIND("@",B2228))&amp;F2228)</f>
        <v/>
      </c>
      <c r="H2228" s="13" t="str">
        <f aca="false">IF(B2228="","",IFERROR(IF(COUNTIF(Roles!$A$2:$A$200,LEFT(B2228,FIND("@",B2228)-1))&gt;0,"Role",""),""))</f>
        <v/>
      </c>
      <c r="I2228" s="13" t="str">
        <f aca="false">IF(B2228="","",IF(D2228="Check","Fix format",IF(E2228="Duplicate","Remove (duplicate)",IF(F2228&lt;&gt;"","Fix typo",IF(H2228="Role","Keep? (role address)","Looks good")))))</f>
        <v/>
      </c>
    </row>
    <row r="2229" customFormat="false" ht="15" hidden="false" customHeight="false" outlineLevel="0" collapsed="false">
      <c r="A2229" s="12"/>
      <c r="B2229" s="13" t="str">
        <f aca="false">IF(A2229="","",LOWER(TRIM(SUBSTITUTE(A2229,CHAR(160)," "))))</f>
        <v/>
      </c>
      <c r="C2229" s="13" t="str">
        <f aca="false">IF(B2229="","",IFERROR(MID(B2229,FIND("@",B2229)+1,255),""))</f>
        <v/>
      </c>
      <c r="D2229" s="13" t="str">
        <f aca="false">IF(B2229="","",IF(AND(LEN(B2229)-LEN(SUBSTITUTE(B2229,"@",""))=1,ISNUMBER(FIND(".",C2229)),ISERROR(FIND(" ",B2229)),LEFT(B2229,1)&lt;&gt;"@",RIGHT(B2229,1)&lt;&gt;".",LEFT(C2229,1)&lt;&gt;"."),"OK","Check"))</f>
        <v/>
      </c>
      <c r="E2229" s="13" t="str">
        <f aca="false">IF(B2229="","",IF(COUNTIF($B$2:B2229,B2229)&gt;1,"Duplicate",""))</f>
        <v/>
      </c>
      <c r="F2229" s="13" t="str">
        <f aca="false">IF(C2229="","",IFERROR(VLOOKUP(C2229,Typos!$A$2:$B$500,2,FALSE()),""))</f>
        <v/>
      </c>
      <c r="G2229" s="13" t="str">
        <f aca="false">IF(F2229="","",LEFT(B2229,FIND("@",B2229))&amp;F2229)</f>
        <v/>
      </c>
      <c r="H2229" s="13" t="str">
        <f aca="false">IF(B2229="","",IFERROR(IF(COUNTIF(Roles!$A$2:$A$200,LEFT(B2229,FIND("@",B2229)-1))&gt;0,"Role",""),""))</f>
        <v/>
      </c>
      <c r="I2229" s="13" t="str">
        <f aca="false">IF(B2229="","",IF(D2229="Check","Fix format",IF(E2229="Duplicate","Remove (duplicate)",IF(F2229&lt;&gt;"","Fix typo",IF(H2229="Role","Keep? (role address)","Looks good")))))</f>
        <v/>
      </c>
    </row>
    <row r="2230" customFormat="false" ht="15" hidden="false" customHeight="false" outlineLevel="0" collapsed="false">
      <c r="A2230" s="12"/>
      <c r="B2230" s="13" t="str">
        <f aca="false">IF(A2230="","",LOWER(TRIM(SUBSTITUTE(A2230,CHAR(160)," "))))</f>
        <v/>
      </c>
      <c r="C2230" s="13" t="str">
        <f aca="false">IF(B2230="","",IFERROR(MID(B2230,FIND("@",B2230)+1,255),""))</f>
        <v/>
      </c>
      <c r="D2230" s="13" t="str">
        <f aca="false">IF(B2230="","",IF(AND(LEN(B2230)-LEN(SUBSTITUTE(B2230,"@",""))=1,ISNUMBER(FIND(".",C2230)),ISERROR(FIND(" ",B2230)),LEFT(B2230,1)&lt;&gt;"@",RIGHT(B2230,1)&lt;&gt;".",LEFT(C2230,1)&lt;&gt;"."),"OK","Check"))</f>
        <v/>
      </c>
      <c r="E2230" s="13" t="str">
        <f aca="false">IF(B2230="","",IF(COUNTIF($B$2:B2230,B2230)&gt;1,"Duplicate",""))</f>
        <v/>
      </c>
      <c r="F2230" s="13" t="str">
        <f aca="false">IF(C2230="","",IFERROR(VLOOKUP(C2230,Typos!$A$2:$B$500,2,FALSE()),""))</f>
        <v/>
      </c>
      <c r="G2230" s="13" t="str">
        <f aca="false">IF(F2230="","",LEFT(B2230,FIND("@",B2230))&amp;F2230)</f>
        <v/>
      </c>
      <c r="H2230" s="13" t="str">
        <f aca="false">IF(B2230="","",IFERROR(IF(COUNTIF(Roles!$A$2:$A$200,LEFT(B2230,FIND("@",B2230)-1))&gt;0,"Role",""),""))</f>
        <v/>
      </c>
      <c r="I2230" s="13" t="str">
        <f aca="false">IF(B2230="","",IF(D2230="Check","Fix format",IF(E2230="Duplicate","Remove (duplicate)",IF(F2230&lt;&gt;"","Fix typo",IF(H2230="Role","Keep? (role address)","Looks good")))))</f>
        <v/>
      </c>
    </row>
    <row r="2231" customFormat="false" ht="15" hidden="false" customHeight="false" outlineLevel="0" collapsed="false">
      <c r="A2231" s="12"/>
      <c r="B2231" s="13" t="str">
        <f aca="false">IF(A2231="","",LOWER(TRIM(SUBSTITUTE(A2231,CHAR(160)," "))))</f>
        <v/>
      </c>
      <c r="C2231" s="13" t="str">
        <f aca="false">IF(B2231="","",IFERROR(MID(B2231,FIND("@",B2231)+1,255),""))</f>
        <v/>
      </c>
      <c r="D2231" s="13" t="str">
        <f aca="false">IF(B2231="","",IF(AND(LEN(B2231)-LEN(SUBSTITUTE(B2231,"@",""))=1,ISNUMBER(FIND(".",C2231)),ISERROR(FIND(" ",B2231)),LEFT(B2231,1)&lt;&gt;"@",RIGHT(B2231,1)&lt;&gt;".",LEFT(C2231,1)&lt;&gt;"."),"OK","Check"))</f>
        <v/>
      </c>
      <c r="E2231" s="13" t="str">
        <f aca="false">IF(B2231="","",IF(COUNTIF($B$2:B2231,B2231)&gt;1,"Duplicate",""))</f>
        <v/>
      </c>
      <c r="F2231" s="13" t="str">
        <f aca="false">IF(C2231="","",IFERROR(VLOOKUP(C2231,Typos!$A$2:$B$500,2,FALSE()),""))</f>
        <v/>
      </c>
      <c r="G2231" s="13" t="str">
        <f aca="false">IF(F2231="","",LEFT(B2231,FIND("@",B2231))&amp;F2231)</f>
        <v/>
      </c>
      <c r="H2231" s="13" t="str">
        <f aca="false">IF(B2231="","",IFERROR(IF(COUNTIF(Roles!$A$2:$A$200,LEFT(B2231,FIND("@",B2231)-1))&gt;0,"Role",""),""))</f>
        <v/>
      </c>
      <c r="I2231" s="13" t="str">
        <f aca="false">IF(B2231="","",IF(D2231="Check","Fix format",IF(E2231="Duplicate","Remove (duplicate)",IF(F2231&lt;&gt;"","Fix typo",IF(H2231="Role","Keep? (role address)","Looks good")))))</f>
        <v/>
      </c>
    </row>
    <row r="2232" customFormat="false" ht="15" hidden="false" customHeight="false" outlineLevel="0" collapsed="false">
      <c r="A2232" s="12"/>
      <c r="B2232" s="13" t="str">
        <f aca="false">IF(A2232="","",LOWER(TRIM(SUBSTITUTE(A2232,CHAR(160)," "))))</f>
        <v/>
      </c>
      <c r="C2232" s="13" t="str">
        <f aca="false">IF(B2232="","",IFERROR(MID(B2232,FIND("@",B2232)+1,255),""))</f>
        <v/>
      </c>
      <c r="D2232" s="13" t="str">
        <f aca="false">IF(B2232="","",IF(AND(LEN(B2232)-LEN(SUBSTITUTE(B2232,"@",""))=1,ISNUMBER(FIND(".",C2232)),ISERROR(FIND(" ",B2232)),LEFT(B2232,1)&lt;&gt;"@",RIGHT(B2232,1)&lt;&gt;".",LEFT(C2232,1)&lt;&gt;"."),"OK","Check"))</f>
        <v/>
      </c>
      <c r="E2232" s="13" t="str">
        <f aca="false">IF(B2232="","",IF(COUNTIF($B$2:B2232,B2232)&gt;1,"Duplicate",""))</f>
        <v/>
      </c>
      <c r="F2232" s="13" t="str">
        <f aca="false">IF(C2232="","",IFERROR(VLOOKUP(C2232,Typos!$A$2:$B$500,2,FALSE()),""))</f>
        <v/>
      </c>
      <c r="G2232" s="13" t="str">
        <f aca="false">IF(F2232="","",LEFT(B2232,FIND("@",B2232))&amp;F2232)</f>
        <v/>
      </c>
      <c r="H2232" s="13" t="str">
        <f aca="false">IF(B2232="","",IFERROR(IF(COUNTIF(Roles!$A$2:$A$200,LEFT(B2232,FIND("@",B2232)-1))&gt;0,"Role",""),""))</f>
        <v/>
      </c>
      <c r="I2232" s="13" t="str">
        <f aca="false">IF(B2232="","",IF(D2232="Check","Fix format",IF(E2232="Duplicate","Remove (duplicate)",IF(F2232&lt;&gt;"","Fix typo",IF(H2232="Role","Keep? (role address)","Looks good")))))</f>
        <v/>
      </c>
    </row>
    <row r="2233" customFormat="false" ht="15" hidden="false" customHeight="false" outlineLevel="0" collapsed="false">
      <c r="A2233" s="12"/>
      <c r="B2233" s="13" t="str">
        <f aca="false">IF(A2233="","",LOWER(TRIM(SUBSTITUTE(A2233,CHAR(160)," "))))</f>
        <v/>
      </c>
      <c r="C2233" s="13" t="str">
        <f aca="false">IF(B2233="","",IFERROR(MID(B2233,FIND("@",B2233)+1,255),""))</f>
        <v/>
      </c>
      <c r="D2233" s="13" t="str">
        <f aca="false">IF(B2233="","",IF(AND(LEN(B2233)-LEN(SUBSTITUTE(B2233,"@",""))=1,ISNUMBER(FIND(".",C2233)),ISERROR(FIND(" ",B2233)),LEFT(B2233,1)&lt;&gt;"@",RIGHT(B2233,1)&lt;&gt;".",LEFT(C2233,1)&lt;&gt;"."),"OK","Check"))</f>
        <v/>
      </c>
      <c r="E2233" s="13" t="str">
        <f aca="false">IF(B2233="","",IF(COUNTIF($B$2:B2233,B2233)&gt;1,"Duplicate",""))</f>
        <v/>
      </c>
      <c r="F2233" s="13" t="str">
        <f aca="false">IF(C2233="","",IFERROR(VLOOKUP(C2233,Typos!$A$2:$B$500,2,FALSE()),""))</f>
        <v/>
      </c>
      <c r="G2233" s="13" t="str">
        <f aca="false">IF(F2233="","",LEFT(B2233,FIND("@",B2233))&amp;F2233)</f>
        <v/>
      </c>
      <c r="H2233" s="13" t="str">
        <f aca="false">IF(B2233="","",IFERROR(IF(COUNTIF(Roles!$A$2:$A$200,LEFT(B2233,FIND("@",B2233)-1))&gt;0,"Role",""),""))</f>
        <v/>
      </c>
      <c r="I2233" s="13" t="str">
        <f aca="false">IF(B2233="","",IF(D2233="Check","Fix format",IF(E2233="Duplicate","Remove (duplicate)",IF(F2233&lt;&gt;"","Fix typo",IF(H2233="Role","Keep? (role address)","Looks good")))))</f>
        <v/>
      </c>
    </row>
    <row r="2234" customFormat="false" ht="15" hidden="false" customHeight="false" outlineLevel="0" collapsed="false">
      <c r="A2234" s="12"/>
      <c r="B2234" s="13" t="str">
        <f aca="false">IF(A2234="","",LOWER(TRIM(SUBSTITUTE(A2234,CHAR(160)," "))))</f>
        <v/>
      </c>
      <c r="C2234" s="13" t="str">
        <f aca="false">IF(B2234="","",IFERROR(MID(B2234,FIND("@",B2234)+1,255),""))</f>
        <v/>
      </c>
      <c r="D2234" s="13" t="str">
        <f aca="false">IF(B2234="","",IF(AND(LEN(B2234)-LEN(SUBSTITUTE(B2234,"@",""))=1,ISNUMBER(FIND(".",C2234)),ISERROR(FIND(" ",B2234)),LEFT(B2234,1)&lt;&gt;"@",RIGHT(B2234,1)&lt;&gt;".",LEFT(C2234,1)&lt;&gt;"."),"OK","Check"))</f>
        <v/>
      </c>
      <c r="E2234" s="13" t="str">
        <f aca="false">IF(B2234="","",IF(COUNTIF($B$2:B2234,B2234)&gt;1,"Duplicate",""))</f>
        <v/>
      </c>
      <c r="F2234" s="13" t="str">
        <f aca="false">IF(C2234="","",IFERROR(VLOOKUP(C2234,Typos!$A$2:$B$500,2,FALSE()),""))</f>
        <v/>
      </c>
      <c r="G2234" s="13" t="str">
        <f aca="false">IF(F2234="","",LEFT(B2234,FIND("@",B2234))&amp;F2234)</f>
        <v/>
      </c>
      <c r="H2234" s="13" t="str">
        <f aca="false">IF(B2234="","",IFERROR(IF(COUNTIF(Roles!$A$2:$A$200,LEFT(B2234,FIND("@",B2234)-1))&gt;0,"Role",""),""))</f>
        <v/>
      </c>
      <c r="I2234" s="13" t="str">
        <f aca="false">IF(B2234="","",IF(D2234="Check","Fix format",IF(E2234="Duplicate","Remove (duplicate)",IF(F2234&lt;&gt;"","Fix typo",IF(H2234="Role","Keep? (role address)","Looks good")))))</f>
        <v/>
      </c>
    </row>
    <row r="2235" customFormat="false" ht="15" hidden="false" customHeight="false" outlineLevel="0" collapsed="false">
      <c r="A2235" s="12"/>
      <c r="B2235" s="13" t="str">
        <f aca="false">IF(A2235="","",LOWER(TRIM(SUBSTITUTE(A2235,CHAR(160)," "))))</f>
        <v/>
      </c>
      <c r="C2235" s="13" t="str">
        <f aca="false">IF(B2235="","",IFERROR(MID(B2235,FIND("@",B2235)+1,255),""))</f>
        <v/>
      </c>
      <c r="D2235" s="13" t="str">
        <f aca="false">IF(B2235="","",IF(AND(LEN(B2235)-LEN(SUBSTITUTE(B2235,"@",""))=1,ISNUMBER(FIND(".",C2235)),ISERROR(FIND(" ",B2235)),LEFT(B2235,1)&lt;&gt;"@",RIGHT(B2235,1)&lt;&gt;".",LEFT(C2235,1)&lt;&gt;"."),"OK","Check"))</f>
        <v/>
      </c>
      <c r="E2235" s="13" t="str">
        <f aca="false">IF(B2235="","",IF(COUNTIF($B$2:B2235,B2235)&gt;1,"Duplicate",""))</f>
        <v/>
      </c>
      <c r="F2235" s="13" t="str">
        <f aca="false">IF(C2235="","",IFERROR(VLOOKUP(C2235,Typos!$A$2:$B$500,2,FALSE()),""))</f>
        <v/>
      </c>
      <c r="G2235" s="13" t="str">
        <f aca="false">IF(F2235="","",LEFT(B2235,FIND("@",B2235))&amp;F2235)</f>
        <v/>
      </c>
      <c r="H2235" s="13" t="str">
        <f aca="false">IF(B2235="","",IFERROR(IF(COUNTIF(Roles!$A$2:$A$200,LEFT(B2235,FIND("@",B2235)-1))&gt;0,"Role",""),""))</f>
        <v/>
      </c>
      <c r="I2235" s="13" t="str">
        <f aca="false">IF(B2235="","",IF(D2235="Check","Fix format",IF(E2235="Duplicate","Remove (duplicate)",IF(F2235&lt;&gt;"","Fix typo",IF(H2235="Role","Keep? (role address)","Looks good")))))</f>
        <v/>
      </c>
    </row>
    <row r="2236" customFormat="false" ht="15" hidden="false" customHeight="false" outlineLevel="0" collapsed="false">
      <c r="A2236" s="12"/>
      <c r="B2236" s="13" t="str">
        <f aca="false">IF(A2236="","",LOWER(TRIM(SUBSTITUTE(A2236,CHAR(160)," "))))</f>
        <v/>
      </c>
      <c r="C2236" s="13" t="str">
        <f aca="false">IF(B2236="","",IFERROR(MID(B2236,FIND("@",B2236)+1,255),""))</f>
        <v/>
      </c>
      <c r="D2236" s="13" t="str">
        <f aca="false">IF(B2236="","",IF(AND(LEN(B2236)-LEN(SUBSTITUTE(B2236,"@",""))=1,ISNUMBER(FIND(".",C2236)),ISERROR(FIND(" ",B2236)),LEFT(B2236,1)&lt;&gt;"@",RIGHT(B2236,1)&lt;&gt;".",LEFT(C2236,1)&lt;&gt;"."),"OK","Check"))</f>
        <v/>
      </c>
      <c r="E2236" s="13" t="str">
        <f aca="false">IF(B2236="","",IF(COUNTIF($B$2:B2236,B2236)&gt;1,"Duplicate",""))</f>
        <v/>
      </c>
      <c r="F2236" s="13" t="str">
        <f aca="false">IF(C2236="","",IFERROR(VLOOKUP(C2236,Typos!$A$2:$B$500,2,FALSE()),""))</f>
        <v/>
      </c>
      <c r="G2236" s="13" t="str">
        <f aca="false">IF(F2236="","",LEFT(B2236,FIND("@",B2236))&amp;F2236)</f>
        <v/>
      </c>
      <c r="H2236" s="13" t="str">
        <f aca="false">IF(B2236="","",IFERROR(IF(COUNTIF(Roles!$A$2:$A$200,LEFT(B2236,FIND("@",B2236)-1))&gt;0,"Role",""),""))</f>
        <v/>
      </c>
      <c r="I2236" s="13" t="str">
        <f aca="false">IF(B2236="","",IF(D2236="Check","Fix format",IF(E2236="Duplicate","Remove (duplicate)",IF(F2236&lt;&gt;"","Fix typo",IF(H2236="Role","Keep? (role address)","Looks good")))))</f>
        <v/>
      </c>
    </row>
    <row r="2237" customFormat="false" ht="15" hidden="false" customHeight="false" outlineLevel="0" collapsed="false">
      <c r="A2237" s="12"/>
      <c r="B2237" s="13" t="str">
        <f aca="false">IF(A2237="","",LOWER(TRIM(SUBSTITUTE(A2237,CHAR(160)," "))))</f>
        <v/>
      </c>
      <c r="C2237" s="13" t="str">
        <f aca="false">IF(B2237="","",IFERROR(MID(B2237,FIND("@",B2237)+1,255),""))</f>
        <v/>
      </c>
      <c r="D2237" s="13" t="str">
        <f aca="false">IF(B2237="","",IF(AND(LEN(B2237)-LEN(SUBSTITUTE(B2237,"@",""))=1,ISNUMBER(FIND(".",C2237)),ISERROR(FIND(" ",B2237)),LEFT(B2237,1)&lt;&gt;"@",RIGHT(B2237,1)&lt;&gt;".",LEFT(C2237,1)&lt;&gt;"."),"OK","Check"))</f>
        <v/>
      </c>
      <c r="E2237" s="13" t="str">
        <f aca="false">IF(B2237="","",IF(COUNTIF($B$2:B2237,B2237)&gt;1,"Duplicate",""))</f>
        <v/>
      </c>
      <c r="F2237" s="13" t="str">
        <f aca="false">IF(C2237="","",IFERROR(VLOOKUP(C2237,Typos!$A$2:$B$500,2,FALSE()),""))</f>
        <v/>
      </c>
      <c r="G2237" s="13" t="str">
        <f aca="false">IF(F2237="","",LEFT(B2237,FIND("@",B2237))&amp;F2237)</f>
        <v/>
      </c>
      <c r="H2237" s="13" t="str">
        <f aca="false">IF(B2237="","",IFERROR(IF(COUNTIF(Roles!$A$2:$A$200,LEFT(B2237,FIND("@",B2237)-1))&gt;0,"Role",""),""))</f>
        <v/>
      </c>
      <c r="I2237" s="13" t="str">
        <f aca="false">IF(B2237="","",IF(D2237="Check","Fix format",IF(E2237="Duplicate","Remove (duplicate)",IF(F2237&lt;&gt;"","Fix typo",IF(H2237="Role","Keep? (role address)","Looks good")))))</f>
        <v/>
      </c>
    </row>
    <row r="2238" customFormat="false" ht="15" hidden="false" customHeight="false" outlineLevel="0" collapsed="false">
      <c r="A2238" s="12"/>
      <c r="B2238" s="13" t="str">
        <f aca="false">IF(A2238="","",LOWER(TRIM(SUBSTITUTE(A2238,CHAR(160)," "))))</f>
        <v/>
      </c>
      <c r="C2238" s="13" t="str">
        <f aca="false">IF(B2238="","",IFERROR(MID(B2238,FIND("@",B2238)+1,255),""))</f>
        <v/>
      </c>
      <c r="D2238" s="13" t="str">
        <f aca="false">IF(B2238="","",IF(AND(LEN(B2238)-LEN(SUBSTITUTE(B2238,"@",""))=1,ISNUMBER(FIND(".",C2238)),ISERROR(FIND(" ",B2238)),LEFT(B2238,1)&lt;&gt;"@",RIGHT(B2238,1)&lt;&gt;".",LEFT(C2238,1)&lt;&gt;"."),"OK","Check"))</f>
        <v/>
      </c>
      <c r="E2238" s="13" t="str">
        <f aca="false">IF(B2238="","",IF(COUNTIF($B$2:B2238,B2238)&gt;1,"Duplicate",""))</f>
        <v/>
      </c>
      <c r="F2238" s="13" t="str">
        <f aca="false">IF(C2238="","",IFERROR(VLOOKUP(C2238,Typos!$A$2:$B$500,2,FALSE()),""))</f>
        <v/>
      </c>
      <c r="G2238" s="13" t="str">
        <f aca="false">IF(F2238="","",LEFT(B2238,FIND("@",B2238))&amp;F2238)</f>
        <v/>
      </c>
      <c r="H2238" s="13" t="str">
        <f aca="false">IF(B2238="","",IFERROR(IF(COUNTIF(Roles!$A$2:$A$200,LEFT(B2238,FIND("@",B2238)-1))&gt;0,"Role",""),""))</f>
        <v/>
      </c>
      <c r="I2238" s="13" t="str">
        <f aca="false">IF(B2238="","",IF(D2238="Check","Fix format",IF(E2238="Duplicate","Remove (duplicate)",IF(F2238&lt;&gt;"","Fix typo",IF(H2238="Role","Keep? (role address)","Looks good")))))</f>
        <v/>
      </c>
    </row>
    <row r="2239" customFormat="false" ht="15" hidden="false" customHeight="false" outlineLevel="0" collapsed="false">
      <c r="A2239" s="12"/>
      <c r="B2239" s="13" t="str">
        <f aca="false">IF(A2239="","",LOWER(TRIM(SUBSTITUTE(A2239,CHAR(160)," "))))</f>
        <v/>
      </c>
      <c r="C2239" s="13" t="str">
        <f aca="false">IF(B2239="","",IFERROR(MID(B2239,FIND("@",B2239)+1,255),""))</f>
        <v/>
      </c>
      <c r="D2239" s="13" t="str">
        <f aca="false">IF(B2239="","",IF(AND(LEN(B2239)-LEN(SUBSTITUTE(B2239,"@",""))=1,ISNUMBER(FIND(".",C2239)),ISERROR(FIND(" ",B2239)),LEFT(B2239,1)&lt;&gt;"@",RIGHT(B2239,1)&lt;&gt;".",LEFT(C2239,1)&lt;&gt;"."),"OK","Check"))</f>
        <v/>
      </c>
      <c r="E2239" s="13" t="str">
        <f aca="false">IF(B2239="","",IF(COUNTIF($B$2:B2239,B2239)&gt;1,"Duplicate",""))</f>
        <v/>
      </c>
      <c r="F2239" s="13" t="str">
        <f aca="false">IF(C2239="","",IFERROR(VLOOKUP(C2239,Typos!$A$2:$B$500,2,FALSE()),""))</f>
        <v/>
      </c>
      <c r="G2239" s="13" t="str">
        <f aca="false">IF(F2239="","",LEFT(B2239,FIND("@",B2239))&amp;F2239)</f>
        <v/>
      </c>
      <c r="H2239" s="13" t="str">
        <f aca="false">IF(B2239="","",IFERROR(IF(COUNTIF(Roles!$A$2:$A$200,LEFT(B2239,FIND("@",B2239)-1))&gt;0,"Role",""),""))</f>
        <v/>
      </c>
      <c r="I2239" s="13" t="str">
        <f aca="false">IF(B2239="","",IF(D2239="Check","Fix format",IF(E2239="Duplicate","Remove (duplicate)",IF(F2239&lt;&gt;"","Fix typo",IF(H2239="Role","Keep? (role address)","Looks good")))))</f>
        <v/>
      </c>
    </row>
    <row r="2240" customFormat="false" ht="15" hidden="false" customHeight="false" outlineLevel="0" collapsed="false">
      <c r="A2240" s="12"/>
      <c r="B2240" s="13" t="str">
        <f aca="false">IF(A2240="","",LOWER(TRIM(SUBSTITUTE(A2240,CHAR(160)," "))))</f>
        <v/>
      </c>
      <c r="C2240" s="13" t="str">
        <f aca="false">IF(B2240="","",IFERROR(MID(B2240,FIND("@",B2240)+1,255),""))</f>
        <v/>
      </c>
      <c r="D2240" s="13" t="str">
        <f aca="false">IF(B2240="","",IF(AND(LEN(B2240)-LEN(SUBSTITUTE(B2240,"@",""))=1,ISNUMBER(FIND(".",C2240)),ISERROR(FIND(" ",B2240)),LEFT(B2240,1)&lt;&gt;"@",RIGHT(B2240,1)&lt;&gt;".",LEFT(C2240,1)&lt;&gt;"."),"OK","Check"))</f>
        <v/>
      </c>
      <c r="E2240" s="13" t="str">
        <f aca="false">IF(B2240="","",IF(COUNTIF($B$2:B2240,B2240)&gt;1,"Duplicate",""))</f>
        <v/>
      </c>
      <c r="F2240" s="13" t="str">
        <f aca="false">IF(C2240="","",IFERROR(VLOOKUP(C2240,Typos!$A$2:$B$500,2,FALSE()),""))</f>
        <v/>
      </c>
      <c r="G2240" s="13" t="str">
        <f aca="false">IF(F2240="","",LEFT(B2240,FIND("@",B2240))&amp;F2240)</f>
        <v/>
      </c>
      <c r="H2240" s="13" t="str">
        <f aca="false">IF(B2240="","",IFERROR(IF(COUNTIF(Roles!$A$2:$A$200,LEFT(B2240,FIND("@",B2240)-1))&gt;0,"Role",""),""))</f>
        <v/>
      </c>
      <c r="I2240" s="13" t="str">
        <f aca="false">IF(B2240="","",IF(D2240="Check","Fix format",IF(E2240="Duplicate","Remove (duplicate)",IF(F2240&lt;&gt;"","Fix typo",IF(H2240="Role","Keep? (role address)","Looks good")))))</f>
        <v/>
      </c>
    </row>
    <row r="2241" customFormat="false" ht="15" hidden="false" customHeight="false" outlineLevel="0" collapsed="false">
      <c r="A2241" s="12"/>
      <c r="B2241" s="13" t="str">
        <f aca="false">IF(A2241="","",LOWER(TRIM(SUBSTITUTE(A2241,CHAR(160)," "))))</f>
        <v/>
      </c>
      <c r="C2241" s="13" t="str">
        <f aca="false">IF(B2241="","",IFERROR(MID(B2241,FIND("@",B2241)+1,255),""))</f>
        <v/>
      </c>
      <c r="D2241" s="13" t="str">
        <f aca="false">IF(B2241="","",IF(AND(LEN(B2241)-LEN(SUBSTITUTE(B2241,"@",""))=1,ISNUMBER(FIND(".",C2241)),ISERROR(FIND(" ",B2241)),LEFT(B2241,1)&lt;&gt;"@",RIGHT(B2241,1)&lt;&gt;".",LEFT(C2241,1)&lt;&gt;"."),"OK","Check"))</f>
        <v/>
      </c>
      <c r="E2241" s="13" t="str">
        <f aca="false">IF(B2241="","",IF(COUNTIF($B$2:B2241,B2241)&gt;1,"Duplicate",""))</f>
        <v/>
      </c>
      <c r="F2241" s="13" t="str">
        <f aca="false">IF(C2241="","",IFERROR(VLOOKUP(C2241,Typos!$A$2:$B$500,2,FALSE()),""))</f>
        <v/>
      </c>
      <c r="G2241" s="13" t="str">
        <f aca="false">IF(F2241="","",LEFT(B2241,FIND("@",B2241))&amp;F2241)</f>
        <v/>
      </c>
      <c r="H2241" s="13" t="str">
        <f aca="false">IF(B2241="","",IFERROR(IF(COUNTIF(Roles!$A$2:$A$200,LEFT(B2241,FIND("@",B2241)-1))&gt;0,"Role",""),""))</f>
        <v/>
      </c>
      <c r="I2241" s="13" t="str">
        <f aca="false">IF(B2241="","",IF(D2241="Check","Fix format",IF(E2241="Duplicate","Remove (duplicate)",IF(F2241&lt;&gt;"","Fix typo",IF(H2241="Role","Keep? (role address)","Looks good")))))</f>
        <v/>
      </c>
    </row>
    <row r="2242" customFormat="false" ht="15" hidden="false" customHeight="false" outlineLevel="0" collapsed="false">
      <c r="A2242" s="12"/>
      <c r="B2242" s="13" t="str">
        <f aca="false">IF(A2242="","",LOWER(TRIM(SUBSTITUTE(A2242,CHAR(160)," "))))</f>
        <v/>
      </c>
      <c r="C2242" s="13" t="str">
        <f aca="false">IF(B2242="","",IFERROR(MID(B2242,FIND("@",B2242)+1,255),""))</f>
        <v/>
      </c>
      <c r="D2242" s="13" t="str">
        <f aca="false">IF(B2242="","",IF(AND(LEN(B2242)-LEN(SUBSTITUTE(B2242,"@",""))=1,ISNUMBER(FIND(".",C2242)),ISERROR(FIND(" ",B2242)),LEFT(B2242,1)&lt;&gt;"@",RIGHT(B2242,1)&lt;&gt;".",LEFT(C2242,1)&lt;&gt;"."),"OK","Check"))</f>
        <v/>
      </c>
      <c r="E2242" s="13" t="str">
        <f aca="false">IF(B2242="","",IF(COUNTIF($B$2:B2242,B2242)&gt;1,"Duplicate",""))</f>
        <v/>
      </c>
      <c r="F2242" s="13" t="str">
        <f aca="false">IF(C2242="","",IFERROR(VLOOKUP(C2242,Typos!$A$2:$B$500,2,FALSE()),""))</f>
        <v/>
      </c>
      <c r="G2242" s="13" t="str">
        <f aca="false">IF(F2242="","",LEFT(B2242,FIND("@",B2242))&amp;F2242)</f>
        <v/>
      </c>
      <c r="H2242" s="13" t="str">
        <f aca="false">IF(B2242="","",IFERROR(IF(COUNTIF(Roles!$A$2:$A$200,LEFT(B2242,FIND("@",B2242)-1))&gt;0,"Role",""),""))</f>
        <v/>
      </c>
      <c r="I2242" s="13" t="str">
        <f aca="false">IF(B2242="","",IF(D2242="Check","Fix format",IF(E2242="Duplicate","Remove (duplicate)",IF(F2242&lt;&gt;"","Fix typo",IF(H2242="Role","Keep? (role address)","Looks good")))))</f>
        <v/>
      </c>
    </row>
    <row r="2243" customFormat="false" ht="15" hidden="false" customHeight="false" outlineLevel="0" collapsed="false">
      <c r="A2243" s="12"/>
      <c r="B2243" s="13" t="str">
        <f aca="false">IF(A2243="","",LOWER(TRIM(SUBSTITUTE(A2243,CHAR(160)," "))))</f>
        <v/>
      </c>
      <c r="C2243" s="13" t="str">
        <f aca="false">IF(B2243="","",IFERROR(MID(B2243,FIND("@",B2243)+1,255),""))</f>
        <v/>
      </c>
      <c r="D2243" s="13" t="str">
        <f aca="false">IF(B2243="","",IF(AND(LEN(B2243)-LEN(SUBSTITUTE(B2243,"@",""))=1,ISNUMBER(FIND(".",C2243)),ISERROR(FIND(" ",B2243)),LEFT(B2243,1)&lt;&gt;"@",RIGHT(B2243,1)&lt;&gt;".",LEFT(C2243,1)&lt;&gt;"."),"OK","Check"))</f>
        <v/>
      </c>
      <c r="E2243" s="13" t="str">
        <f aca="false">IF(B2243="","",IF(COUNTIF($B$2:B2243,B2243)&gt;1,"Duplicate",""))</f>
        <v/>
      </c>
      <c r="F2243" s="13" t="str">
        <f aca="false">IF(C2243="","",IFERROR(VLOOKUP(C2243,Typos!$A$2:$B$500,2,FALSE()),""))</f>
        <v/>
      </c>
      <c r="G2243" s="13" t="str">
        <f aca="false">IF(F2243="","",LEFT(B2243,FIND("@",B2243))&amp;F2243)</f>
        <v/>
      </c>
      <c r="H2243" s="13" t="str">
        <f aca="false">IF(B2243="","",IFERROR(IF(COUNTIF(Roles!$A$2:$A$200,LEFT(B2243,FIND("@",B2243)-1))&gt;0,"Role",""),""))</f>
        <v/>
      </c>
      <c r="I2243" s="13" t="str">
        <f aca="false">IF(B2243="","",IF(D2243="Check","Fix format",IF(E2243="Duplicate","Remove (duplicate)",IF(F2243&lt;&gt;"","Fix typo",IF(H2243="Role","Keep? (role address)","Looks good")))))</f>
        <v/>
      </c>
    </row>
    <row r="2244" customFormat="false" ht="15" hidden="false" customHeight="false" outlineLevel="0" collapsed="false">
      <c r="A2244" s="12"/>
      <c r="B2244" s="13" t="str">
        <f aca="false">IF(A2244="","",LOWER(TRIM(SUBSTITUTE(A2244,CHAR(160)," "))))</f>
        <v/>
      </c>
      <c r="C2244" s="13" t="str">
        <f aca="false">IF(B2244="","",IFERROR(MID(B2244,FIND("@",B2244)+1,255),""))</f>
        <v/>
      </c>
      <c r="D2244" s="13" t="str">
        <f aca="false">IF(B2244="","",IF(AND(LEN(B2244)-LEN(SUBSTITUTE(B2244,"@",""))=1,ISNUMBER(FIND(".",C2244)),ISERROR(FIND(" ",B2244)),LEFT(B2244,1)&lt;&gt;"@",RIGHT(B2244,1)&lt;&gt;".",LEFT(C2244,1)&lt;&gt;"."),"OK","Check"))</f>
        <v/>
      </c>
      <c r="E2244" s="13" t="str">
        <f aca="false">IF(B2244="","",IF(COUNTIF($B$2:B2244,B2244)&gt;1,"Duplicate",""))</f>
        <v/>
      </c>
      <c r="F2244" s="13" t="str">
        <f aca="false">IF(C2244="","",IFERROR(VLOOKUP(C2244,Typos!$A$2:$B$500,2,FALSE()),""))</f>
        <v/>
      </c>
      <c r="G2244" s="13" t="str">
        <f aca="false">IF(F2244="","",LEFT(B2244,FIND("@",B2244))&amp;F2244)</f>
        <v/>
      </c>
      <c r="H2244" s="13" t="str">
        <f aca="false">IF(B2244="","",IFERROR(IF(COUNTIF(Roles!$A$2:$A$200,LEFT(B2244,FIND("@",B2244)-1))&gt;0,"Role",""),""))</f>
        <v/>
      </c>
      <c r="I2244" s="13" t="str">
        <f aca="false">IF(B2244="","",IF(D2244="Check","Fix format",IF(E2244="Duplicate","Remove (duplicate)",IF(F2244&lt;&gt;"","Fix typo",IF(H2244="Role","Keep? (role address)","Looks good")))))</f>
        <v/>
      </c>
    </row>
    <row r="2245" customFormat="false" ht="15" hidden="false" customHeight="false" outlineLevel="0" collapsed="false">
      <c r="A2245" s="12"/>
      <c r="B2245" s="13" t="str">
        <f aca="false">IF(A2245="","",LOWER(TRIM(SUBSTITUTE(A2245,CHAR(160)," "))))</f>
        <v/>
      </c>
      <c r="C2245" s="13" t="str">
        <f aca="false">IF(B2245="","",IFERROR(MID(B2245,FIND("@",B2245)+1,255),""))</f>
        <v/>
      </c>
      <c r="D2245" s="13" t="str">
        <f aca="false">IF(B2245="","",IF(AND(LEN(B2245)-LEN(SUBSTITUTE(B2245,"@",""))=1,ISNUMBER(FIND(".",C2245)),ISERROR(FIND(" ",B2245)),LEFT(B2245,1)&lt;&gt;"@",RIGHT(B2245,1)&lt;&gt;".",LEFT(C2245,1)&lt;&gt;"."),"OK","Check"))</f>
        <v/>
      </c>
      <c r="E2245" s="13" t="str">
        <f aca="false">IF(B2245="","",IF(COUNTIF($B$2:B2245,B2245)&gt;1,"Duplicate",""))</f>
        <v/>
      </c>
      <c r="F2245" s="13" t="str">
        <f aca="false">IF(C2245="","",IFERROR(VLOOKUP(C2245,Typos!$A$2:$B$500,2,FALSE()),""))</f>
        <v/>
      </c>
      <c r="G2245" s="13" t="str">
        <f aca="false">IF(F2245="","",LEFT(B2245,FIND("@",B2245))&amp;F2245)</f>
        <v/>
      </c>
      <c r="H2245" s="13" t="str">
        <f aca="false">IF(B2245="","",IFERROR(IF(COUNTIF(Roles!$A$2:$A$200,LEFT(B2245,FIND("@",B2245)-1))&gt;0,"Role",""),""))</f>
        <v/>
      </c>
      <c r="I2245" s="13" t="str">
        <f aca="false">IF(B2245="","",IF(D2245="Check","Fix format",IF(E2245="Duplicate","Remove (duplicate)",IF(F2245&lt;&gt;"","Fix typo",IF(H2245="Role","Keep? (role address)","Looks good")))))</f>
        <v/>
      </c>
    </row>
    <row r="2246" customFormat="false" ht="15" hidden="false" customHeight="false" outlineLevel="0" collapsed="false">
      <c r="A2246" s="12"/>
      <c r="B2246" s="13" t="str">
        <f aca="false">IF(A2246="","",LOWER(TRIM(SUBSTITUTE(A2246,CHAR(160)," "))))</f>
        <v/>
      </c>
      <c r="C2246" s="13" t="str">
        <f aca="false">IF(B2246="","",IFERROR(MID(B2246,FIND("@",B2246)+1,255),""))</f>
        <v/>
      </c>
      <c r="D2246" s="13" t="str">
        <f aca="false">IF(B2246="","",IF(AND(LEN(B2246)-LEN(SUBSTITUTE(B2246,"@",""))=1,ISNUMBER(FIND(".",C2246)),ISERROR(FIND(" ",B2246)),LEFT(B2246,1)&lt;&gt;"@",RIGHT(B2246,1)&lt;&gt;".",LEFT(C2246,1)&lt;&gt;"."),"OK","Check"))</f>
        <v/>
      </c>
      <c r="E2246" s="13" t="str">
        <f aca="false">IF(B2246="","",IF(COUNTIF($B$2:B2246,B2246)&gt;1,"Duplicate",""))</f>
        <v/>
      </c>
      <c r="F2246" s="13" t="str">
        <f aca="false">IF(C2246="","",IFERROR(VLOOKUP(C2246,Typos!$A$2:$B$500,2,FALSE()),""))</f>
        <v/>
      </c>
      <c r="G2246" s="13" t="str">
        <f aca="false">IF(F2246="","",LEFT(B2246,FIND("@",B2246))&amp;F2246)</f>
        <v/>
      </c>
      <c r="H2246" s="13" t="str">
        <f aca="false">IF(B2246="","",IFERROR(IF(COUNTIF(Roles!$A$2:$A$200,LEFT(B2246,FIND("@",B2246)-1))&gt;0,"Role",""),""))</f>
        <v/>
      </c>
      <c r="I2246" s="13" t="str">
        <f aca="false">IF(B2246="","",IF(D2246="Check","Fix format",IF(E2246="Duplicate","Remove (duplicate)",IF(F2246&lt;&gt;"","Fix typo",IF(H2246="Role","Keep? (role address)","Looks good")))))</f>
        <v/>
      </c>
    </row>
    <row r="2247" customFormat="false" ht="15" hidden="false" customHeight="false" outlineLevel="0" collapsed="false">
      <c r="A2247" s="12"/>
      <c r="B2247" s="13" t="str">
        <f aca="false">IF(A2247="","",LOWER(TRIM(SUBSTITUTE(A2247,CHAR(160)," "))))</f>
        <v/>
      </c>
      <c r="C2247" s="13" t="str">
        <f aca="false">IF(B2247="","",IFERROR(MID(B2247,FIND("@",B2247)+1,255),""))</f>
        <v/>
      </c>
      <c r="D2247" s="13" t="str">
        <f aca="false">IF(B2247="","",IF(AND(LEN(B2247)-LEN(SUBSTITUTE(B2247,"@",""))=1,ISNUMBER(FIND(".",C2247)),ISERROR(FIND(" ",B2247)),LEFT(B2247,1)&lt;&gt;"@",RIGHT(B2247,1)&lt;&gt;".",LEFT(C2247,1)&lt;&gt;"."),"OK","Check"))</f>
        <v/>
      </c>
      <c r="E2247" s="13" t="str">
        <f aca="false">IF(B2247="","",IF(COUNTIF($B$2:B2247,B2247)&gt;1,"Duplicate",""))</f>
        <v/>
      </c>
      <c r="F2247" s="13" t="str">
        <f aca="false">IF(C2247="","",IFERROR(VLOOKUP(C2247,Typos!$A$2:$B$500,2,FALSE()),""))</f>
        <v/>
      </c>
      <c r="G2247" s="13" t="str">
        <f aca="false">IF(F2247="","",LEFT(B2247,FIND("@",B2247))&amp;F2247)</f>
        <v/>
      </c>
      <c r="H2247" s="13" t="str">
        <f aca="false">IF(B2247="","",IFERROR(IF(COUNTIF(Roles!$A$2:$A$200,LEFT(B2247,FIND("@",B2247)-1))&gt;0,"Role",""),""))</f>
        <v/>
      </c>
      <c r="I2247" s="13" t="str">
        <f aca="false">IF(B2247="","",IF(D2247="Check","Fix format",IF(E2247="Duplicate","Remove (duplicate)",IF(F2247&lt;&gt;"","Fix typo",IF(H2247="Role","Keep? (role address)","Looks good")))))</f>
        <v/>
      </c>
    </row>
    <row r="2248" customFormat="false" ht="15" hidden="false" customHeight="false" outlineLevel="0" collapsed="false">
      <c r="A2248" s="12"/>
      <c r="B2248" s="13" t="str">
        <f aca="false">IF(A2248="","",LOWER(TRIM(SUBSTITUTE(A2248,CHAR(160)," "))))</f>
        <v/>
      </c>
      <c r="C2248" s="13" t="str">
        <f aca="false">IF(B2248="","",IFERROR(MID(B2248,FIND("@",B2248)+1,255),""))</f>
        <v/>
      </c>
      <c r="D2248" s="13" t="str">
        <f aca="false">IF(B2248="","",IF(AND(LEN(B2248)-LEN(SUBSTITUTE(B2248,"@",""))=1,ISNUMBER(FIND(".",C2248)),ISERROR(FIND(" ",B2248)),LEFT(B2248,1)&lt;&gt;"@",RIGHT(B2248,1)&lt;&gt;".",LEFT(C2248,1)&lt;&gt;"."),"OK","Check"))</f>
        <v/>
      </c>
      <c r="E2248" s="13" t="str">
        <f aca="false">IF(B2248="","",IF(COUNTIF($B$2:B2248,B2248)&gt;1,"Duplicate",""))</f>
        <v/>
      </c>
      <c r="F2248" s="13" t="str">
        <f aca="false">IF(C2248="","",IFERROR(VLOOKUP(C2248,Typos!$A$2:$B$500,2,FALSE()),""))</f>
        <v/>
      </c>
      <c r="G2248" s="13" t="str">
        <f aca="false">IF(F2248="","",LEFT(B2248,FIND("@",B2248))&amp;F2248)</f>
        <v/>
      </c>
      <c r="H2248" s="13" t="str">
        <f aca="false">IF(B2248="","",IFERROR(IF(COUNTIF(Roles!$A$2:$A$200,LEFT(B2248,FIND("@",B2248)-1))&gt;0,"Role",""),""))</f>
        <v/>
      </c>
      <c r="I2248" s="13" t="str">
        <f aca="false">IF(B2248="","",IF(D2248="Check","Fix format",IF(E2248="Duplicate","Remove (duplicate)",IF(F2248&lt;&gt;"","Fix typo",IF(H2248="Role","Keep? (role address)","Looks good")))))</f>
        <v/>
      </c>
    </row>
    <row r="2249" customFormat="false" ht="15" hidden="false" customHeight="false" outlineLevel="0" collapsed="false">
      <c r="A2249" s="12"/>
      <c r="B2249" s="13" t="str">
        <f aca="false">IF(A2249="","",LOWER(TRIM(SUBSTITUTE(A2249,CHAR(160)," "))))</f>
        <v/>
      </c>
      <c r="C2249" s="13" t="str">
        <f aca="false">IF(B2249="","",IFERROR(MID(B2249,FIND("@",B2249)+1,255),""))</f>
        <v/>
      </c>
      <c r="D2249" s="13" t="str">
        <f aca="false">IF(B2249="","",IF(AND(LEN(B2249)-LEN(SUBSTITUTE(B2249,"@",""))=1,ISNUMBER(FIND(".",C2249)),ISERROR(FIND(" ",B2249)),LEFT(B2249,1)&lt;&gt;"@",RIGHT(B2249,1)&lt;&gt;".",LEFT(C2249,1)&lt;&gt;"."),"OK","Check"))</f>
        <v/>
      </c>
      <c r="E2249" s="13" t="str">
        <f aca="false">IF(B2249="","",IF(COUNTIF($B$2:B2249,B2249)&gt;1,"Duplicate",""))</f>
        <v/>
      </c>
      <c r="F2249" s="13" t="str">
        <f aca="false">IF(C2249="","",IFERROR(VLOOKUP(C2249,Typos!$A$2:$B$500,2,FALSE()),""))</f>
        <v/>
      </c>
      <c r="G2249" s="13" t="str">
        <f aca="false">IF(F2249="","",LEFT(B2249,FIND("@",B2249))&amp;F2249)</f>
        <v/>
      </c>
      <c r="H2249" s="13" t="str">
        <f aca="false">IF(B2249="","",IFERROR(IF(COUNTIF(Roles!$A$2:$A$200,LEFT(B2249,FIND("@",B2249)-1))&gt;0,"Role",""),""))</f>
        <v/>
      </c>
      <c r="I2249" s="13" t="str">
        <f aca="false">IF(B2249="","",IF(D2249="Check","Fix format",IF(E2249="Duplicate","Remove (duplicate)",IF(F2249&lt;&gt;"","Fix typo",IF(H2249="Role","Keep? (role address)","Looks good")))))</f>
        <v/>
      </c>
    </row>
    <row r="2250" customFormat="false" ht="15" hidden="false" customHeight="false" outlineLevel="0" collapsed="false">
      <c r="A2250" s="12"/>
      <c r="B2250" s="13" t="str">
        <f aca="false">IF(A2250="","",LOWER(TRIM(SUBSTITUTE(A2250,CHAR(160)," "))))</f>
        <v/>
      </c>
      <c r="C2250" s="13" t="str">
        <f aca="false">IF(B2250="","",IFERROR(MID(B2250,FIND("@",B2250)+1,255),""))</f>
        <v/>
      </c>
      <c r="D2250" s="13" t="str">
        <f aca="false">IF(B2250="","",IF(AND(LEN(B2250)-LEN(SUBSTITUTE(B2250,"@",""))=1,ISNUMBER(FIND(".",C2250)),ISERROR(FIND(" ",B2250)),LEFT(B2250,1)&lt;&gt;"@",RIGHT(B2250,1)&lt;&gt;".",LEFT(C2250,1)&lt;&gt;"."),"OK","Check"))</f>
        <v/>
      </c>
      <c r="E2250" s="13" t="str">
        <f aca="false">IF(B2250="","",IF(COUNTIF($B$2:B2250,B2250)&gt;1,"Duplicate",""))</f>
        <v/>
      </c>
      <c r="F2250" s="13" t="str">
        <f aca="false">IF(C2250="","",IFERROR(VLOOKUP(C2250,Typos!$A$2:$B$500,2,FALSE()),""))</f>
        <v/>
      </c>
      <c r="G2250" s="13" t="str">
        <f aca="false">IF(F2250="","",LEFT(B2250,FIND("@",B2250))&amp;F2250)</f>
        <v/>
      </c>
      <c r="H2250" s="13" t="str">
        <f aca="false">IF(B2250="","",IFERROR(IF(COUNTIF(Roles!$A$2:$A$200,LEFT(B2250,FIND("@",B2250)-1))&gt;0,"Role",""),""))</f>
        <v/>
      </c>
      <c r="I2250" s="13" t="str">
        <f aca="false">IF(B2250="","",IF(D2250="Check","Fix format",IF(E2250="Duplicate","Remove (duplicate)",IF(F2250&lt;&gt;"","Fix typo",IF(H2250="Role","Keep? (role address)","Looks good")))))</f>
        <v/>
      </c>
    </row>
    <row r="2251" customFormat="false" ht="15" hidden="false" customHeight="false" outlineLevel="0" collapsed="false">
      <c r="A2251" s="12"/>
      <c r="B2251" s="13" t="str">
        <f aca="false">IF(A2251="","",LOWER(TRIM(SUBSTITUTE(A2251,CHAR(160)," "))))</f>
        <v/>
      </c>
      <c r="C2251" s="13" t="str">
        <f aca="false">IF(B2251="","",IFERROR(MID(B2251,FIND("@",B2251)+1,255),""))</f>
        <v/>
      </c>
      <c r="D2251" s="13" t="str">
        <f aca="false">IF(B2251="","",IF(AND(LEN(B2251)-LEN(SUBSTITUTE(B2251,"@",""))=1,ISNUMBER(FIND(".",C2251)),ISERROR(FIND(" ",B2251)),LEFT(B2251,1)&lt;&gt;"@",RIGHT(B2251,1)&lt;&gt;".",LEFT(C2251,1)&lt;&gt;"."),"OK","Check"))</f>
        <v/>
      </c>
      <c r="E2251" s="13" t="str">
        <f aca="false">IF(B2251="","",IF(COUNTIF($B$2:B2251,B2251)&gt;1,"Duplicate",""))</f>
        <v/>
      </c>
      <c r="F2251" s="13" t="str">
        <f aca="false">IF(C2251="","",IFERROR(VLOOKUP(C2251,Typos!$A$2:$B$500,2,FALSE()),""))</f>
        <v/>
      </c>
      <c r="G2251" s="13" t="str">
        <f aca="false">IF(F2251="","",LEFT(B2251,FIND("@",B2251))&amp;F2251)</f>
        <v/>
      </c>
      <c r="H2251" s="13" t="str">
        <f aca="false">IF(B2251="","",IFERROR(IF(COUNTIF(Roles!$A$2:$A$200,LEFT(B2251,FIND("@",B2251)-1))&gt;0,"Role",""),""))</f>
        <v/>
      </c>
      <c r="I2251" s="13" t="str">
        <f aca="false">IF(B2251="","",IF(D2251="Check","Fix format",IF(E2251="Duplicate","Remove (duplicate)",IF(F2251&lt;&gt;"","Fix typo",IF(H2251="Role","Keep? (role address)","Looks good")))))</f>
        <v/>
      </c>
    </row>
    <row r="2252" customFormat="false" ht="15" hidden="false" customHeight="false" outlineLevel="0" collapsed="false">
      <c r="A2252" s="12"/>
      <c r="B2252" s="13" t="str">
        <f aca="false">IF(A2252="","",LOWER(TRIM(SUBSTITUTE(A2252,CHAR(160)," "))))</f>
        <v/>
      </c>
      <c r="C2252" s="13" t="str">
        <f aca="false">IF(B2252="","",IFERROR(MID(B2252,FIND("@",B2252)+1,255),""))</f>
        <v/>
      </c>
      <c r="D2252" s="13" t="str">
        <f aca="false">IF(B2252="","",IF(AND(LEN(B2252)-LEN(SUBSTITUTE(B2252,"@",""))=1,ISNUMBER(FIND(".",C2252)),ISERROR(FIND(" ",B2252)),LEFT(B2252,1)&lt;&gt;"@",RIGHT(B2252,1)&lt;&gt;".",LEFT(C2252,1)&lt;&gt;"."),"OK","Check"))</f>
        <v/>
      </c>
      <c r="E2252" s="13" t="str">
        <f aca="false">IF(B2252="","",IF(COUNTIF($B$2:B2252,B2252)&gt;1,"Duplicate",""))</f>
        <v/>
      </c>
      <c r="F2252" s="13" t="str">
        <f aca="false">IF(C2252="","",IFERROR(VLOOKUP(C2252,Typos!$A$2:$B$500,2,FALSE()),""))</f>
        <v/>
      </c>
      <c r="G2252" s="13" t="str">
        <f aca="false">IF(F2252="","",LEFT(B2252,FIND("@",B2252))&amp;F2252)</f>
        <v/>
      </c>
      <c r="H2252" s="13" t="str">
        <f aca="false">IF(B2252="","",IFERROR(IF(COUNTIF(Roles!$A$2:$A$200,LEFT(B2252,FIND("@",B2252)-1))&gt;0,"Role",""),""))</f>
        <v/>
      </c>
      <c r="I2252" s="13" t="str">
        <f aca="false">IF(B2252="","",IF(D2252="Check","Fix format",IF(E2252="Duplicate","Remove (duplicate)",IF(F2252&lt;&gt;"","Fix typo",IF(H2252="Role","Keep? (role address)","Looks good")))))</f>
        <v/>
      </c>
    </row>
    <row r="2253" customFormat="false" ht="15" hidden="false" customHeight="false" outlineLevel="0" collapsed="false">
      <c r="A2253" s="12"/>
      <c r="B2253" s="13" t="str">
        <f aca="false">IF(A2253="","",LOWER(TRIM(SUBSTITUTE(A2253,CHAR(160)," "))))</f>
        <v/>
      </c>
      <c r="C2253" s="13" t="str">
        <f aca="false">IF(B2253="","",IFERROR(MID(B2253,FIND("@",B2253)+1,255),""))</f>
        <v/>
      </c>
      <c r="D2253" s="13" t="str">
        <f aca="false">IF(B2253="","",IF(AND(LEN(B2253)-LEN(SUBSTITUTE(B2253,"@",""))=1,ISNUMBER(FIND(".",C2253)),ISERROR(FIND(" ",B2253)),LEFT(B2253,1)&lt;&gt;"@",RIGHT(B2253,1)&lt;&gt;".",LEFT(C2253,1)&lt;&gt;"."),"OK","Check"))</f>
        <v/>
      </c>
      <c r="E2253" s="13" t="str">
        <f aca="false">IF(B2253="","",IF(COUNTIF($B$2:B2253,B2253)&gt;1,"Duplicate",""))</f>
        <v/>
      </c>
      <c r="F2253" s="13" t="str">
        <f aca="false">IF(C2253="","",IFERROR(VLOOKUP(C2253,Typos!$A$2:$B$500,2,FALSE()),""))</f>
        <v/>
      </c>
      <c r="G2253" s="13" t="str">
        <f aca="false">IF(F2253="","",LEFT(B2253,FIND("@",B2253))&amp;F2253)</f>
        <v/>
      </c>
      <c r="H2253" s="13" t="str">
        <f aca="false">IF(B2253="","",IFERROR(IF(COUNTIF(Roles!$A$2:$A$200,LEFT(B2253,FIND("@",B2253)-1))&gt;0,"Role",""),""))</f>
        <v/>
      </c>
      <c r="I2253" s="13" t="str">
        <f aca="false">IF(B2253="","",IF(D2253="Check","Fix format",IF(E2253="Duplicate","Remove (duplicate)",IF(F2253&lt;&gt;"","Fix typo",IF(H2253="Role","Keep? (role address)","Looks good")))))</f>
        <v/>
      </c>
    </row>
    <row r="2254" customFormat="false" ht="15" hidden="false" customHeight="false" outlineLevel="0" collapsed="false">
      <c r="A2254" s="12"/>
      <c r="B2254" s="13" t="str">
        <f aca="false">IF(A2254="","",LOWER(TRIM(SUBSTITUTE(A2254,CHAR(160)," "))))</f>
        <v/>
      </c>
      <c r="C2254" s="13" t="str">
        <f aca="false">IF(B2254="","",IFERROR(MID(B2254,FIND("@",B2254)+1,255),""))</f>
        <v/>
      </c>
      <c r="D2254" s="13" t="str">
        <f aca="false">IF(B2254="","",IF(AND(LEN(B2254)-LEN(SUBSTITUTE(B2254,"@",""))=1,ISNUMBER(FIND(".",C2254)),ISERROR(FIND(" ",B2254)),LEFT(B2254,1)&lt;&gt;"@",RIGHT(B2254,1)&lt;&gt;".",LEFT(C2254,1)&lt;&gt;"."),"OK","Check"))</f>
        <v/>
      </c>
      <c r="E2254" s="13" t="str">
        <f aca="false">IF(B2254="","",IF(COUNTIF($B$2:B2254,B2254)&gt;1,"Duplicate",""))</f>
        <v/>
      </c>
      <c r="F2254" s="13" t="str">
        <f aca="false">IF(C2254="","",IFERROR(VLOOKUP(C2254,Typos!$A$2:$B$500,2,FALSE()),""))</f>
        <v/>
      </c>
      <c r="G2254" s="13" t="str">
        <f aca="false">IF(F2254="","",LEFT(B2254,FIND("@",B2254))&amp;F2254)</f>
        <v/>
      </c>
      <c r="H2254" s="13" t="str">
        <f aca="false">IF(B2254="","",IFERROR(IF(COUNTIF(Roles!$A$2:$A$200,LEFT(B2254,FIND("@",B2254)-1))&gt;0,"Role",""),""))</f>
        <v/>
      </c>
      <c r="I2254" s="13" t="str">
        <f aca="false">IF(B2254="","",IF(D2254="Check","Fix format",IF(E2254="Duplicate","Remove (duplicate)",IF(F2254&lt;&gt;"","Fix typo",IF(H2254="Role","Keep? (role address)","Looks good")))))</f>
        <v/>
      </c>
    </row>
    <row r="2255" customFormat="false" ht="15" hidden="false" customHeight="false" outlineLevel="0" collapsed="false">
      <c r="A2255" s="12"/>
      <c r="B2255" s="13" t="str">
        <f aca="false">IF(A2255="","",LOWER(TRIM(SUBSTITUTE(A2255,CHAR(160)," "))))</f>
        <v/>
      </c>
      <c r="C2255" s="13" t="str">
        <f aca="false">IF(B2255="","",IFERROR(MID(B2255,FIND("@",B2255)+1,255),""))</f>
        <v/>
      </c>
      <c r="D2255" s="13" t="str">
        <f aca="false">IF(B2255="","",IF(AND(LEN(B2255)-LEN(SUBSTITUTE(B2255,"@",""))=1,ISNUMBER(FIND(".",C2255)),ISERROR(FIND(" ",B2255)),LEFT(B2255,1)&lt;&gt;"@",RIGHT(B2255,1)&lt;&gt;".",LEFT(C2255,1)&lt;&gt;"."),"OK","Check"))</f>
        <v/>
      </c>
      <c r="E2255" s="13" t="str">
        <f aca="false">IF(B2255="","",IF(COUNTIF($B$2:B2255,B2255)&gt;1,"Duplicate",""))</f>
        <v/>
      </c>
      <c r="F2255" s="13" t="str">
        <f aca="false">IF(C2255="","",IFERROR(VLOOKUP(C2255,Typos!$A$2:$B$500,2,FALSE()),""))</f>
        <v/>
      </c>
      <c r="G2255" s="13" t="str">
        <f aca="false">IF(F2255="","",LEFT(B2255,FIND("@",B2255))&amp;F2255)</f>
        <v/>
      </c>
      <c r="H2255" s="13" t="str">
        <f aca="false">IF(B2255="","",IFERROR(IF(COUNTIF(Roles!$A$2:$A$200,LEFT(B2255,FIND("@",B2255)-1))&gt;0,"Role",""),""))</f>
        <v/>
      </c>
      <c r="I2255" s="13" t="str">
        <f aca="false">IF(B2255="","",IF(D2255="Check","Fix format",IF(E2255="Duplicate","Remove (duplicate)",IF(F2255&lt;&gt;"","Fix typo",IF(H2255="Role","Keep? (role address)","Looks good")))))</f>
        <v/>
      </c>
    </row>
    <row r="2256" customFormat="false" ht="15" hidden="false" customHeight="false" outlineLevel="0" collapsed="false">
      <c r="A2256" s="12"/>
      <c r="B2256" s="13" t="str">
        <f aca="false">IF(A2256="","",LOWER(TRIM(SUBSTITUTE(A2256,CHAR(160)," "))))</f>
        <v/>
      </c>
      <c r="C2256" s="13" t="str">
        <f aca="false">IF(B2256="","",IFERROR(MID(B2256,FIND("@",B2256)+1,255),""))</f>
        <v/>
      </c>
      <c r="D2256" s="13" t="str">
        <f aca="false">IF(B2256="","",IF(AND(LEN(B2256)-LEN(SUBSTITUTE(B2256,"@",""))=1,ISNUMBER(FIND(".",C2256)),ISERROR(FIND(" ",B2256)),LEFT(B2256,1)&lt;&gt;"@",RIGHT(B2256,1)&lt;&gt;".",LEFT(C2256,1)&lt;&gt;"."),"OK","Check"))</f>
        <v/>
      </c>
      <c r="E2256" s="13" t="str">
        <f aca="false">IF(B2256="","",IF(COUNTIF($B$2:B2256,B2256)&gt;1,"Duplicate",""))</f>
        <v/>
      </c>
      <c r="F2256" s="13" t="str">
        <f aca="false">IF(C2256="","",IFERROR(VLOOKUP(C2256,Typos!$A$2:$B$500,2,FALSE()),""))</f>
        <v/>
      </c>
      <c r="G2256" s="13" t="str">
        <f aca="false">IF(F2256="","",LEFT(B2256,FIND("@",B2256))&amp;F2256)</f>
        <v/>
      </c>
      <c r="H2256" s="13" t="str">
        <f aca="false">IF(B2256="","",IFERROR(IF(COUNTIF(Roles!$A$2:$A$200,LEFT(B2256,FIND("@",B2256)-1))&gt;0,"Role",""),""))</f>
        <v/>
      </c>
      <c r="I2256" s="13" t="str">
        <f aca="false">IF(B2256="","",IF(D2256="Check","Fix format",IF(E2256="Duplicate","Remove (duplicate)",IF(F2256&lt;&gt;"","Fix typo",IF(H2256="Role","Keep? (role address)","Looks good")))))</f>
        <v/>
      </c>
    </row>
    <row r="2257" customFormat="false" ht="15" hidden="false" customHeight="false" outlineLevel="0" collapsed="false">
      <c r="A2257" s="12"/>
      <c r="B2257" s="13" t="str">
        <f aca="false">IF(A2257="","",LOWER(TRIM(SUBSTITUTE(A2257,CHAR(160)," "))))</f>
        <v/>
      </c>
      <c r="C2257" s="13" t="str">
        <f aca="false">IF(B2257="","",IFERROR(MID(B2257,FIND("@",B2257)+1,255),""))</f>
        <v/>
      </c>
      <c r="D2257" s="13" t="str">
        <f aca="false">IF(B2257="","",IF(AND(LEN(B2257)-LEN(SUBSTITUTE(B2257,"@",""))=1,ISNUMBER(FIND(".",C2257)),ISERROR(FIND(" ",B2257)),LEFT(B2257,1)&lt;&gt;"@",RIGHT(B2257,1)&lt;&gt;".",LEFT(C2257,1)&lt;&gt;"."),"OK","Check"))</f>
        <v/>
      </c>
      <c r="E2257" s="13" t="str">
        <f aca="false">IF(B2257="","",IF(COUNTIF($B$2:B2257,B2257)&gt;1,"Duplicate",""))</f>
        <v/>
      </c>
      <c r="F2257" s="13" t="str">
        <f aca="false">IF(C2257="","",IFERROR(VLOOKUP(C2257,Typos!$A$2:$B$500,2,FALSE()),""))</f>
        <v/>
      </c>
      <c r="G2257" s="13" t="str">
        <f aca="false">IF(F2257="","",LEFT(B2257,FIND("@",B2257))&amp;F2257)</f>
        <v/>
      </c>
      <c r="H2257" s="13" t="str">
        <f aca="false">IF(B2257="","",IFERROR(IF(COUNTIF(Roles!$A$2:$A$200,LEFT(B2257,FIND("@",B2257)-1))&gt;0,"Role",""),""))</f>
        <v/>
      </c>
      <c r="I2257" s="13" t="str">
        <f aca="false">IF(B2257="","",IF(D2257="Check","Fix format",IF(E2257="Duplicate","Remove (duplicate)",IF(F2257&lt;&gt;"","Fix typo",IF(H2257="Role","Keep? (role address)","Looks good")))))</f>
        <v/>
      </c>
    </row>
    <row r="2258" customFormat="false" ht="15" hidden="false" customHeight="false" outlineLevel="0" collapsed="false">
      <c r="A2258" s="12"/>
      <c r="B2258" s="13" t="str">
        <f aca="false">IF(A2258="","",LOWER(TRIM(SUBSTITUTE(A2258,CHAR(160)," "))))</f>
        <v/>
      </c>
      <c r="C2258" s="13" t="str">
        <f aca="false">IF(B2258="","",IFERROR(MID(B2258,FIND("@",B2258)+1,255),""))</f>
        <v/>
      </c>
      <c r="D2258" s="13" t="str">
        <f aca="false">IF(B2258="","",IF(AND(LEN(B2258)-LEN(SUBSTITUTE(B2258,"@",""))=1,ISNUMBER(FIND(".",C2258)),ISERROR(FIND(" ",B2258)),LEFT(B2258,1)&lt;&gt;"@",RIGHT(B2258,1)&lt;&gt;".",LEFT(C2258,1)&lt;&gt;"."),"OK","Check"))</f>
        <v/>
      </c>
      <c r="E2258" s="13" t="str">
        <f aca="false">IF(B2258="","",IF(COUNTIF($B$2:B2258,B2258)&gt;1,"Duplicate",""))</f>
        <v/>
      </c>
      <c r="F2258" s="13" t="str">
        <f aca="false">IF(C2258="","",IFERROR(VLOOKUP(C2258,Typos!$A$2:$B$500,2,FALSE()),""))</f>
        <v/>
      </c>
      <c r="G2258" s="13" t="str">
        <f aca="false">IF(F2258="","",LEFT(B2258,FIND("@",B2258))&amp;F2258)</f>
        <v/>
      </c>
      <c r="H2258" s="13" t="str">
        <f aca="false">IF(B2258="","",IFERROR(IF(COUNTIF(Roles!$A$2:$A$200,LEFT(B2258,FIND("@",B2258)-1))&gt;0,"Role",""),""))</f>
        <v/>
      </c>
      <c r="I2258" s="13" t="str">
        <f aca="false">IF(B2258="","",IF(D2258="Check","Fix format",IF(E2258="Duplicate","Remove (duplicate)",IF(F2258&lt;&gt;"","Fix typo",IF(H2258="Role","Keep? (role address)","Looks good")))))</f>
        <v/>
      </c>
    </row>
    <row r="2259" customFormat="false" ht="15" hidden="false" customHeight="false" outlineLevel="0" collapsed="false">
      <c r="A2259" s="12"/>
      <c r="B2259" s="13" t="str">
        <f aca="false">IF(A2259="","",LOWER(TRIM(SUBSTITUTE(A2259,CHAR(160)," "))))</f>
        <v/>
      </c>
      <c r="C2259" s="13" t="str">
        <f aca="false">IF(B2259="","",IFERROR(MID(B2259,FIND("@",B2259)+1,255),""))</f>
        <v/>
      </c>
      <c r="D2259" s="13" t="str">
        <f aca="false">IF(B2259="","",IF(AND(LEN(B2259)-LEN(SUBSTITUTE(B2259,"@",""))=1,ISNUMBER(FIND(".",C2259)),ISERROR(FIND(" ",B2259)),LEFT(B2259,1)&lt;&gt;"@",RIGHT(B2259,1)&lt;&gt;".",LEFT(C2259,1)&lt;&gt;"."),"OK","Check"))</f>
        <v/>
      </c>
      <c r="E2259" s="13" t="str">
        <f aca="false">IF(B2259="","",IF(COUNTIF($B$2:B2259,B2259)&gt;1,"Duplicate",""))</f>
        <v/>
      </c>
      <c r="F2259" s="13" t="str">
        <f aca="false">IF(C2259="","",IFERROR(VLOOKUP(C2259,Typos!$A$2:$B$500,2,FALSE()),""))</f>
        <v/>
      </c>
      <c r="G2259" s="13" t="str">
        <f aca="false">IF(F2259="","",LEFT(B2259,FIND("@",B2259))&amp;F2259)</f>
        <v/>
      </c>
      <c r="H2259" s="13" t="str">
        <f aca="false">IF(B2259="","",IFERROR(IF(COUNTIF(Roles!$A$2:$A$200,LEFT(B2259,FIND("@",B2259)-1))&gt;0,"Role",""),""))</f>
        <v/>
      </c>
      <c r="I2259" s="13" t="str">
        <f aca="false">IF(B2259="","",IF(D2259="Check","Fix format",IF(E2259="Duplicate","Remove (duplicate)",IF(F2259&lt;&gt;"","Fix typo",IF(H2259="Role","Keep? (role address)","Looks good")))))</f>
        <v/>
      </c>
    </row>
    <row r="2260" customFormat="false" ht="15" hidden="false" customHeight="false" outlineLevel="0" collapsed="false">
      <c r="A2260" s="12"/>
      <c r="B2260" s="13" t="str">
        <f aca="false">IF(A2260="","",LOWER(TRIM(SUBSTITUTE(A2260,CHAR(160)," "))))</f>
        <v/>
      </c>
      <c r="C2260" s="13" t="str">
        <f aca="false">IF(B2260="","",IFERROR(MID(B2260,FIND("@",B2260)+1,255),""))</f>
        <v/>
      </c>
      <c r="D2260" s="13" t="str">
        <f aca="false">IF(B2260="","",IF(AND(LEN(B2260)-LEN(SUBSTITUTE(B2260,"@",""))=1,ISNUMBER(FIND(".",C2260)),ISERROR(FIND(" ",B2260)),LEFT(B2260,1)&lt;&gt;"@",RIGHT(B2260,1)&lt;&gt;".",LEFT(C2260,1)&lt;&gt;"."),"OK","Check"))</f>
        <v/>
      </c>
      <c r="E2260" s="13" t="str">
        <f aca="false">IF(B2260="","",IF(COUNTIF($B$2:B2260,B2260)&gt;1,"Duplicate",""))</f>
        <v/>
      </c>
      <c r="F2260" s="13" t="str">
        <f aca="false">IF(C2260="","",IFERROR(VLOOKUP(C2260,Typos!$A$2:$B$500,2,FALSE()),""))</f>
        <v/>
      </c>
      <c r="G2260" s="13" t="str">
        <f aca="false">IF(F2260="","",LEFT(B2260,FIND("@",B2260))&amp;F2260)</f>
        <v/>
      </c>
      <c r="H2260" s="13" t="str">
        <f aca="false">IF(B2260="","",IFERROR(IF(COUNTIF(Roles!$A$2:$A$200,LEFT(B2260,FIND("@",B2260)-1))&gt;0,"Role",""),""))</f>
        <v/>
      </c>
      <c r="I2260" s="13" t="str">
        <f aca="false">IF(B2260="","",IF(D2260="Check","Fix format",IF(E2260="Duplicate","Remove (duplicate)",IF(F2260&lt;&gt;"","Fix typo",IF(H2260="Role","Keep? (role address)","Looks good")))))</f>
        <v/>
      </c>
    </row>
    <row r="2261" customFormat="false" ht="15" hidden="false" customHeight="false" outlineLevel="0" collapsed="false">
      <c r="A2261" s="12"/>
      <c r="B2261" s="13" t="str">
        <f aca="false">IF(A2261="","",LOWER(TRIM(SUBSTITUTE(A2261,CHAR(160)," "))))</f>
        <v/>
      </c>
      <c r="C2261" s="13" t="str">
        <f aca="false">IF(B2261="","",IFERROR(MID(B2261,FIND("@",B2261)+1,255),""))</f>
        <v/>
      </c>
      <c r="D2261" s="13" t="str">
        <f aca="false">IF(B2261="","",IF(AND(LEN(B2261)-LEN(SUBSTITUTE(B2261,"@",""))=1,ISNUMBER(FIND(".",C2261)),ISERROR(FIND(" ",B2261)),LEFT(B2261,1)&lt;&gt;"@",RIGHT(B2261,1)&lt;&gt;".",LEFT(C2261,1)&lt;&gt;"."),"OK","Check"))</f>
        <v/>
      </c>
      <c r="E2261" s="13" t="str">
        <f aca="false">IF(B2261="","",IF(COUNTIF($B$2:B2261,B2261)&gt;1,"Duplicate",""))</f>
        <v/>
      </c>
      <c r="F2261" s="13" t="str">
        <f aca="false">IF(C2261="","",IFERROR(VLOOKUP(C2261,Typos!$A$2:$B$500,2,FALSE()),""))</f>
        <v/>
      </c>
      <c r="G2261" s="13" t="str">
        <f aca="false">IF(F2261="","",LEFT(B2261,FIND("@",B2261))&amp;F2261)</f>
        <v/>
      </c>
      <c r="H2261" s="13" t="str">
        <f aca="false">IF(B2261="","",IFERROR(IF(COUNTIF(Roles!$A$2:$A$200,LEFT(B2261,FIND("@",B2261)-1))&gt;0,"Role",""),""))</f>
        <v/>
      </c>
      <c r="I2261" s="13" t="str">
        <f aca="false">IF(B2261="","",IF(D2261="Check","Fix format",IF(E2261="Duplicate","Remove (duplicate)",IF(F2261&lt;&gt;"","Fix typo",IF(H2261="Role","Keep? (role address)","Looks good")))))</f>
        <v/>
      </c>
    </row>
    <row r="2262" customFormat="false" ht="15" hidden="false" customHeight="false" outlineLevel="0" collapsed="false">
      <c r="A2262" s="12"/>
      <c r="B2262" s="13" t="str">
        <f aca="false">IF(A2262="","",LOWER(TRIM(SUBSTITUTE(A2262,CHAR(160)," "))))</f>
        <v/>
      </c>
      <c r="C2262" s="13" t="str">
        <f aca="false">IF(B2262="","",IFERROR(MID(B2262,FIND("@",B2262)+1,255),""))</f>
        <v/>
      </c>
      <c r="D2262" s="13" t="str">
        <f aca="false">IF(B2262="","",IF(AND(LEN(B2262)-LEN(SUBSTITUTE(B2262,"@",""))=1,ISNUMBER(FIND(".",C2262)),ISERROR(FIND(" ",B2262)),LEFT(B2262,1)&lt;&gt;"@",RIGHT(B2262,1)&lt;&gt;".",LEFT(C2262,1)&lt;&gt;"."),"OK","Check"))</f>
        <v/>
      </c>
      <c r="E2262" s="13" t="str">
        <f aca="false">IF(B2262="","",IF(COUNTIF($B$2:B2262,B2262)&gt;1,"Duplicate",""))</f>
        <v/>
      </c>
      <c r="F2262" s="13" t="str">
        <f aca="false">IF(C2262="","",IFERROR(VLOOKUP(C2262,Typos!$A$2:$B$500,2,FALSE()),""))</f>
        <v/>
      </c>
      <c r="G2262" s="13" t="str">
        <f aca="false">IF(F2262="","",LEFT(B2262,FIND("@",B2262))&amp;F2262)</f>
        <v/>
      </c>
      <c r="H2262" s="13" t="str">
        <f aca="false">IF(B2262="","",IFERROR(IF(COUNTIF(Roles!$A$2:$A$200,LEFT(B2262,FIND("@",B2262)-1))&gt;0,"Role",""),""))</f>
        <v/>
      </c>
      <c r="I2262" s="13" t="str">
        <f aca="false">IF(B2262="","",IF(D2262="Check","Fix format",IF(E2262="Duplicate","Remove (duplicate)",IF(F2262&lt;&gt;"","Fix typo",IF(H2262="Role","Keep? (role address)","Looks good")))))</f>
        <v/>
      </c>
    </row>
    <row r="2263" customFormat="false" ht="15" hidden="false" customHeight="false" outlineLevel="0" collapsed="false">
      <c r="A2263" s="12"/>
      <c r="B2263" s="13" t="str">
        <f aca="false">IF(A2263="","",LOWER(TRIM(SUBSTITUTE(A2263,CHAR(160)," "))))</f>
        <v/>
      </c>
      <c r="C2263" s="13" t="str">
        <f aca="false">IF(B2263="","",IFERROR(MID(B2263,FIND("@",B2263)+1,255),""))</f>
        <v/>
      </c>
      <c r="D2263" s="13" t="str">
        <f aca="false">IF(B2263="","",IF(AND(LEN(B2263)-LEN(SUBSTITUTE(B2263,"@",""))=1,ISNUMBER(FIND(".",C2263)),ISERROR(FIND(" ",B2263)),LEFT(B2263,1)&lt;&gt;"@",RIGHT(B2263,1)&lt;&gt;".",LEFT(C2263,1)&lt;&gt;"."),"OK","Check"))</f>
        <v/>
      </c>
      <c r="E2263" s="13" t="str">
        <f aca="false">IF(B2263="","",IF(COUNTIF($B$2:B2263,B2263)&gt;1,"Duplicate",""))</f>
        <v/>
      </c>
      <c r="F2263" s="13" t="str">
        <f aca="false">IF(C2263="","",IFERROR(VLOOKUP(C2263,Typos!$A$2:$B$500,2,FALSE()),""))</f>
        <v/>
      </c>
      <c r="G2263" s="13" t="str">
        <f aca="false">IF(F2263="","",LEFT(B2263,FIND("@",B2263))&amp;F2263)</f>
        <v/>
      </c>
      <c r="H2263" s="13" t="str">
        <f aca="false">IF(B2263="","",IFERROR(IF(COUNTIF(Roles!$A$2:$A$200,LEFT(B2263,FIND("@",B2263)-1))&gt;0,"Role",""),""))</f>
        <v/>
      </c>
      <c r="I2263" s="13" t="str">
        <f aca="false">IF(B2263="","",IF(D2263="Check","Fix format",IF(E2263="Duplicate","Remove (duplicate)",IF(F2263&lt;&gt;"","Fix typo",IF(H2263="Role","Keep? (role address)","Looks good")))))</f>
        <v/>
      </c>
    </row>
    <row r="2264" customFormat="false" ht="15" hidden="false" customHeight="false" outlineLevel="0" collapsed="false">
      <c r="A2264" s="12"/>
      <c r="B2264" s="13" t="str">
        <f aca="false">IF(A2264="","",LOWER(TRIM(SUBSTITUTE(A2264,CHAR(160)," "))))</f>
        <v/>
      </c>
      <c r="C2264" s="13" t="str">
        <f aca="false">IF(B2264="","",IFERROR(MID(B2264,FIND("@",B2264)+1,255),""))</f>
        <v/>
      </c>
      <c r="D2264" s="13" t="str">
        <f aca="false">IF(B2264="","",IF(AND(LEN(B2264)-LEN(SUBSTITUTE(B2264,"@",""))=1,ISNUMBER(FIND(".",C2264)),ISERROR(FIND(" ",B2264)),LEFT(B2264,1)&lt;&gt;"@",RIGHT(B2264,1)&lt;&gt;".",LEFT(C2264,1)&lt;&gt;"."),"OK","Check"))</f>
        <v/>
      </c>
      <c r="E2264" s="13" t="str">
        <f aca="false">IF(B2264="","",IF(COUNTIF($B$2:B2264,B2264)&gt;1,"Duplicate",""))</f>
        <v/>
      </c>
      <c r="F2264" s="13" t="str">
        <f aca="false">IF(C2264="","",IFERROR(VLOOKUP(C2264,Typos!$A$2:$B$500,2,FALSE()),""))</f>
        <v/>
      </c>
      <c r="G2264" s="13" t="str">
        <f aca="false">IF(F2264="","",LEFT(B2264,FIND("@",B2264))&amp;F2264)</f>
        <v/>
      </c>
      <c r="H2264" s="13" t="str">
        <f aca="false">IF(B2264="","",IFERROR(IF(COUNTIF(Roles!$A$2:$A$200,LEFT(B2264,FIND("@",B2264)-1))&gt;0,"Role",""),""))</f>
        <v/>
      </c>
      <c r="I2264" s="13" t="str">
        <f aca="false">IF(B2264="","",IF(D2264="Check","Fix format",IF(E2264="Duplicate","Remove (duplicate)",IF(F2264&lt;&gt;"","Fix typo",IF(H2264="Role","Keep? (role address)","Looks good")))))</f>
        <v/>
      </c>
    </row>
    <row r="2265" customFormat="false" ht="15" hidden="false" customHeight="false" outlineLevel="0" collapsed="false">
      <c r="A2265" s="12"/>
      <c r="B2265" s="13" t="str">
        <f aca="false">IF(A2265="","",LOWER(TRIM(SUBSTITUTE(A2265,CHAR(160)," "))))</f>
        <v/>
      </c>
      <c r="C2265" s="13" t="str">
        <f aca="false">IF(B2265="","",IFERROR(MID(B2265,FIND("@",B2265)+1,255),""))</f>
        <v/>
      </c>
      <c r="D2265" s="13" t="str">
        <f aca="false">IF(B2265="","",IF(AND(LEN(B2265)-LEN(SUBSTITUTE(B2265,"@",""))=1,ISNUMBER(FIND(".",C2265)),ISERROR(FIND(" ",B2265)),LEFT(B2265,1)&lt;&gt;"@",RIGHT(B2265,1)&lt;&gt;".",LEFT(C2265,1)&lt;&gt;"."),"OK","Check"))</f>
        <v/>
      </c>
      <c r="E2265" s="13" t="str">
        <f aca="false">IF(B2265="","",IF(COUNTIF($B$2:B2265,B2265)&gt;1,"Duplicate",""))</f>
        <v/>
      </c>
      <c r="F2265" s="13" t="str">
        <f aca="false">IF(C2265="","",IFERROR(VLOOKUP(C2265,Typos!$A$2:$B$500,2,FALSE()),""))</f>
        <v/>
      </c>
      <c r="G2265" s="13" t="str">
        <f aca="false">IF(F2265="","",LEFT(B2265,FIND("@",B2265))&amp;F2265)</f>
        <v/>
      </c>
      <c r="H2265" s="13" t="str">
        <f aca="false">IF(B2265="","",IFERROR(IF(COUNTIF(Roles!$A$2:$A$200,LEFT(B2265,FIND("@",B2265)-1))&gt;0,"Role",""),""))</f>
        <v/>
      </c>
      <c r="I2265" s="13" t="str">
        <f aca="false">IF(B2265="","",IF(D2265="Check","Fix format",IF(E2265="Duplicate","Remove (duplicate)",IF(F2265&lt;&gt;"","Fix typo",IF(H2265="Role","Keep? (role address)","Looks good")))))</f>
        <v/>
      </c>
    </row>
    <row r="2266" customFormat="false" ht="15" hidden="false" customHeight="false" outlineLevel="0" collapsed="false">
      <c r="A2266" s="12"/>
      <c r="B2266" s="13" t="str">
        <f aca="false">IF(A2266="","",LOWER(TRIM(SUBSTITUTE(A2266,CHAR(160)," "))))</f>
        <v/>
      </c>
      <c r="C2266" s="13" t="str">
        <f aca="false">IF(B2266="","",IFERROR(MID(B2266,FIND("@",B2266)+1,255),""))</f>
        <v/>
      </c>
      <c r="D2266" s="13" t="str">
        <f aca="false">IF(B2266="","",IF(AND(LEN(B2266)-LEN(SUBSTITUTE(B2266,"@",""))=1,ISNUMBER(FIND(".",C2266)),ISERROR(FIND(" ",B2266)),LEFT(B2266,1)&lt;&gt;"@",RIGHT(B2266,1)&lt;&gt;".",LEFT(C2266,1)&lt;&gt;"."),"OK","Check"))</f>
        <v/>
      </c>
      <c r="E2266" s="13" t="str">
        <f aca="false">IF(B2266="","",IF(COUNTIF($B$2:B2266,B2266)&gt;1,"Duplicate",""))</f>
        <v/>
      </c>
      <c r="F2266" s="13" t="str">
        <f aca="false">IF(C2266="","",IFERROR(VLOOKUP(C2266,Typos!$A$2:$B$500,2,FALSE()),""))</f>
        <v/>
      </c>
      <c r="G2266" s="13" t="str">
        <f aca="false">IF(F2266="","",LEFT(B2266,FIND("@",B2266))&amp;F2266)</f>
        <v/>
      </c>
      <c r="H2266" s="13" t="str">
        <f aca="false">IF(B2266="","",IFERROR(IF(COUNTIF(Roles!$A$2:$A$200,LEFT(B2266,FIND("@",B2266)-1))&gt;0,"Role",""),""))</f>
        <v/>
      </c>
      <c r="I2266" s="13" t="str">
        <f aca="false">IF(B2266="","",IF(D2266="Check","Fix format",IF(E2266="Duplicate","Remove (duplicate)",IF(F2266&lt;&gt;"","Fix typo",IF(H2266="Role","Keep? (role address)","Looks good")))))</f>
        <v/>
      </c>
    </row>
    <row r="2267" customFormat="false" ht="15" hidden="false" customHeight="false" outlineLevel="0" collapsed="false">
      <c r="A2267" s="12"/>
      <c r="B2267" s="13" t="str">
        <f aca="false">IF(A2267="","",LOWER(TRIM(SUBSTITUTE(A2267,CHAR(160)," "))))</f>
        <v/>
      </c>
      <c r="C2267" s="13" t="str">
        <f aca="false">IF(B2267="","",IFERROR(MID(B2267,FIND("@",B2267)+1,255),""))</f>
        <v/>
      </c>
      <c r="D2267" s="13" t="str">
        <f aca="false">IF(B2267="","",IF(AND(LEN(B2267)-LEN(SUBSTITUTE(B2267,"@",""))=1,ISNUMBER(FIND(".",C2267)),ISERROR(FIND(" ",B2267)),LEFT(B2267,1)&lt;&gt;"@",RIGHT(B2267,1)&lt;&gt;".",LEFT(C2267,1)&lt;&gt;"."),"OK","Check"))</f>
        <v/>
      </c>
      <c r="E2267" s="13" t="str">
        <f aca="false">IF(B2267="","",IF(COUNTIF($B$2:B2267,B2267)&gt;1,"Duplicate",""))</f>
        <v/>
      </c>
      <c r="F2267" s="13" t="str">
        <f aca="false">IF(C2267="","",IFERROR(VLOOKUP(C2267,Typos!$A$2:$B$500,2,FALSE()),""))</f>
        <v/>
      </c>
      <c r="G2267" s="13" t="str">
        <f aca="false">IF(F2267="","",LEFT(B2267,FIND("@",B2267))&amp;F2267)</f>
        <v/>
      </c>
      <c r="H2267" s="13" t="str">
        <f aca="false">IF(B2267="","",IFERROR(IF(COUNTIF(Roles!$A$2:$A$200,LEFT(B2267,FIND("@",B2267)-1))&gt;0,"Role",""),""))</f>
        <v/>
      </c>
      <c r="I2267" s="13" t="str">
        <f aca="false">IF(B2267="","",IF(D2267="Check","Fix format",IF(E2267="Duplicate","Remove (duplicate)",IF(F2267&lt;&gt;"","Fix typo",IF(H2267="Role","Keep? (role address)","Looks good")))))</f>
        <v/>
      </c>
    </row>
    <row r="2268" customFormat="false" ht="15" hidden="false" customHeight="false" outlineLevel="0" collapsed="false">
      <c r="A2268" s="12"/>
      <c r="B2268" s="13" t="str">
        <f aca="false">IF(A2268="","",LOWER(TRIM(SUBSTITUTE(A2268,CHAR(160)," "))))</f>
        <v/>
      </c>
      <c r="C2268" s="13" t="str">
        <f aca="false">IF(B2268="","",IFERROR(MID(B2268,FIND("@",B2268)+1,255),""))</f>
        <v/>
      </c>
      <c r="D2268" s="13" t="str">
        <f aca="false">IF(B2268="","",IF(AND(LEN(B2268)-LEN(SUBSTITUTE(B2268,"@",""))=1,ISNUMBER(FIND(".",C2268)),ISERROR(FIND(" ",B2268)),LEFT(B2268,1)&lt;&gt;"@",RIGHT(B2268,1)&lt;&gt;".",LEFT(C2268,1)&lt;&gt;"."),"OK","Check"))</f>
        <v/>
      </c>
      <c r="E2268" s="13" t="str">
        <f aca="false">IF(B2268="","",IF(COUNTIF($B$2:B2268,B2268)&gt;1,"Duplicate",""))</f>
        <v/>
      </c>
      <c r="F2268" s="13" t="str">
        <f aca="false">IF(C2268="","",IFERROR(VLOOKUP(C2268,Typos!$A$2:$B$500,2,FALSE()),""))</f>
        <v/>
      </c>
      <c r="G2268" s="13" t="str">
        <f aca="false">IF(F2268="","",LEFT(B2268,FIND("@",B2268))&amp;F2268)</f>
        <v/>
      </c>
      <c r="H2268" s="13" t="str">
        <f aca="false">IF(B2268="","",IFERROR(IF(COUNTIF(Roles!$A$2:$A$200,LEFT(B2268,FIND("@",B2268)-1))&gt;0,"Role",""),""))</f>
        <v/>
      </c>
      <c r="I2268" s="13" t="str">
        <f aca="false">IF(B2268="","",IF(D2268="Check","Fix format",IF(E2268="Duplicate","Remove (duplicate)",IF(F2268&lt;&gt;"","Fix typo",IF(H2268="Role","Keep? (role address)","Looks good")))))</f>
        <v/>
      </c>
    </row>
    <row r="2269" customFormat="false" ht="15" hidden="false" customHeight="false" outlineLevel="0" collapsed="false">
      <c r="A2269" s="12"/>
      <c r="B2269" s="13" t="str">
        <f aca="false">IF(A2269="","",LOWER(TRIM(SUBSTITUTE(A2269,CHAR(160)," "))))</f>
        <v/>
      </c>
      <c r="C2269" s="13" t="str">
        <f aca="false">IF(B2269="","",IFERROR(MID(B2269,FIND("@",B2269)+1,255),""))</f>
        <v/>
      </c>
      <c r="D2269" s="13" t="str">
        <f aca="false">IF(B2269="","",IF(AND(LEN(B2269)-LEN(SUBSTITUTE(B2269,"@",""))=1,ISNUMBER(FIND(".",C2269)),ISERROR(FIND(" ",B2269)),LEFT(B2269,1)&lt;&gt;"@",RIGHT(B2269,1)&lt;&gt;".",LEFT(C2269,1)&lt;&gt;"."),"OK","Check"))</f>
        <v/>
      </c>
      <c r="E2269" s="13" t="str">
        <f aca="false">IF(B2269="","",IF(COUNTIF($B$2:B2269,B2269)&gt;1,"Duplicate",""))</f>
        <v/>
      </c>
      <c r="F2269" s="13" t="str">
        <f aca="false">IF(C2269="","",IFERROR(VLOOKUP(C2269,Typos!$A$2:$B$500,2,FALSE()),""))</f>
        <v/>
      </c>
      <c r="G2269" s="13" t="str">
        <f aca="false">IF(F2269="","",LEFT(B2269,FIND("@",B2269))&amp;F2269)</f>
        <v/>
      </c>
      <c r="H2269" s="13" t="str">
        <f aca="false">IF(B2269="","",IFERROR(IF(COUNTIF(Roles!$A$2:$A$200,LEFT(B2269,FIND("@",B2269)-1))&gt;0,"Role",""),""))</f>
        <v/>
      </c>
      <c r="I2269" s="13" t="str">
        <f aca="false">IF(B2269="","",IF(D2269="Check","Fix format",IF(E2269="Duplicate","Remove (duplicate)",IF(F2269&lt;&gt;"","Fix typo",IF(H2269="Role","Keep? (role address)","Looks good")))))</f>
        <v/>
      </c>
    </row>
    <row r="2270" customFormat="false" ht="15" hidden="false" customHeight="false" outlineLevel="0" collapsed="false">
      <c r="A2270" s="12"/>
      <c r="B2270" s="13" t="str">
        <f aca="false">IF(A2270="","",LOWER(TRIM(SUBSTITUTE(A2270,CHAR(160)," "))))</f>
        <v/>
      </c>
      <c r="C2270" s="13" t="str">
        <f aca="false">IF(B2270="","",IFERROR(MID(B2270,FIND("@",B2270)+1,255),""))</f>
        <v/>
      </c>
      <c r="D2270" s="13" t="str">
        <f aca="false">IF(B2270="","",IF(AND(LEN(B2270)-LEN(SUBSTITUTE(B2270,"@",""))=1,ISNUMBER(FIND(".",C2270)),ISERROR(FIND(" ",B2270)),LEFT(B2270,1)&lt;&gt;"@",RIGHT(B2270,1)&lt;&gt;".",LEFT(C2270,1)&lt;&gt;"."),"OK","Check"))</f>
        <v/>
      </c>
      <c r="E2270" s="13" t="str">
        <f aca="false">IF(B2270="","",IF(COUNTIF($B$2:B2270,B2270)&gt;1,"Duplicate",""))</f>
        <v/>
      </c>
      <c r="F2270" s="13" t="str">
        <f aca="false">IF(C2270="","",IFERROR(VLOOKUP(C2270,Typos!$A$2:$B$500,2,FALSE()),""))</f>
        <v/>
      </c>
      <c r="G2270" s="13" t="str">
        <f aca="false">IF(F2270="","",LEFT(B2270,FIND("@",B2270))&amp;F2270)</f>
        <v/>
      </c>
      <c r="H2270" s="13" t="str">
        <f aca="false">IF(B2270="","",IFERROR(IF(COUNTIF(Roles!$A$2:$A$200,LEFT(B2270,FIND("@",B2270)-1))&gt;0,"Role",""),""))</f>
        <v/>
      </c>
      <c r="I2270" s="13" t="str">
        <f aca="false">IF(B2270="","",IF(D2270="Check","Fix format",IF(E2270="Duplicate","Remove (duplicate)",IF(F2270&lt;&gt;"","Fix typo",IF(H2270="Role","Keep? (role address)","Looks good")))))</f>
        <v/>
      </c>
    </row>
    <row r="2271" customFormat="false" ht="15" hidden="false" customHeight="false" outlineLevel="0" collapsed="false">
      <c r="A2271" s="12"/>
      <c r="B2271" s="13" t="str">
        <f aca="false">IF(A2271="","",LOWER(TRIM(SUBSTITUTE(A2271,CHAR(160)," "))))</f>
        <v/>
      </c>
      <c r="C2271" s="13" t="str">
        <f aca="false">IF(B2271="","",IFERROR(MID(B2271,FIND("@",B2271)+1,255),""))</f>
        <v/>
      </c>
      <c r="D2271" s="13" t="str">
        <f aca="false">IF(B2271="","",IF(AND(LEN(B2271)-LEN(SUBSTITUTE(B2271,"@",""))=1,ISNUMBER(FIND(".",C2271)),ISERROR(FIND(" ",B2271)),LEFT(B2271,1)&lt;&gt;"@",RIGHT(B2271,1)&lt;&gt;".",LEFT(C2271,1)&lt;&gt;"."),"OK","Check"))</f>
        <v/>
      </c>
      <c r="E2271" s="13" t="str">
        <f aca="false">IF(B2271="","",IF(COUNTIF($B$2:B2271,B2271)&gt;1,"Duplicate",""))</f>
        <v/>
      </c>
      <c r="F2271" s="13" t="str">
        <f aca="false">IF(C2271="","",IFERROR(VLOOKUP(C2271,Typos!$A$2:$B$500,2,FALSE()),""))</f>
        <v/>
      </c>
      <c r="G2271" s="13" t="str">
        <f aca="false">IF(F2271="","",LEFT(B2271,FIND("@",B2271))&amp;F2271)</f>
        <v/>
      </c>
      <c r="H2271" s="13" t="str">
        <f aca="false">IF(B2271="","",IFERROR(IF(COUNTIF(Roles!$A$2:$A$200,LEFT(B2271,FIND("@",B2271)-1))&gt;0,"Role",""),""))</f>
        <v/>
      </c>
      <c r="I2271" s="13" t="str">
        <f aca="false">IF(B2271="","",IF(D2271="Check","Fix format",IF(E2271="Duplicate","Remove (duplicate)",IF(F2271&lt;&gt;"","Fix typo",IF(H2271="Role","Keep? (role address)","Looks good")))))</f>
        <v/>
      </c>
    </row>
    <row r="2272" customFormat="false" ht="15" hidden="false" customHeight="false" outlineLevel="0" collapsed="false">
      <c r="A2272" s="12"/>
      <c r="B2272" s="13" t="str">
        <f aca="false">IF(A2272="","",LOWER(TRIM(SUBSTITUTE(A2272,CHAR(160)," "))))</f>
        <v/>
      </c>
      <c r="C2272" s="13" t="str">
        <f aca="false">IF(B2272="","",IFERROR(MID(B2272,FIND("@",B2272)+1,255),""))</f>
        <v/>
      </c>
      <c r="D2272" s="13" t="str">
        <f aca="false">IF(B2272="","",IF(AND(LEN(B2272)-LEN(SUBSTITUTE(B2272,"@",""))=1,ISNUMBER(FIND(".",C2272)),ISERROR(FIND(" ",B2272)),LEFT(B2272,1)&lt;&gt;"@",RIGHT(B2272,1)&lt;&gt;".",LEFT(C2272,1)&lt;&gt;"."),"OK","Check"))</f>
        <v/>
      </c>
      <c r="E2272" s="13" t="str">
        <f aca="false">IF(B2272="","",IF(COUNTIF($B$2:B2272,B2272)&gt;1,"Duplicate",""))</f>
        <v/>
      </c>
      <c r="F2272" s="13" t="str">
        <f aca="false">IF(C2272="","",IFERROR(VLOOKUP(C2272,Typos!$A$2:$B$500,2,FALSE()),""))</f>
        <v/>
      </c>
      <c r="G2272" s="13" t="str">
        <f aca="false">IF(F2272="","",LEFT(B2272,FIND("@",B2272))&amp;F2272)</f>
        <v/>
      </c>
      <c r="H2272" s="13" t="str">
        <f aca="false">IF(B2272="","",IFERROR(IF(COUNTIF(Roles!$A$2:$A$200,LEFT(B2272,FIND("@",B2272)-1))&gt;0,"Role",""),""))</f>
        <v/>
      </c>
      <c r="I2272" s="13" t="str">
        <f aca="false">IF(B2272="","",IF(D2272="Check","Fix format",IF(E2272="Duplicate","Remove (duplicate)",IF(F2272&lt;&gt;"","Fix typo",IF(H2272="Role","Keep? (role address)","Looks good")))))</f>
        <v/>
      </c>
    </row>
    <row r="2273" customFormat="false" ht="15" hidden="false" customHeight="false" outlineLevel="0" collapsed="false">
      <c r="A2273" s="12"/>
      <c r="B2273" s="13" t="str">
        <f aca="false">IF(A2273="","",LOWER(TRIM(SUBSTITUTE(A2273,CHAR(160)," "))))</f>
        <v/>
      </c>
      <c r="C2273" s="13" t="str">
        <f aca="false">IF(B2273="","",IFERROR(MID(B2273,FIND("@",B2273)+1,255),""))</f>
        <v/>
      </c>
      <c r="D2273" s="13" t="str">
        <f aca="false">IF(B2273="","",IF(AND(LEN(B2273)-LEN(SUBSTITUTE(B2273,"@",""))=1,ISNUMBER(FIND(".",C2273)),ISERROR(FIND(" ",B2273)),LEFT(B2273,1)&lt;&gt;"@",RIGHT(B2273,1)&lt;&gt;".",LEFT(C2273,1)&lt;&gt;"."),"OK","Check"))</f>
        <v/>
      </c>
      <c r="E2273" s="13" t="str">
        <f aca="false">IF(B2273="","",IF(COUNTIF($B$2:B2273,B2273)&gt;1,"Duplicate",""))</f>
        <v/>
      </c>
      <c r="F2273" s="13" t="str">
        <f aca="false">IF(C2273="","",IFERROR(VLOOKUP(C2273,Typos!$A$2:$B$500,2,FALSE()),""))</f>
        <v/>
      </c>
      <c r="G2273" s="13" t="str">
        <f aca="false">IF(F2273="","",LEFT(B2273,FIND("@",B2273))&amp;F2273)</f>
        <v/>
      </c>
      <c r="H2273" s="13" t="str">
        <f aca="false">IF(B2273="","",IFERROR(IF(COUNTIF(Roles!$A$2:$A$200,LEFT(B2273,FIND("@",B2273)-1))&gt;0,"Role",""),""))</f>
        <v/>
      </c>
      <c r="I2273" s="13" t="str">
        <f aca="false">IF(B2273="","",IF(D2273="Check","Fix format",IF(E2273="Duplicate","Remove (duplicate)",IF(F2273&lt;&gt;"","Fix typo",IF(H2273="Role","Keep? (role address)","Looks good")))))</f>
        <v/>
      </c>
    </row>
    <row r="2274" customFormat="false" ht="15" hidden="false" customHeight="false" outlineLevel="0" collapsed="false">
      <c r="A2274" s="12"/>
      <c r="B2274" s="13" t="str">
        <f aca="false">IF(A2274="","",LOWER(TRIM(SUBSTITUTE(A2274,CHAR(160)," "))))</f>
        <v/>
      </c>
      <c r="C2274" s="13" t="str">
        <f aca="false">IF(B2274="","",IFERROR(MID(B2274,FIND("@",B2274)+1,255),""))</f>
        <v/>
      </c>
      <c r="D2274" s="13" t="str">
        <f aca="false">IF(B2274="","",IF(AND(LEN(B2274)-LEN(SUBSTITUTE(B2274,"@",""))=1,ISNUMBER(FIND(".",C2274)),ISERROR(FIND(" ",B2274)),LEFT(B2274,1)&lt;&gt;"@",RIGHT(B2274,1)&lt;&gt;".",LEFT(C2274,1)&lt;&gt;"."),"OK","Check"))</f>
        <v/>
      </c>
      <c r="E2274" s="13" t="str">
        <f aca="false">IF(B2274="","",IF(COUNTIF($B$2:B2274,B2274)&gt;1,"Duplicate",""))</f>
        <v/>
      </c>
      <c r="F2274" s="13" t="str">
        <f aca="false">IF(C2274="","",IFERROR(VLOOKUP(C2274,Typos!$A$2:$B$500,2,FALSE()),""))</f>
        <v/>
      </c>
      <c r="G2274" s="13" t="str">
        <f aca="false">IF(F2274="","",LEFT(B2274,FIND("@",B2274))&amp;F2274)</f>
        <v/>
      </c>
      <c r="H2274" s="13" t="str">
        <f aca="false">IF(B2274="","",IFERROR(IF(COUNTIF(Roles!$A$2:$A$200,LEFT(B2274,FIND("@",B2274)-1))&gt;0,"Role",""),""))</f>
        <v/>
      </c>
      <c r="I2274" s="13" t="str">
        <f aca="false">IF(B2274="","",IF(D2274="Check","Fix format",IF(E2274="Duplicate","Remove (duplicate)",IF(F2274&lt;&gt;"","Fix typo",IF(H2274="Role","Keep? (role address)","Looks good")))))</f>
        <v/>
      </c>
    </row>
    <row r="2275" customFormat="false" ht="15" hidden="false" customHeight="false" outlineLevel="0" collapsed="false">
      <c r="A2275" s="12"/>
      <c r="B2275" s="13" t="str">
        <f aca="false">IF(A2275="","",LOWER(TRIM(SUBSTITUTE(A2275,CHAR(160)," "))))</f>
        <v/>
      </c>
      <c r="C2275" s="13" t="str">
        <f aca="false">IF(B2275="","",IFERROR(MID(B2275,FIND("@",B2275)+1,255),""))</f>
        <v/>
      </c>
      <c r="D2275" s="13" t="str">
        <f aca="false">IF(B2275="","",IF(AND(LEN(B2275)-LEN(SUBSTITUTE(B2275,"@",""))=1,ISNUMBER(FIND(".",C2275)),ISERROR(FIND(" ",B2275)),LEFT(B2275,1)&lt;&gt;"@",RIGHT(B2275,1)&lt;&gt;".",LEFT(C2275,1)&lt;&gt;"."),"OK","Check"))</f>
        <v/>
      </c>
      <c r="E2275" s="13" t="str">
        <f aca="false">IF(B2275="","",IF(COUNTIF($B$2:B2275,B2275)&gt;1,"Duplicate",""))</f>
        <v/>
      </c>
      <c r="F2275" s="13" t="str">
        <f aca="false">IF(C2275="","",IFERROR(VLOOKUP(C2275,Typos!$A$2:$B$500,2,FALSE()),""))</f>
        <v/>
      </c>
      <c r="G2275" s="13" t="str">
        <f aca="false">IF(F2275="","",LEFT(B2275,FIND("@",B2275))&amp;F2275)</f>
        <v/>
      </c>
      <c r="H2275" s="13" t="str">
        <f aca="false">IF(B2275="","",IFERROR(IF(COUNTIF(Roles!$A$2:$A$200,LEFT(B2275,FIND("@",B2275)-1))&gt;0,"Role",""),""))</f>
        <v/>
      </c>
      <c r="I2275" s="13" t="str">
        <f aca="false">IF(B2275="","",IF(D2275="Check","Fix format",IF(E2275="Duplicate","Remove (duplicate)",IF(F2275&lt;&gt;"","Fix typo",IF(H2275="Role","Keep? (role address)","Looks good")))))</f>
        <v/>
      </c>
    </row>
    <row r="2276" customFormat="false" ht="15" hidden="false" customHeight="false" outlineLevel="0" collapsed="false">
      <c r="A2276" s="12"/>
      <c r="B2276" s="13" t="str">
        <f aca="false">IF(A2276="","",LOWER(TRIM(SUBSTITUTE(A2276,CHAR(160)," "))))</f>
        <v/>
      </c>
      <c r="C2276" s="13" t="str">
        <f aca="false">IF(B2276="","",IFERROR(MID(B2276,FIND("@",B2276)+1,255),""))</f>
        <v/>
      </c>
      <c r="D2276" s="13" t="str">
        <f aca="false">IF(B2276="","",IF(AND(LEN(B2276)-LEN(SUBSTITUTE(B2276,"@",""))=1,ISNUMBER(FIND(".",C2276)),ISERROR(FIND(" ",B2276)),LEFT(B2276,1)&lt;&gt;"@",RIGHT(B2276,1)&lt;&gt;".",LEFT(C2276,1)&lt;&gt;"."),"OK","Check"))</f>
        <v/>
      </c>
      <c r="E2276" s="13" t="str">
        <f aca="false">IF(B2276="","",IF(COUNTIF($B$2:B2276,B2276)&gt;1,"Duplicate",""))</f>
        <v/>
      </c>
      <c r="F2276" s="13" t="str">
        <f aca="false">IF(C2276="","",IFERROR(VLOOKUP(C2276,Typos!$A$2:$B$500,2,FALSE()),""))</f>
        <v/>
      </c>
      <c r="G2276" s="13" t="str">
        <f aca="false">IF(F2276="","",LEFT(B2276,FIND("@",B2276))&amp;F2276)</f>
        <v/>
      </c>
      <c r="H2276" s="13" t="str">
        <f aca="false">IF(B2276="","",IFERROR(IF(COUNTIF(Roles!$A$2:$A$200,LEFT(B2276,FIND("@",B2276)-1))&gt;0,"Role",""),""))</f>
        <v/>
      </c>
      <c r="I2276" s="13" t="str">
        <f aca="false">IF(B2276="","",IF(D2276="Check","Fix format",IF(E2276="Duplicate","Remove (duplicate)",IF(F2276&lt;&gt;"","Fix typo",IF(H2276="Role","Keep? (role address)","Looks good")))))</f>
        <v/>
      </c>
    </row>
    <row r="2277" customFormat="false" ht="15" hidden="false" customHeight="false" outlineLevel="0" collapsed="false">
      <c r="A2277" s="12"/>
      <c r="B2277" s="13" t="str">
        <f aca="false">IF(A2277="","",LOWER(TRIM(SUBSTITUTE(A2277,CHAR(160)," "))))</f>
        <v/>
      </c>
      <c r="C2277" s="13" t="str">
        <f aca="false">IF(B2277="","",IFERROR(MID(B2277,FIND("@",B2277)+1,255),""))</f>
        <v/>
      </c>
      <c r="D2277" s="13" t="str">
        <f aca="false">IF(B2277="","",IF(AND(LEN(B2277)-LEN(SUBSTITUTE(B2277,"@",""))=1,ISNUMBER(FIND(".",C2277)),ISERROR(FIND(" ",B2277)),LEFT(B2277,1)&lt;&gt;"@",RIGHT(B2277,1)&lt;&gt;".",LEFT(C2277,1)&lt;&gt;"."),"OK","Check"))</f>
        <v/>
      </c>
      <c r="E2277" s="13" t="str">
        <f aca="false">IF(B2277="","",IF(COUNTIF($B$2:B2277,B2277)&gt;1,"Duplicate",""))</f>
        <v/>
      </c>
      <c r="F2277" s="13" t="str">
        <f aca="false">IF(C2277="","",IFERROR(VLOOKUP(C2277,Typos!$A$2:$B$500,2,FALSE()),""))</f>
        <v/>
      </c>
      <c r="G2277" s="13" t="str">
        <f aca="false">IF(F2277="","",LEFT(B2277,FIND("@",B2277))&amp;F2277)</f>
        <v/>
      </c>
      <c r="H2277" s="13" t="str">
        <f aca="false">IF(B2277="","",IFERROR(IF(COUNTIF(Roles!$A$2:$A$200,LEFT(B2277,FIND("@",B2277)-1))&gt;0,"Role",""),""))</f>
        <v/>
      </c>
      <c r="I2277" s="13" t="str">
        <f aca="false">IF(B2277="","",IF(D2277="Check","Fix format",IF(E2277="Duplicate","Remove (duplicate)",IF(F2277&lt;&gt;"","Fix typo",IF(H2277="Role","Keep? (role address)","Looks good")))))</f>
        <v/>
      </c>
    </row>
    <row r="2278" customFormat="false" ht="15" hidden="false" customHeight="false" outlineLevel="0" collapsed="false">
      <c r="A2278" s="12"/>
      <c r="B2278" s="13" t="str">
        <f aca="false">IF(A2278="","",LOWER(TRIM(SUBSTITUTE(A2278,CHAR(160)," "))))</f>
        <v/>
      </c>
      <c r="C2278" s="13" t="str">
        <f aca="false">IF(B2278="","",IFERROR(MID(B2278,FIND("@",B2278)+1,255),""))</f>
        <v/>
      </c>
      <c r="D2278" s="13" t="str">
        <f aca="false">IF(B2278="","",IF(AND(LEN(B2278)-LEN(SUBSTITUTE(B2278,"@",""))=1,ISNUMBER(FIND(".",C2278)),ISERROR(FIND(" ",B2278)),LEFT(B2278,1)&lt;&gt;"@",RIGHT(B2278,1)&lt;&gt;".",LEFT(C2278,1)&lt;&gt;"."),"OK","Check"))</f>
        <v/>
      </c>
      <c r="E2278" s="13" t="str">
        <f aca="false">IF(B2278="","",IF(COUNTIF($B$2:B2278,B2278)&gt;1,"Duplicate",""))</f>
        <v/>
      </c>
      <c r="F2278" s="13" t="str">
        <f aca="false">IF(C2278="","",IFERROR(VLOOKUP(C2278,Typos!$A$2:$B$500,2,FALSE()),""))</f>
        <v/>
      </c>
      <c r="G2278" s="13" t="str">
        <f aca="false">IF(F2278="","",LEFT(B2278,FIND("@",B2278))&amp;F2278)</f>
        <v/>
      </c>
      <c r="H2278" s="13" t="str">
        <f aca="false">IF(B2278="","",IFERROR(IF(COUNTIF(Roles!$A$2:$A$200,LEFT(B2278,FIND("@",B2278)-1))&gt;0,"Role",""),""))</f>
        <v/>
      </c>
      <c r="I2278" s="13" t="str">
        <f aca="false">IF(B2278="","",IF(D2278="Check","Fix format",IF(E2278="Duplicate","Remove (duplicate)",IF(F2278&lt;&gt;"","Fix typo",IF(H2278="Role","Keep? (role address)","Looks good")))))</f>
        <v/>
      </c>
    </row>
    <row r="2279" customFormat="false" ht="15" hidden="false" customHeight="false" outlineLevel="0" collapsed="false">
      <c r="A2279" s="12"/>
      <c r="B2279" s="13" t="str">
        <f aca="false">IF(A2279="","",LOWER(TRIM(SUBSTITUTE(A2279,CHAR(160)," "))))</f>
        <v/>
      </c>
      <c r="C2279" s="13" t="str">
        <f aca="false">IF(B2279="","",IFERROR(MID(B2279,FIND("@",B2279)+1,255),""))</f>
        <v/>
      </c>
      <c r="D2279" s="13" t="str">
        <f aca="false">IF(B2279="","",IF(AND(LEN(B2279)-LEN(SUBSTITUTE(B2279,"@",""))=1,ISNUMBER(FIND(".",C2279)),ISERROR(FIND(" ",B2279)),LEFT(B2279,1)&lt;&gt;"@",RIGHT(B2279,1)&lt;&gt;".",LEFT(C2279,1)&lt;&gt;"."),"OK","Check"))</f>
        <v/>
      </c>
      <c r="E2279" s="13" t="str">
        <f aca="false">IF(B2279="","",IF(COUNTIF($B$2:B2279,B2279)&gt;1,"Duplicate",""))</f>
        <v/>
      </c>
      <c r="F2279" s="13" t="str">
        <f aca="false">IF(C2279="","",IFERROR(VLOOKUP(C2279,Typos!$A$2:$B$500,2,FALSE()),""))</f>
        <v/>
      </c>
      <c r="G2279" s="13" t="str">
        <f aca="false">IF(F2279="","",LEFT(B2279,FIND("@",B2279))&amp;F2279)</f>
        <v/>
      </c>
      <c r="H2279" s="13" t="str">
        <f aca="false">IF(B2279="","",IFERROR(IF(COUNTIF(Roles!$A$2:$A$200,LEFT(B2279,FIND("@",B2279)-1))&gt;0,"Role",""),""))</f>
        <v/>
      </c>
      <c r="I2279" s="13" t="str">
        <f aca="false">IF(B2279="","",IF(D2279="Check","Fix format",IF(E2279="Duplicate","Remove (duplicate)",IF(F2279&lt;&gt;"","Fix typo",IF(H2279="Role","Keep? (role address)","Looks good")))))</f>
        <v/>
      </c>
    </row>
    <row r="2280" customFormat="false" ht="15" hidden="false" customHeight="false" outlineLevel="0" collapsed="false">
      <c r="A2280" s="12"/>
      <c r="B2280" s="13" t="str">
        <f aca="false">IF(A2280="","",LOWER(TRIM(SUBSTITUTE(A2280,CHAR(160)," "))))</f>
        <v/>
      </c>
      <c r="C2280" s="13" t="str">
        <f aca="false">IF(B2280="","",IFERROR(MID(B2280,FIND("@",B2280)+1,255),""))</f>
        <v/>
      </c>
      <c r="D2280" s="13" t="str">
        <f aca="false">IF(B2280="","",IF(AND(LEN(B2280)-LEN(SUBSTITUTE(B2280,"@",""))=1,ISNUMBER(FIND(".",C2280)),ISERROR(FIND(" ",B2280)),LEFT(B2280,1)&lt;&gt;"@",RIGHT(B2280,1)&lt;&gt;".",LEFT(C2280,1)&lt;&gt;"."),"OK","Check"))</f>
        <v/>
      </c>
      <c r="E2280" s="13" t="str">
        <f aca="false">IF(B2280="","",IF(COUNTIF($B$2:B2280,B2280)&gt;1,"Duplicate",""))</f>
        <v/>
      </c>
      <c r="F2280" s="13" t="str">
        <f aca="false">IF(C2280="","",IFERROR(VLOOKUP(C2280,Typos!$A$2:$B$500,2,FALSE()),""))</f>
        <v/>
      </c>
      <c r="G2280" s="13" t="str">
        <f aca="false">IF(F2280="","",LEFT(B2280,FIND("@",B2280))&amp;F2280)</f>
        <v/>
      </c>
      <c r="H2280" s="13" t="str">
        <f aca="false">IF(B2280="","",IFERROR(IF(COUNTIF(Roles!$A$2:$A$200,LEFT(B2280,FIND("@",B2280)-1))&gt;0,"Role",""),""))</f>
        <v/>
      </c>
      <c r="I2280" s="13" t="str">
        <f aca="false">IF(B2280="","",IF(D2280="Check","Fix format",IF(E2280="Duplicate","Remove (duplicate)",IF(F2280&lt;&gt;"","Fix typo",IF(H2280="Role","Keep? (role address)","Looks good")))))</f>
        <v/>
      </c>
    </row>
    <row r="2281" customFormat="false" ht="15" hidden="false" customHeight="false" outlineLevel="0" collapsed="false">
      <c r="A2281" s="12"/>
      <c r="B2281" s="13" t="str">
        <f aca="false">IF(A2281="","",LOWER(TRIM(SUBSTITUTE(A2281,CHAR(160)," "))))</f>
        <v/>
      </c>
      <c r="C2281" s="13" t="str">
        <f aca="false">IF(B2281="","",IFERROR(MID(B2281,FIND("@",B2281)+1,255),""))</f>
        <v/>
      </c>
      <c r="D2281" s="13" t="str">
        <f aca="false">IF(B2281="","",IF(AND(LEN(B2281)-LEN(SUBSTITUTE(B2281,"@",""))=1,ISNUMBER(FIND(".",C2281)),ISERROR(FIND(" ",B2281)),LEFT(B2281,1)&lt;&gt;"@",RIGHT(B2281,1)&lt;&gt;".",LEFT(C2281,1)&lt;&gt;"."),"OK","Check"))</f>
        <v/>
      </c>
      <c r="E2281" s="13" t="str">
        <f aca="false">IF(B2281="","",IF(COUNTIF($B$2:B2281,B2281)&gt;1,"Duplicate",""))</f>
        <v/>
      </c>
      <c r="F2281" s="13" t="str">
        <f aca="false">IF(C2281="","",IFERROR(VLOOKUP(C2281,Typos!$A$2:$B$500,2,FALSE()),""))</f>
        <v/>
      </c>
      <c r="G2281" s="13" t="str">
        <f aca="false">IF(F2281="","",LEFT(B2281,FIND("@",B2281))&amp;F2281)</f>
        <v/>
      </c>
      <c r="H2281" s="13" t="str">
        <f aca="false">IF(B2281="","",IFERROR(IF(COUNTIF(Roles!$A$2:$A$200,LEFT(B2281,FIND("@",B2281)-1))&gt;0,"Role",""),""))</f>
        <v/>
      </c>
      <c r="I2281" s="13" t="str">
        <f aca="false">IF(B2281="","",IF(D2281="Check","Fix format",IF(E2281="Duplicate","Remove (duplicate)",IF(F2281&lt;&gt;"","Fix typo",IF(H2281="Role","Keep? (role address)","Looks good")))))</f>
        <v/>
      </c>
    </row>
    <row r="2282" customFormat="false" ht="15" hidden="false" customHeight="false" outlineLevel="0" collapsed="false">
      <c r="A2282" s="12"/>
      <c r="B2282" s="13" t="str">
        <f aca="false">IF(A2282="","",LOWER(TRIM(SUBSTITUTE(A2282,CHAR(160)," "))))</f>
        <v/>
      </c>
      <c r="C2282" s="13" t="str">
        <f aca="false">IF(B2282="","",IFERROR(MID(B2282,FIND("@",B2282)+1,255),""))</f>
        <v/>
      </c>
      <c r="D2282" s="13" t="str">
        <f aca="false">IF(B2282="","",IF(AND(LEN(B2282)-LEN(SUBSTITUTE(B2282,"@",""))=1,ISNUMBER(FIND(".",C2282)),ISERROR(FIND(" ",B2282)),LEFT(B2282,1)&lt;&gt;"@",RIGHT(B2282,1)&lt;&gt;".",LEFT(C2282,1)&lt;&gt;"."),"OK","Check"))</f>
        <v/>
      </c>
      <c r="E2282" s="13" t="str">
        <f aca="false">IF(B2282="","",IF(COUNTIF($B$2:B2282,B2282)&gt;1,"Duplicate",""))</f>
        <v/>
      </c>
      <c r="F2282" s="13" t="str">
        <f aca="false">IF(C2282="","",IFERROR(VLOOKUP(C2282,Typos!$A$2:$B$500,2,FALSE()),""))</f>
        <v/>
      </c>
      <c r="G2282" s="13" t="str">
        <f aca="false">IF(F2282="","",LEFT(B2282,FIND("@",B2282))&amp;F2282)</f>
        <v/>
      </c>
      <c r="H2282" s="13" t="str">
        <f aca="false">IF(B2282="","",IFERROR(IF(COUNTIF(Roles!$A$2:$A$200,LEFT(B2282,FIND("@",B2282)-1))&gt;0,"Role",""),""))</f>
        <v/>
      </c>
      <c r="I2282" s="13" t="str">
        <f aca="false">IF(B2282="","",IF(D2282="Check","Fix format",IF(E2282="Duplicate","Remove (duplicate)",IF(F2282&lt;&gt;"","Fix typo",IF(H2282="Role","Keep? (role address)","Looks good")))))</f>
        <v/>
      </c>
    </row>
    <row r="2283" customFormat="false" ht="15" hidden="false" customHeight="false" outlineLevel="0" collapsed="false">
      <c r="A2283" s="12"/>
      <c r="B2283" s="13" t="str">
        <f aca="false">IF(A2283="","",LOWER(TRIM(SUBSTITUTE(A2283,CHAR(160)," "))))</f>
        <v/>
      </c>
      <c r="C2283" s="13" t="str">
        <f aca="false">IF(B2283="","",IFERROR(MID(B2283,FIND("@",B2283)+1,255),""))</f>
        <v/>
      </c>
      <c r="D2283" s="13" t="str">
        <f aca="false">IF(B2283="","",IF(AND(LEN(B2283)-LEN(SUBSTITUTE(B2283,"@",""))=1,ISNUMBER(FIND(".",C2283)),ISERROR(FIND(" ",B2283)),LEFT(B2283,1)&lt;&gt;"@",RIGHT(B2283,1)&lt;&gt;".",LEFT(C2283,1)&lt;&gt;"."),"OK","Check"))</f>
        <v/>
      </c>
      <c r="E2283" s="13" t="str">
        <f aca="false">IF(B2283="","",IF(COUNTIF($B$2:B2283,B2283)&gt;1,"Duplicate",""))</f>
        <v/>
      </c>
      <c r="F2283" s="13" t="str">
        <f aca="false">IF(C2283="","",IFERROR(VLOOKUP(C2283,Typos!$A$2:$B$500,2,FALSE()),""))</f>
        <v/>
      </c>
      <c r="G2283" s="13" t="str">
        <f aca="false">IF(F2283="","",LEFT(B2283,FIND("@",B2283))&amp;F2283)</f>
        <v/>
      </c>
      <c r="H2283" s="13" t="str">
        <f aca="false">IF(B2283="","",IFERROR(IF(COUNTIF(Roles!$A$2:$A$200,LEFT(B2283,FIND("@",B2283)-1))&gt;0,"Role",""),""))</f>
        <v/>
      </c>
      <c r="I2283" s="13" t="str">
        <f aca="false">IF(B2283="","",IF(D2283="Check","Fix format",IF(E2283="Duplicate","Remove (duplicate)",IF(F2283&lt;&gt;"","Fix typo",IF(H2283="Role","Keep? (role address)","Looks good")))))</f>
        <v/>
      </c>
    </row>
    <row r="2284" customFormat="false" ht="15" hidden="false" customHeight="false" outlineLevel="0" collapsed="false">
      <c r="A2284" s="12"/>
      <c r="B2284" s="13" t="str">
        <f aca="false">IF(A2284="","",LOWER(TRIM(SUBSTITUTE(A2284,CHAR(160)," "))))</f>
        <v/>
      </c>
      <c r="C2284" s="13" t="str">
        <f aca="false">IF(B2284="","",IFERROR(MID(B2284,FIND("@",B2284)+1,255),""))</f>
        <v/>
      </c>
      <c r="D2284" s="13" t="str">
        <f aca="false">IF(B2284="","",IF(AND(LEN(B2284)-LEN(SUBSTITUTE(B2284,"@",""))=1,ISNUMBER(FIND(".",C2284)),ISERROR(FIND(" ",B2284)),LEFT(B2284,1)&lt;&gt;"@",RIGHT(B2284,1)&lt;&gt;".",LEFT(C2284,1)&lt;&gt;"."),"OK","Check"))</f>
        <v/>
      </c>
      <c r="E2284" s="13" t="str">
        <f aca="false">IF(B2284="","",IF(COUNTIF($B$2:B2284,B2284)&gt;1,"Duplicate",""))</f>
        <v/>
      </c>
      <c r="F2284" s="13" t="str">
        <f aca="false">IF(C2284="","",IFERROR(VLOOKUP(C2284,Typos!$A$2:$B$500,2,FALSE()),""))</f>
        <v/>
      </c>
      <c r="G2284" s="13" t="str">
        <f aca="false">IF(F2284="","",LEFT(B2284,FIND("@",B2284))&amp;F2284)</f>
        <v/>
      </c>
      <c r="H2284" s="13" t="str">
        <f aca="false">IF(B2284="","",IFERROR(IF(COUNTIF(Roles!$A$2:$A$200,LEFT(B2284,FIND("@",B2284)-1))&gt;0,"Role",""),""))</f>
        <v/>
      </c>
      <c r="I2284" s="13" t="str">
        <f aca="false">IF(B2284="","",IF(D2284="Check","Fix format",IF(E2284="Duplicate","Remove (duplicate)",IF(F2284&lt;&gt;"","Fix typo",IF(H2284="Role","Keep? (role address)","Looks good")))))</f>
        <v/>
      </c>
    </row>
    <row r="2285" customFormat="false" ht="15" hidden="false" customHeight="false" outlineLevel="0" collapsed="false">
      <c r="A2285" s="12"/>
      <c r="B2285" s="13" t="str">
        <f aca="false">IF(A2285="","",LOWER(TRIM(SUBSTITUTE(A2285,CHAR(160)," "))))</f>
        <v/>
      </c>
      <c r="C2285" s="13" t="str">
        <f aca="false">IF(B2285="","",IFERROR(MID(B2285,FIND("@",B2285)+1,255),""))</f>
        <v/>
      </c>
      <c r="D2285" s="13" t="str">
        <f aca="false">IF(B2285="","",IF(AND(LEN(B2285)-LEN(SUBSTITUTE(B2285,"@",""))=1,ISNUMBER(FIND(".",C2285)),ISERROR(FIND(" ",B2285)),LEFT(B2285,1)&lt;&gt;"@",RIGHT(B2285,1)&lt;&gt;".",LEFT(C2285,1)&lt;&gt;"."),"OK","Check"))</f>
        <v/>
      </c>
      <c r="E2285" s="13" t="str">
        <f aca="false">IF(B2285="","",IF(COUNTIF($B$2:B2285,B2285)&gt;1,"Duplicate",""))</f>
        <v/>
      </c>
      <c r="F2285" s="13" t="str">
        <f aca="false">IF(C2285="","",IFERROR(VLOOKUP(C2285,Typos!$A$2:$B$500,2,FALSE()),""))</f>
        <v/>
      </c>
      <c r="G2285" s="13" t="str">
        <f aca="false">IF(F2285="","",LEFT(B2285,FIND("@",B2285))&amp;F2285)</f>
        <v/>
      </c>
      <c r="H2285" s="13" t="str">
        <f aca="false">IF(B2285="","",IFERROR(IF(COUNTIF(Roles!$A$2:$A$200,LEFT(B2285,FIND("@",B2285)-1))&gt;0,"Role",""),""))</f>
        <v/>
      </c>
      <c r="I2285" s="13" t="str">
        <f aca="false">IF(B2285="","",IF(D2285="Check","Fix format",IF(E2285="Duplicate","Remove (duplicate)",IF(F2285&lt;&gt;"","Fix typo",IF(H2285="Role","Keep? (role address)","Looks good")))))</f>
        <v/>
      </c>
    </row>
    <row r="2286" customFormat="false" ht="15" hidden="false" customHeight="false" outlineLevel="0" collapsed="false">
      <c r="A2286" s="12"/>
      <c r="B2286" s="13" t="str">
        <f aca="false">IF(A2286="","",LOWER(TRIM(SUBSTITUTE(A2286,CHAR(160)," "))))</f>
        <v/>
      </c>
      <c r="C2286" s="13" t="str">
        <f aca="false">IF(B2286="","",IFERROR(MID(B2286,FIND("@",B2286)+1,255),""))</f>
        <v/>
      </c>
      <c r="D2286" s="13" t="str">
        <f aca="false">IF(B2286="","",IF(AND(LEN(B2286)-LEN(SUBSTITUTE(B2286,"@",""))=1,ISNUMBER(FIND(".",C2286)),ISERROR(FIND(" ",B2286)),LEFT(B2286,1)&lt;&gt;"@",RIGHT(B2286,1)&lt;&gt;".",LEFT(C2286,1)&lt;&gt;"."),"OK","Check"))</f>
        <v/>
      </c>
      <c r="E2286" s="13" t="str">
        <f aca="false">IF(B2286="","",IF(COUNTIF($B$2:B2286,B2286)&gt;1,"Duplicate",""))</f>
        <v/>
      </c>
      <c r="F2286" s="13" t="str">
        <f aca="false">IF(C2286="","",IFERROR(VLOOKUP(C2286,Typos!$A$2:$B$500,2,FALSE()),""))</f>
        <v/>
      </c>
      <c r="G2286" s="13" t="str">
        <f aca="false">IF(F2286="","",LEFT(B2286,FIND("@",B2286))&amp;F2286)</f>
        <v/>
      </c>
      <c r="H2286" s="13" t="str">
        <f aca="false">IF(B2286="","",IFERROR(IF(COUNTIF(Roles!$A$2:$A$200,LEFT(B2286,FIND("@",B2286)-1))&gt;0,"Role",""),""))</f>
        <v/>
      </c>
      <c r="I2286" s="13" t="str">
        <f aca="false">IF(B2286="","",IF(D2286="Check","Fix format",IF(E2286="Duplicate","Remove (duplicate)",IF(F2286&lt;&gt;"","Fix typo",IF(H2286="Role","Keep? (role address)","Looks good")))))</f>
        <v/>
      </c>
    </row>
    <row r="2287" customFormat="false" ht="15" hidden="false" customHeight="false" outlineLevel="0" collapsed="false">
      <c r="A2287" s="12"/>
      <c r="B2287" s="13" t="str">
        <f aca="false">IF(A2287="","",LOWER(TRIM(SUBSTITUTE(A2287,CHAR(160)," "))))</f>
        <v/>
      </c>
      <c r="C2287" s="13" t="str">
        <f aca="false">IF(B2287="","",IFERROR(MID(B2287,FIND("@",B2287)+1,255),""))</f>
        <v/>
      </c>
      <c r="D2287" s="13" t="str">
        <f aca="false">IF(B2287="","",IF(AND(LEN(B2287)-LEN(SUBSTITUTE(B2287,"@",""))=1,ISNUMBER(FIND(".",C2287)),ISERROR(FIND(" ",B2287)),LEFT(B2287,1)&lt;&gt;"@",RIGHT(B2287,1)&lt;&gt;".",LEFT(C2287,1)&lt;&gt;"."),"OK","Check"))</f>
        <v/>
      </c>
      <c r="E2287" s="13" t="str">
        <f aca="false">IF(B2287="","",IF(COUNTIF($B$2:B2287,B2287)&gt;1,"Duplicate",""))</f>
        <v/>
      </c>
      <c r="F2287" s="13" t="str">
        <f aca="false">IF(C2287="","",IFERROR(VLOOKUP(C2287,Typos!$A$2:$B$500,2,FALSE()),""))</f>
        <v/>
      </c>
      <c r="G2287" s="13" t="str">
        <f aca="false">IF(F2287="","",LEFT(B2287,FIND("@",B2287))&amp;F2287)</f>
        <v/>
      </c>
      <c r="H2287" s="13" t="str">
        <f aca="false">IF(B2287="","",IFERROR(IF(COUNTIF(Roles!$A$2:$A$200,LEFT(B2287,FIND("@",B2287)-1))&gt;0,"Role",""),""))</f>
        <v/>
      </c>
      <c r="I2287" s="13" t="str">
        <f aca="false">IF(B2287="","",IF(D2287="Check","Fix format",IF(E2287="Duplicate","Remove (duplicate)",IF(F2287&lt;&gt;"","Fix typo",IF(H2287="Role","Keep? (role address)","Looks good")))))</f>
        <v/>
      </c>
    </row>
    <row r="2288" customFormat="false" ht="15" hidden="false" customHeight="false" outlineLevel="0" collapsed="false">
      <c r="A2288" s="12"/>
      <c r="B2288" s="13" t="str">
        <f aca="false">IF(A2288="","",LOWER(TRIM(SUBSTITUTE(A2288,CHAR(160)," "))))</f>
        <v/>
      </c>
      <c r="C2288" s="13" t="str">
        <f aca="false">IF(B2288="","",IFERROR(MID(B2288,FIND("@",B2288)+1,255),""))</f>
        <v/>
      </c>
      <c r="D2288" s="13" t="str">
        <f aca="false">IF(B2288="","",IF(AND(LEN(B2288)-LEN(SUBSTITUTE(B2288,"@",""))=1,ISNUMBER(FIND(".",C2288)),ISERROR(FIND(" ",B2288)),LEFT(B2288,1)&lt;&gt;"@",RIGHT(B2288,1)&lt;&gt;".",LEFT(C2288,1)&lt;&gt;"."),"OK","Check"))</f>
        <v/>
      </c>
      <c r="E2288" s="13" t="str">
        <f aca="false">IF(B2288="","",IF(COUNTIF($B$2:B2288,B2288)&gt;1,"Duplicate",""))</f>
        <v/>
      </c>
      <c r="F2288" s="13" t="str">
        <f aca="false">IF(C2288="","",IFERROR(VLOOKUP(C2288,Typos!$A$2:$B$500,2,FALSE()),""))</f>
        <v/>
      </c>
      <c r="G2288" s="13" t="str">
        <f aca="false">IF(F2288="","",LEFT(B2288,FIND("@",B2288))&amp;F2288)</f>
        <v/>
      </c>
      <c r="H2288" s="13" t="str">
        <f aca="false">IF(B2288="","",IFERROR(IF(COUNTIF(Roles!$A$2:$A$200,LEFT(B2288,FIND("@",B2288)-1))&gt;0,"Role",""),""))</f>
        <v/>
      </c>
      <c r="I2288" s="13" t="str">
        <f aca="false">IF(B2288="","",IF(D2288="Check","Fix format",IF(E2288="Duplicate","Remove (duplicate)",IF(F2288&lt;&gt;"","Fix typo",IF(H2288="Role","Keep? (role address)","Looks good")))))</f>
        <v/>
      </c>
    </row>
    <row r="2289" customFormat="false" ht="15" hidden="false" customHeight="false" outlineLevel="0" collapsed="false">
      <c r="A2289" s="12"/>
      <c r="B2289" s="13" t="str">
        <f aca="false">IF(A2289="","",LOWER(TRIM(SUBSTITUTE(A2289,CHAR(160)," "))))</f>
        <v/>
      </c>
      <c r="C2289" s="13" t="str">
        <f aca="false">IF(B2289="","",IFERROR(MID(B2289,FIND("@",B2289)+1,255),""))</f>
        <v/>
      </c>
      <c r="D2289" s="13" t="str">
        <f aca="false">IF(B2289="","",IF(AND(LEN(B2289)-LEN(SUBSTITUTE(B2289,"@",""))=1,ISNUMBER(FIND(".",C2289)),ISERROR(FIND(" ",B2289)),LEFT(B2289,1)&lt;&gt;"@",RIGHT(B2289,1)&lt;&gt;".",LEFT(C2289,1)&lt;&gt;"."),"OK","Check"))</f>
        <v/>
      </c>
      <c r="E2289" s="13" t="str">
        <f aca="false">IF(B2289="","",IF(COUNTIF($B$2:B2289,B2289)&gt;1,"Duplicate",""))</f>
        <v/>
      </c>
      <c r="F2289" s="13" t="str">
        <f aca="false">IF(C2289="","",IFERROR(VLOOKUP(C2289,Typos!$A$2:$B$500,2,FALSE()),""))</f>
        <v/>
      </c>
      <c r="G2289" s="13" t="str">
        <f aca="false">IF(F2289="","",LEFT(B2289,FIND("@",B2289))&amp;F2289)</f>
        <v/>
      </c>
      <c r="H2289" s="13" t="str">
        <f aca="false">IF(B2289="","",IFERROR(IF(COUNTIF(Roles!$A$2:$A$200,LEFT(B2289,FIND("@",B2289)-1))&gt;0,"Role",""),""))</f>
        <v/>
      </c>
      <c r="I2289" s="13" t="str">
        <f aca="false">IF(B2289="","",IF(D2289="Check","Fix format",IF(E2289="Duplicate","Remove (duplicate)",IF(F2289&lt;&gt;"","Fix typo",IF(H2289="Role","Keep? (role address)","Looks good")))))</f>
        <v/>
      </c>
    </row>
    <row r="2290" customFormat="false" ht="15" hidden="false" customHeight="false" outlineLevel="0" collapsed="false">
      <c r="A2290" s="12"/>
      <c r="B2290" s="13" t="str">
        <f aca="false">IF(A2290="","",LOWER(TRIM(SUBSTITUTE(A2290,CHAR(160)," "))))</f>
        <v/>
      </c>
      <c r="C2290" s="13" t="str">
        <f aca="false">IF(B2290="","",IFERROR(MID(B2290,FIND("@",B2290)+1,255),""))</f>
        <v/>
      </c>
      <c r="D2290" s="13" t="str">
        <f aca="false">IF(B2290="","",IF(AND(LEN(B2290)-LEN(SUBSTITUTE(B2290,"@",""))=1,ISNUMBER(FIND(".",C2290)),ISERROR(FIND(" ",B2290)),LEFT(B2290,1)&lt;&gt;"@",RIGHT(B2290,1)&lt;&gt;".",LEFT(C2290,1)&lt;&gt;"."),"OK","Check"))</f>
        <v/>
      </c>
      <c r="E2290" s="13" t="str">
        <f aca="false">IF(B2290="","",IF(COUNTIF($B$2:B2290,B2290)&gt;1,"Duplicate",""))</f>
        <v/>
      </c>
      <c r="F2290" s="13" t="str">
        <f aca="false">IF(C2290="","",IFERROR(VLOOKUP(C2290,Typos!$A$2:$B$500,2,FALSE()),""))</f>
        <v/>
      </c>
      <c r="G2290" s="13" t="str">
        <f aca="false">IF(F2290="","",LEFT(B2290,FIND("@",B2290))&amp;F2290)</f>
        <v/>
      </c>
      <c r="H2290" s="13" t="str">
        <f aca="false">IF(B2290="","",IFERROR(IF(COUNTIF(Roles!$A$2:$A$200,LEFT(B2290,FIND("@",B2290)-1))&gt;0,"Role",""),""))</f>
        <v/>
      </c>
      <c r="I2290" s="13" t="str">
        <f aca="false">IF(B2290="","",IF(D2290="Check","Fix format",IF(E2290="Duplicate","Remove (duplicate)",IF(F2290&lt;&gt;"","Fix typo",IF(H2290="Role","Keep? (role address)","Looks good")))))</f>
        <v/>
      </c>
    </row>
    <row r="2291" customFormat="false" ht="15" hidden="false" customHeight="false" outlineLevel="0" collapsed="false">
      <c r="A2291" s="12"/>
      <c r="B2291" s="13" t="str">
        <f aca="false">IF(A2291="","",LOWER(TRIM(SUBSTITUTE(A2291,CHAR(160)," "))))</f>
        <v/>
      </c>
      <c r="C2291" s="13" t="str">
        <f aca="false">IF(B2291="","",IFERROR(MID(B2291,FIND("@",B2291)+1,255),""))</f>
        <v/>
      </c>
      <c r="D2291" s="13" t="str">
        <f aca="false">IF(B2291="","",IF(AND(LEN(B2291)-LEN(SUBSTITUTE(B2291,"@",""))=1,ISNUMBER(FIND(".",C2291)),ISERROR(FIND(" ",B2291)),LEFT(B2291,1)&lt;&gt;"@",RIGHT(B2291,1)&lt;&gt;".",LEFT(C2291,1)&lt;&gt;"."),"OK","Check"))</f>
        <v/>
      </c>
      <c r="E2291" s="13" t="str">
        <f aca="false">IF(B2291="","",IF(COUNTIF($B$2:B2291,B2291)&gt;1,"Duplicate",""))</f>
        <v/>
      </c>
      <c r="F2291" s="13" t="str">
        <f aca="false">IF(C2291="","",IFERROR(VLOOKUP(C2291,Typos!$A$2:$B$500,2,FALSE()),""))</f>
        <v/>
      </c>
      <c r="G2291" s="13" t="str">
        <f aca="false">IF(F2291="","",LEFT(B2291,FIND("@",B2291))&amp;F2291)</f>
        <v/>
      </c>
      <c r="H2291" s="13" t="str">
        <f aca="false">IF(B2291="","",IFERROR(IF(COUNTIF(Roles!$A$2:$A$200,LEFT(B2291,FIND("@",B2291)-1))&gt;0,"Role",""),""))</f>
        <v/>
      </c>
      <c r="I2291" s="13" t="str">
        <f aca="false">IF(B2291="","",IF(D2291="Check","Fix format",IF(E2291="Duplicate","Remove (duplicate)",IF(F2291&lt;&gt;"","Fix typo",IF(H2291="Role","Keep? (role address)","Looks good")))))</f>
        <v/>
      </c>
    </row>
    <row r="2292" customFormat="false" ht="15" hidden="false" customHeight="false" outlineLevel="0" collapsed="false">
      <c r="A2292" s="12"/>
      <c r="B2292" s="13" t="str">
        <f aca="false">IF(A2292="","",LOWER(TRIM(SUBSTITUTE(A2292,CHAR(160)," "))))</f>
        <v/>
      </c>
      <c r="C2292" s="13" t="str">
        <f aca="false">IF(B2292="","",IFERROR(MID(B2292,FIND("@",B2292)+1,255),""))</f>
        <v/>
      </c>
      <c r="D2292" s="13" t="str">
        <f aca="false">IF(B2292="","",IF(AND(LEN(B2292)-LEN(SUBSTITUTE(B2292,"@",""))=1,ISNUMBER(FIND(".",C2292)),ISERROR(FIND(" ",B2292)),LEFT(B2292,1)&lt;&gt;"@",RIGHT(B2292,1)&lt;&gt;".",LEFT(C2292,1)&lt;&gt;"."),"OK","Check"))</f>
        <v/>
      </c>
      <c r="E2292" s="13" t="str">
        <f aca="false">IF(B2292="","",IF(COUNTIF($B$2:B2292,B2292)&gt;1,"Duplicate",""))</f>
        <v/>
      </c>
      <c r="F2292" s="13" t="str">
        <f aca="false">IF(C2292="","",IFERROR(VLOOKUP(C2292,Typos!$A$2:$B$500,2,FALSE()),""))</f>
        <v/>
      </c>
      <c r="G2292" s="13" t="str">
        <f aca="false">IF(F2292="","",LEFT(B2292,FIND("@",B2292))&amp;F2292)</f>
        <v/>
      </c>
      <c r="H2292" s="13" t="str">
        <f aca="false">IF(B2292="","",IFERROR(IF(COUNTIF(Roles!$A$2:$A$200,LEFT(B2292,FIND("@",B2292)-1))&gt;0,"Role",""),""))</f>
        <v/>
      </c>
      <c r="I2292" s="13" t="str">
        <f aca="false">IF(B2292="","",IF(D2292="Check","Fix format",IF(E2292="Duplicate","Remove (duplicate)",IF(F2292&lt;&gt;"","Fix typo",IF(H2292="Role","Keep? (role address)","Looks good")))))</f>
        <v/>
      </c>
    </row>
    <row r="2293" customFormat="false" ht="15" hidden="false" customHeight="false" outlineLevel="0" collapsed="false">
      <c r="A2293" s="12"/>
      <c r="B2293" s="13" t="str">
        <f aca="false">IF(A2293="","",LOWER(TRIM(SUBSTITUTE(A2293,CHAR(160)," "))))</f>
        <v/>
      </c>
      <c r="C2293" s="13" t="str">
        <f aca="false">IF(B2293="","",IFERROR(MID(B2293,FIND("@",B2293)+1,255),""))</f>
        <v/>
      </c>
      <c r="D2293" s="13" t="str">
        <f aca="false">IF(B2293="","",IF(AND(LEN(B2293)-LEN(SUBSTITUTE(B2293,"@",""))=1,ISNUMBER(FIND(".",C2293)),ISERROR(FIND(" ",B2293)),LEFT(B2293,1)&lt;&gt;"@",RIGHT(B2293,1)&lt;&gt;".",LEFT(C2293,1)&lt;&gt;"."),"OK","Check"))</f>
        <v/>
      </c>
      <c r="E2293" s="13" t="str">
        <f aca="false">IF(B2293="","",IF(COUNTIF($B$2:B2293,B2293)&gt;1,"Duplicate",""))</f>
        <v/>
      </c>
      <c r="F2293" s="13" t="str">
        <f aca="false">IF(C2293="","",IFERROR(VLOOKUP(C2293,Typos!$A$2:$B$500,2,FALSE()),""))</f>
        <v/>
      </c>
      <c r="G2293" s="13" t="str">
        <f aca="false">IF(F2293="","",LEFT(B2293,FIND("@",B2293))&amp;F2293)</f>
        <v/>
      </c>
      <c r="H2293" s="13" t="str">
        <f aca="false">IF(B2293="","",IFERROR(IF(COUNTIF(Roles!$A$2:$A$200,LEFT(B2293,FIND("@",B2293)-1))&gt;0,"Role",""),""))</f>
        <v/>
      </c>
      <c r="I2293" s="13" t="str">
        <f aca="false">IF(B2293="","",IF(D2293="Check","Fix format",IF(E2293="Duplicate","Remove (duplicate)",IF(F2293&lt;&gt;"","Fix typo",IF(H2293="Role","Keep? (role address)","Looks good")))))</f>
        <v/>
      </c>
    </row>
    <row r="2294" customFormat="false" ht="15" hidden="false" customHeight="false" outlineLevel="0" collapsed="false">
      <c r="A2294" s="12"/>
      <c r="B2294" s="13" t="str">
        <f aca="false">IF(A2294="","",LOWER(TRIM(SUBSTITUTE(A2294,CHAR(160)," "))))</f>
        <v/>
      </c>
      <c r="C2294" s="13" t="str">
        <f aca="false">IF(B2294="","",IFERROR(MID(B2294,FIND("@",B2294)+1,255),""))</f>
        <v/>
      </c>
      <c r="D2294" s="13" t="str">
        <f aca="false">IF(B2294="","",IF(AND(LEN(B2294)-LEN(SUBSTITUTE(B2294,"@",""))=1,ISNUMBER(FIND(".",C2294)),ISERROR(FIND(" ",B2294)),LEFT(B2294,1)&lt;&gt;"@",RIGHT(B2294,1)&lt;&gt;".",LEFT(C2294,1)&lt;&gt;"."),"OK","Check"))</f>
        <v/>
      </c>
      <c r="E2294" s="13" t="str">
        <f aca="false">IF(B2294="","",IF(COUNTIF($B$2:B2294,B2294)&gt;1,"Duplicate",""))</f>
        <v/>
      </c>
      <c r="F2294" s="13" t="str">
        <f aca="false">IF(C2294="","",IFERROR(VLOOKUP(C2294,Typos!$A$2:$B$500,2,FALSE()),""))</f>
        <v/>
      </c>
      <c r="G2294" s="13" t="str">
        <f aca="false">IF(F2294="","",LEFT(B2294,FIND("@",B2294))&amp;F2294)</f>
        <v/>
      </c>
      <c r="H2294" s="13" t="str">
        <f aca="false">IF(B2294="","",IFERROR(IF(COUNTIF(Roles!$A$2:$A$200,LEFT(B2294,FIND("@",B2294)-1))&gt;0,"Role",""),""))</f>
        <v/>
      </c>
      <c r="I2294" s="13" t="str">
        <f aca="false">IF(B2294="","",IF(D2294="Check","Fix format",IF(E2294="Duplicate","Remove (duplicate)",IF(F2294&lt;&gt;"","Fix typo",IF(H2294="Role","Keep? (role address)","Looks good")))))</f>
        <v/>
      </c>
    </row>
    <row r="2295" customFormat="false" ht="15" hidden="false" customHeight="false" outlineLevel="0" collapsed="false">
      <c r="A2295" s="12"/>
      <c r="B2295" s="13" t="str">
        <f aca="false">IF(A2295="","",LOWER(TRIM(SUBSTITUTE(A2295,CHAR(160)," "))))</f>
        <v/>
      </c>
      <c r="C2295" s="13" t="str">
        <f aca="false">IF(B2295="","",IFERROR(MID(B2295,FIND("@",B2295)+1,255),""))</f>
        <v/>
      </c>
      <c r="D2295" s="13" t="str">
        <f aca="false">IF(B2295="","",IF(AND(LEN(B2295)-LEN(SUBSTITUTE(B2295,"@",""))=1,ISNUMBER(FIND(".",C2295)),ISERROR(FIND(" ",B2295)),LEFT(B2295,1)&lt;&gt;"@",RIGHT(B2295,1)&lt;&gt;".",LEFT(C2295,1)&lt;&gt;"."),"OK","Check"))</f>
        <v/>
      </c>
      <c r="E2295" s="13" t="str">
        <f aca="false">IF(B2295="","",IF(COUNTIF($B$2:B2295,B2295)&gt;1,"Duplicate",""))</f>
        <v/>
      </c>
      <c r="F2295" s="13" t="str">
        <f aca="false">IF(C2295="","",IFERROR(VLOOKUP(C2295,Typos!$A$2:$B$500,2,FALSE()),""))</f>
        <v/>
      </c>
      <c r="G2295" s="13" t="str">
        <f aca="false">IF(F2295="","",LEFT(B2295,FIND("@",B2295))&amp;F2295)</f>
        <v/>
      </c>
      <c r="H2295" s="13" t="str">
        <f aca="false">IF(B2295="","",IFERROR(IF(COUNTIF(Roles!$A$2:$A$200,LEFT(B2295,FIND("@",B2295)-1))&gt;0,"Role",""),""))</f>
        <v/>
      </c>
      <c r="I2295" s="13" t="str">
        <f aca="false">IF(B2295="","",IF(D2295="Check","Fix format",IF(E2295="Duplicate","Remove (duplicate)",IF(F2295&lt;&gt;"","Fix typo",IF(H2295="Role","Keep? (role address)","Looks good")))))</f>
        <v/>
      </c>
    </row>
    <row r="2296" customFormat="false" ht="15" hidden="false" customHeight="false" outlineLevel="0" collapsed="false">
      <c r="A2296" s="12"/>
      <c r="B2296" s="13" t="str">
        <f aca="false">IF(A2296="","",LOWER(TRIM(SUBSTITUTE(A2296,CHAR(160)," "))))</f>
        <v/>
      </c>
      <c r="C2296" s="13" t="str">
        <f aca="false">IF(B2296="","",IFERROR(MID(B2296,FIND("@",B2296)+1,255),""))</f>
        <v/>
      </c>
      <c r="D2296" s="13" t="str">
        <f aca="false">IF(B2296="","",IF(AND(LEN(B2296)-LEN(SUBSTITUTE(B2296,"@",""))=1,ISNUMBER(FIND(".",C2296)),ISERROR(FIND(" ",B2296)),LEFT(B2296,1)&lt;&gt;"@",RIGHT(B2296,1)&lt;&gt;".",LEFT(C2296,1)&lt;&gt;"."),"OK","Check"))</f>
        <v/>
      </c>
      <c r="E2296" s="13" t="str">
        <f aca="false">IF(B2296="","",IF(COUNTIF($B$2:B2296,B2296)&gt;1,"Duplicate",""))</f>
        <v/>
      </c>
      <c r="F2296" s="13" t="str">
        <f aca="false">IF(C2296="","",IFERROR(VLOOKUP(C2296,Typos!$A$2:$B$500,2,FALSE()),""))</f>
        <v/>
      </c>
      <c r="G2296" s="13" t="str">
        <f aca="false">IF(F2296="","",LEFT(B2296,FIND("@",B2296))&amp;F2296)</f>
        <v/>
      </c>
      <c r="H2296" s="13" t="str">
        <f aca="false">IF(B2296="","",IFERROR(IF(COUNTIF(Roles!$A$2:$A$200,LEFT(B2296,FIND("@",B2296)-1))&gt;0,"Role",""),""))</f>
        <v/>
      </c>
      <c r="I2296" s="13" t="str">
        <f aca="false">IF(B2296="","",IF(D2296="Check","Fix format",IF(E2296="Duplicate","Remove (duplicate)",IF(F2296&lt;&gt;"","Fix typo",IF(H2296="Role","Keep? (role address)","Looks good")))))</f>
        <v/>
      </c>
    </row>
    <row r="2297" customFormat="false" ht="15" hidden="false" customHeight="false" outlineLevel="0" collapsed="false">
      <c r="A2297" s="12"/>
      <c r="B2297" s="13" t="str">
        <f aca="false">IF(A2297="","",LOWER(TRIM(SUBSTITUTE(A2297,CHAR(160)," "))))</f>
        <v/>
      </c>
      <c r="C2297" s="13" t="str">
        <f aca="false">IF(B2297="","",IFERROR(MID(B2297,FIND("@",B2297)+1,255),""))</f>
        <v/>
      </c>
      <c r="D2297" s="13" t="str">
        <f aca="false">IF(B2297="","",IF(AND(LEN(B2297)-LEN(SUBSTITUTE(B2297,"@",""))=1,ISNUMBER(FIND(".",C2297)),ISERROR(FIND(" ",B2297)),LEFT(B2297,1)&lt;&gt;"@",RIGHT(B2297,1)&lt;&gt;".",LEFT(C2297,1)&lt;&gt;"."),"OK","Check"))</f>
        <v/>
      </c>
      <c r="E2297" s="13" t="str">
        <f aca="false">IF(B2297="","",IF(COUNTIF($B$2:B2297,B2297)&gt;1,"Duplicate",""))</f>
        <v/>
      </c>
      <c r="F2297" s="13" t="str">
        <f aca="false">IF(C2297="","",IFERROR(VLOOKUP(C2297,Typos!$A$2:$B$500,2,FALSE()),""))</f>
        <v/>
      </c>
      <c r="G2297" s="13" t="str">
        <f aca="false">IF(F2297="","",LEFT(B2297,FIND("@",B2297))&amp;F2297)</f>
        <v/>
      </c>
      <c r="H2297" s="13" t="str">
        <f aca="false">IF(B2297="","",IFERROR(IF(COUNTIF(Roles!$A$2:$A$200,LEFT(B2297,FIND("@",B2297)-1))&gt;0,"Role",""),""))</f>
        <v/>
      </c>
      <c r="I2297" s="13" t="str">
        <f aca="false">IF(B2297="","",IF(D2297="Check","Fix format",IF(E2297="Duplicate","Remove (duplicate)",IF(F2297&lt;&gt;"","Fix typo",IF(H2297="Role","Keep? (role address)","Looks good")))))</f>
        <v/>
      </c>
    </row>
    <row r="2298" customFormat="false" ht="15" hidden="false" customHeight="false" outlineLevel="0" collapsed="false">
      <c r="A2298" s="12"/>
      <c r="B2298" s="13" t="str">
        <f aca="false">IF(A2298="","",LOWER(TRIM(SUBSTITUTE(A2298,CHAR(160)," "))))</f>
        <v/>
      </c>
      <c r="C2298" s="13" t="str">
        <f aca="false">IF(B2298="","",IFERROR(MID(B2298,FIND("@",B2298)+1,255),""))</f>
        <v/>
      </c>
      <c r="D2298" s="13" t="str">
        <f aca="false">IF(B2298="","",IF(AND(LEN(B2298)-LEN(SUBSTITUTE(B2298,"@",""))=1,ISNUMBER(FIND(".",C2298)),ISERROR(FIND(" ",B2298)),LEFT(B2298,1)&lt;&gt;"@",RIGHT(B2298,1)&lt;&gt;".",LEFT(C2298,1)&lt;&gt;"."),"OK","Check"))</f>
        <v/>
      </c>
      <c r="E2298" s="13" t="str">
        <f aca="false">IF(B2298="","",IF(COUNTIF($B$2:B2298,B2298)&gt;1,"Duplicate",""))</f>
        <v/>
      </c>
      <c r="F2298" s="13" t="str">
        <f aca="false">IF(C2298="","",IFERROR(VLOOKUP(C2298,Typos!$A$2:$B$500,2,FALSE()),""))</f>
        <v/>
      </c>
      <c r="G2298" s="13" t="str">
        <f aca="false">IF(F2298="","",LEFT(B2298,FIND("@",B2298))&amp;F2298)</f>
        <v/>
      </c>
      <c r="H2298" s="13" t="str">
        <f aca="false">IF(B2298="","",IFERROR(IF(COUNTIF(Roles!$A$2:$A$200,LEFT(B2298,FIND("@",B2298)-1))&gt;0,"Role",""),""))</f>
        <v/>
      </c>
      <c r="I2298" s="13" t="str">
        <f aca="false">IF(B2298="","",IF(D2298="Check","Fix format",IF(E2298="Duplicate","Remove (duplicate)",IF(F2298&lt;&gt;"","Fix typo",IF(H2298="Role","Keep? (role address)","Looks good")))))</f>
        <v/>
      </c>
    </row>
    <row r="2299" customFormat="false" ht="15" hidden="false" customHeight="false" outlineLevel="0" collapsed="false">
      <c r="A2299" s="12"/>
      <c r="B2299" s="13" t="str">
        <f aca="false">IF(A2299="","",LOWER(TRIM(SUBSTITUTE(A2299,CHAR(160)," "))))</f>
        <v/>
      </c>
      <c r="C2299" s="13" t="str">
        <f aca="false">IF(B2299="","",IFERROR(MID(B2299,FIND("@",B2299)+1,255),""))</f>
        <v/>
      </c>
      <c r="D2299" s="13" t="str">
        <f aca="false">IF(B2299="","",IF(AND(LEN(B2299)-LEN(SUBSTITUTE(B2299,"@",""))=1,ISNUMBER(FIND(".",C2299)),ISERROR(FIND(" ",B2299)),LEFT(B2299,1)&lt;&gt;"@",RIGHT(B2299,1)&lt;&gt;".",LEFT(C2299,1)&lt;&gt;"."),"OK","Check"))</f>
        <v/>
      </c>
      <c r="E2299" s="13" t="str">
        <f aca="false">IF(B2299="","",IF(COUNTIF($B$2:B2299,B2299)&gt;1,"Duplicate",""))</f>
        <v/>
      </c>
      <c r="F2299" s="13" t="str">
        <f aca="false">IF(C2299="","",IFERROR(VLOOKUP(C2299,Typos!$A$2:$B$500,2,FALSE()),""))</f>
        <v/>
      </c>
      <c r="G2299" s="13" t="str">
        <f aca="false">IF(F2299="","",LEFT(B2299,FIND("@",B2299))&amp;F2299)</f>
        <v/>
      </c>
      <c r="H2299" s="13" t="str">
        <f aca="false">IF(B2299="","",IFERROR(IF(COUNTIF(Roles!$A$2:$A$200,LEFT(B2299,FIND("@",B2299)-1))&gt;0,"Role",""),""))</f>
        <v/>
      </c>
      <c r="I2299" s="13" t="str">
        <f aca="false">IF(B2299="","",IF(D2299="Check","Fix format",IF(E2299="Duplicate","Remove (duplicate)",IF(F2299&lt;&gt;"","Fix typo",IF(H2299="Role","Keep? (role address)","Looks good")))))</f>
        <v/>
      </c>
    </row>
    <row r="2300" customFormat="false" ht="15" hidden="false" customHeight="false" outlineLevel="0" collapsed="false">
      <c r="A2300" s="12"/>
      <c r="B2300" s="13" t="str">
        <f aca="false">IF(A2300="","",LOWER(TRIM(SUBSTITUTE(A2300,CHAR(160)," "))))</f>
        <v/>
      </c>
      <c r="C2300" s="13" t="str">
        <f aca="false">IF(B2300="","",IFERROR(MID(B2300,FIND("@",B2300)+1,255),""))</f>
        <v/>
      </c>
      <c r="D2300" s="13" t="str">
        <f aca="false">IF(B2300="","",IF(AND(LEN(B2300)-LEN(SUBSTITUTE(B2300,"@",""))=1,ISNUMBER(FIND(".",C2300)),ISERROR(FIND(" ",B2300)),LEFT(B2300,1)&lt;&gt;"@",RIGHT(B2300,1)&lt;&gt;".",LEFT(C2300,1)&lt;&gt;"."),"OK","Check"))</f>
        <v/>
      </c>
      <c r="E2300" s="13" t="str">
        <f aca="false">IF(B2300="","",IF(COUNTIF($B$2:B2300,B2300)&gt;1,"Duplicate",""))</f>
        <v/>
      </c>
      <c r="F2300" s="13" t="str">
        <f aca="false">IF(C2300="","",IFERROR(VLOOKUP(C2300,Typos!$A$2:$B$500,2,FALSE()),""))</f>
        <v/>
      </c>
      <c r="G2300" s="13" t="str">
        <f aca="false">IF(F2300="","",LEFT(B2300,FIND("@",B2300))&amp;F2300)</f>
        <v/>
      </c>
      <c r="H2300" s="13" t="str">
        <f aca="false">IF(B2300="","",IFERROR(IF(COUNTIF(Roles!$A$2:$A$200,LEFT(B2300,FIND("@",B2300)-1))&gt;0,"Role",""),""))</f>
        <v/>
      </c>
      <c r="I2300" s="13" t="str">
        <f aca="false">IF(B2300="","",IF(D2300="Check","Fix format",IF(E2300="Duplicate","Remove (duplicate)",IF(F2300&lt;&gt;"","Fix typo",IF(H2300="Role","Keep? (role address)","Looks good")))))</f>
        <v/>
      </c>
    </row>
    <row r="2301" customFormat="false" ht="15" hidden="false" customHeight="false" outlineLevel="0" collapsed="false">
      <c r="A2301" s="12"/>
      <c r="B2301" s="13" t="str">
        <f aca="false">IF(A2301="","",LOWER(TRIM(SUBSTITUTE(A2301,CHAR(160)," "))))</f>
        <v/>
      </c>
      <c r="C2301" s="13" t="str">
        <f aca="false">IF(B2301="","",IFERROR(MID(B2301,FIND("@",B2301)+1,255),""))</f>
        <v/>
      </c>
      <c r="D2301" s="13" t="str">
        <f aca="false">IF(B2301="","",IF(AND(LEN(B2301)-LEN(SUBSTITUTE(B2301,"@",""))=1,ISNUMBER(FIND(".",C2301)),ISERROR(FIND(" ",B2301)),LEFT(B2301,1)&lt;&gt;"@",RIGHT(B2301,1)&lt;&gt;".",LEFT(C2301,1)&lt;&gt;"."),"OK","Check"))</f>
        <v/>
      </c>
      <c r="E2301" s="13" t="str">
        <f aca="false">IF(B2301="","",IF(COUNTIF($B$2:B2301,B2301)&gt;1,"Duplicate",""))</f>
        <v/>
      </c>
      <c r="F2301" s="13" t="str">
        <f aca="false">IF(C2301="","",IFERROR(VLOOKUP(C2301,Typos!$A$2:$B$500,2,FALSE()),""))</f>
        <v/>
      </c>
      <c r="G2301" s="13" t="str">
        <f aca="false">IF(F2301="","",LEFT(B2301,FIND("@",B2301))&amp;F2301)</f>
        <v/>
      </c>
      <c r="H2301" s="13" t="str">
        <f aca="false">IF(B2301="","",IFERROR(IF(COUNTIF(Roles!$A$2:$A$200,LEFT(B2301,FIND("@",B2301)-1))&gt;0,"Role",""),""))</f>
        <v/>
      </c>
      <c r="I2301" s="13" t="str">
        <f aca="false">IF(B2301="","",IF(D2301="Check","Fix format",IF(E2301="Duplicate","Remove (duplicate)",IF(F2301&lt;&gt;"","Fix typo",IF(H2301="Role","Keep? (role address)","Looks good")))))</f>
        <v/>
      </c>
    </row>
    <row r="2302" customFormat="false" ht="15" hidden="false" customHeight="false" outlineLevel="0" collapsed="false">
      <c r="A2302" s="12"/>
      <c r="B2302" s="13" t="str">
        <f aca="false">IF(A2302="","",LOWER(TRIM(SUBSTITUTE(A2302,CHAR(160)," "))))</f>
        <v/>
      </c>
      <c r="C2302" s="13" t="str">
        <f aca="false">IF(B2302="","",IFERROR(MID(B2302,FIND("@",B2302)+1,255),""))</f>
        <v/>
      </c>
      <c r="D2302" s="13" t="str">
        <f aca="false">IF(B2302="","",IF(AND(LEN(B2302)-LEN(SUBSTITUTE(B2302,"@",""))=1,ISNUMBER(FIND(".",C2302)),ISERROR(FIND(" ",B2302)),LEFT(B2302,1)&lt;&gt;"@",RIGHT(B2302,1)&lt;&gt;".",LEFT(C2302,1)&lt;&gt;"."),"OK","Check"))</f>
        <v/>
      </c>
      <c r="E2302" s="13" t="str">
        <f aca="false">IF(B2302="","",IF(COUNTIF($B$2:B2302,B2302)&gt;1,"Duplicate",""))</f>
        <v/>
      </c>
      <c r="F2302" s="13" t="str">
        <f aca="false">IF(C2302="","",IFERROR(VLOOKUP(C2302,Typos!$A$2:$B$500,2,FALSE()),""))</f>
        <v/>
      </c>
      <c r="G2302" s="13" t="str">
        <f aca="false">IF(F2302="","",LEFT(B2302,FIND("@",B2302))&amp;F2302)</f>
        <v/>
      </c>
      <c r="H2302" s="13" t="str">
        <f aca="false">IF(B2302="","",IFERROR(IF(COUNTIF(Roles!$A$2:$A$200,LEFT(B2302,FIND("@",B2302)-1))&gt;0,"Role",""),""))</f>
        <v/>
      </c>
      <c r="I2302" s="13" t="str">
        <f aca="false">IF(B2302="","",IF(D2302="Check","Fix format",IF(E2302="Duplicate","Remove (duplicate)",IF(F2302&lt;&gt;"","Fix typo",IF(H2302="Role","Keep? (role address)","Looks good")))))</f>
        <v/>
      </c>
    </row>
    <row r="2303" customFormat="false" ht="15" hidden="false" customHeight="false" outlineLevel="0" collapsed="false">
      <c r="A2303" s="12"/>
      <c r="B2303" s="13" t="str">
        <f aca="false">IF(A2303="","",LOWER(TRIM(SUBSTITUTE(A2303,CHAR(160)," "))))</f>
        <v/>
      </c>
      <c r="C2303" s="13" t="str">
        <f aca="false">IF(B2303="","",IFERROR(MID(B2303,FIND("@",B2303)+1,255),""))</f>
        <v/>
      </c>
      <c r="D2303" s="13" t="str">
        <f aca="false">IF(B2303="","",IF(AND(LEN(B2303)-LEN(SUBSTITUTE(B2303,"@",""))=1,ISNUMBER(FIND(".",C2303)),ISERROR(FIND(" ",B2303)),LEFT(B2303,1)&lt;&gt;"@",RIGHT(B2303,1)&lt;&gt;".",LEFT(C2303,1)&lt;&gt;"."),"OK","Check"))</f>
        <v/>
      </c>
      <c r="E2303" s="13" t="str">
        <f aca="false">IF(B2303="","",IF(COUNTIF($B$2:B2303,B2303)&gt;1,"Duplicate",""))</f>
        <v/>
      </c>
      <c r="F2303" s="13" t="str">
        <f aca="false">IF(C2303="","",IFERROR(VLOOKUP(C2303,Typos!$A$2:$B$500,2,FALSE()),""))</f>
        <v/>
      </c>
      <c r="G2303" s="13" t="str">
        <f aca="false">IF(F2303="","",LEFT(B2303,FIND("@",B2303))&amp;F2303)</f>
        <v/>
      </c>
      <c r="H2303" s="13" t="str">
        <f aca="false">IF(B2303="","",IFERROR(IF(COUNTIF(Roles!$A$2:$A$200,LEFT(B2303,FIND("@",B2303)-1))&gt;0,"Role",""),""))</f>
        <v/>
      </c>
      <c r="I2303" s="13" t="str">
        <f aca="false">IF(B2303="","",IF(D2303="Check","Fix format",IF(E2303="Duplicate","Remove (duplicate)",IF(F2303&lt;&gt;"","Fix typo",IF(H2303="Role","Keep? (role address)","Looks good")))))</f>
        <v/>
      </c>
    </row>
    <row r="2304" customFormat="false" ht="15" hidden="false" customHeight="false" outlineLevel="0" collapsed="false">
      <c r="A2304" s="12"/>
      <c r="B2304" s="13" t="str">
        <f aca="false">IF(A2304="","",LOWER(TRIM(SUBSTITUTE(A2304,CHAR(160)," "))))</f>
        <v/>
      </c>
      <c r="C2304" s="13" t="str">
        <f aca="false">IF(B2304="","",IFERROR(MID(B2304,FIND("@",B2304)+1,255),""))</f>
        <v/>
      </c>
      <c r="D2304" s="13" t="str">
        <f aca="false">IF(B2304="","",IF(AND(LEN(B2304)-LEN(SUBSTITUTE(B2304,"@",""))=1,ISNUMBER(FIND(".",C2304)),ISERROR(FIND(" ",B2304)),LEFT(B2304,1)&lt;&gt;"@",RIGHT(B2304,1)&lt;&gt;".",LEFT(C2304,1)&lt;&gt;"."),"OK","Check"))</f>
        <v/>
      </c>
      <c r="E2304" s="13" t="str">
        <f aca="false">IF(B2304="","",IF(COUNTIF($B$2:B2304,B2304)&gt;1,"Duplicate",""))</f>
        <v/>
      </c>
      <c r="F2304" s="13" t="str">
        <f aca="false">IF(C2304="","",IFERROR(VLOOKUP(C2304,Typos!$A$2:$B$500,2,FALSE()),""))</f>
        <v/>
      </c>
      <c r="G2304" s="13" t="str">
        <f aca="false">IF(F2304="","",LEFT(B2304,FIND("@",B2304))&amp;F2304)</f>
        <v/>
      </c>
      <c r="H2304" s="13" t="str">
        <f aca="false">IF(B2304="","",IFERROR(IF(COUNTIF(Roles!$A$2:$A$200,LEFT(B2304,FIND("@",B2304)-1))&gt;0,"Role",""),""))</f>
        <v/>
      </c>
      <c r="I2304" s="13" t="str">
        <f aca="false">IF(B2304="","",IF(D2304="Check","Fix format",IF(E2304="Duplicate","Remove (duplicate)",IF(F2304&lt;&gt;"","Fix typo",IF(H2304="Role","Keep? (role address)","Looks good")))))</f>
        <v/>
      </c>
    </row>
    <row r="2305" customFormat="false" ht="15" hidden="false" customHeight="false" outlineLevel="0" collapsed="false">
      <c r="A2305" s="12"/>
      <c r="B2305" s="13" t="str">
        <f aca="false">IF(A2305="","",LOWER(TRIM(SUBSTITUTE(A2305,CHAR(160)," "))))</f>
        <v/>
      </c>
      <c r="C2305" s="13" t="str">
        <f aca="false">IF(B2305="","",IFERROR(MID(B2305,FIND("@",B2305)+1,255),""))</f>
        <v/>
      </c>
      <c r="D2305" s="13" t="str">
        <f aca="false">IF(B2305="","",IF(AND(LEN(B2305)-LEN(SUBSTITUTE(B2305,"@",""))=1,ISNUMBER(FIND(".",C2305)),ISERROR(FIND(" ",B2305)),LEFT(B2305,1)&lt;&gt;"@",RIGHT(B2305,1)&lt;&gt;".",LEFT(C2305,1)&lt;&gt;"."),"OK","Check"))</f>
        <v/>
      </c>
      <c r="E2305" s="13" t="str">
        <f aca="false">IF(B2305="","",IF(COUNTIF($B$2:B2305,B2305)&gt;1,"Duplicate",""))</f>
        <v/>
      </c>
      <c r="F2305" s="13" t="str">
        <f aca="false">IF(C2305="","",IFERROR(VLOOKUP(C2305,Typos!$A$2:$B$500,2,FALSE()),""))</f>
        <v/>
      </c>
      <c r="G2305" s="13" t="str">
        <f aca="false">IF(F2305="","",LEFT(B2305,FIND("@",B2305))&amp;F2305)</f>
        <v/>
      </c>
      <c r="H2305" s="13" t="str">
        <f aca="false">IF(B2305="","",IFERROR(IF(COUNTIF(Roles!$A$2:$A$200,LEFT(B2305,FIND("@",B2305)-1))&gt;0,"Role",""),""))</f>
        <v/>
      </c>
      <c r="I2305" s="13" t="str">
        <f aca="false">IF(B2305="","",IF(D2305="Check","Fix format",IF(E2305="Duplicate","Remove (duplicate)",IF(F2305&lt;&gt;"","Fix typo",IF(H2305="Role","Keep? (role address)","Looks good")))))</f>
        <v/>
      </c>
    </row>
    <row r="2306" customFormat="false" ht="15" hidden="false" customHeight="false" outlineLevel="0" collapsed="false">
      <c r="A2306" s="12"/>
      <c r="B2306" s="13" t="str">
        <f aca="false">IF(A2306="","",LOWER(TRIM(SUBSTITUTE(A2306,CHAR(160)," "))))</f>
        <v/>
      </c>
      <c r="C2306" s="13" t="str">
        <f aca="false">IF(B2306="","",IFERROR(MID(B2306,FIND("@",B2306)+1,255),""))</f>
        <v/>
      </c>
      <c r="D2306" s="13" t="str">
        <f aca="false">IF(B2306="","",IF(AND(LEN(B2306)-LEN(SUBSTITUTE(B2306,"@",""))=1,ISNUMBER(FIND(".",C2306)),ISERROR(FIND(" ",B2306)),LEFT(B2306,1)&lt;&gt;"@",RIGHT(B2306,1)&lt;&gt;".",LEFT(C2306,1)&lt;&gt;"."),"OK","Check"))</f>
        <v/>
      </c>
      <c r="E2306" s="13" t="str">
        <f aca="false">IF(B2306="","",IF(COUNTIF($B$2:B2306,B2306)&gt;1,"Duplicate",""))</f>
        <v/>
      </c>
      <c r="F2306" s="13" t="str">
        <f aca="false">IF(C2306="","",IFERROR(VLOOKUP(C2306,Typos!$A$2:$B$500,2,FALSE()),""))</f>
        <v/>
      </c>
      <c r="G2306" s="13" t="str">
        <f aca="false">IF(F2306="","",LEFT(B2306,FIND("@",B2306))&amp;F2306)</f>
        <v/>
      </c>
      <c r="H2306" s="13" t="str">
        <f aca="false">IF(B2306="","",IFERROR(IF(COUNTIF(Roles!$A$2:$A$200,LEFT(B2306,FIND("@",B2306)-1))&gt;0,"Role",""),""))</f>
        <v/>
      </c>
      <c r="I2306" s="13" t="str">
        <f aca="false">IF(B2306="","",IF(D2306="Check","Fix format",IF(E2306="Duplicate","Remove (duplicate)",IF(F2306&lt;&gt;"","Fix typo",IF(H2306="Role","Keep? (role address)","Looks good")))))</f>
        <v/>
      </c>
    </row>
    <row r="2307" customFormat="false" ht="15" hidden="false" customHeight="false" outlineLevel="0" collapsed="false">
      <c r="A2307" s="12"/>
      <c r="B2307" s="13" t="str">
        <f aca="false">IF(A2307="","",LOWER(TRIM(SUBSTITUTE(A2307,CHAR(160)," "))))</f>
        <v/>
      </c>
      <c r="C2307" s="13" t="str">
        <f aca="false">IF(B2307="","",IFERROR(MID(B2307,FIND("@",B2307)+1,255),""))</f>
        <v/>
      </c>
      <c r="D2307" s="13" t="str">
        <f aca="false">IF(B2307="","",IF(AND(LEN(B2307)-LEN(SUBSTITUTE(B2307,"@",""))=1,ISNUMBER(FIND(".",C2307)),ISERROR(FIND(" ",B2307)),LEFT(B2307,1)&lt;&gt;"@",RIGHT(B2307,1)&lt;&gt;".",LEFT(C2307,1)&lt;&gt;"."),"OK","Check"))</f>
        <v/>
      </c>
      <c r="E2307" s="13" t="str">
        <f aca="false">IF(B2307="","",IF(COUNTIF($B$2:B2307,B2307)&gt;1,"Duplicate",""))</f>
        <v/>
      </c>
      <c r="F2307" s="13" t="str">
        <f aca="false">IF(C2307="","",IFERROR(VLOOKUP(C2307,Typos!$A$2:$B$500,2,FALSE()),""))</f>
        <v/>
      </c>
      <c r="G2307" s="13" t="str">
        <f aca="false">IF(F2307="","",LEFT(B2307,FIND("@",B2307))&amp;F2307)</f>
        <v/>
      </c>
      <c r="H2307" s="13" t="str">
        <f aca="false">IF(B2307="","",IFERROR(IF(COUNTIF(Roles!$A$2:$A$200,LEFT(B2307,FIND("@",B2307)-1))&gt;0,"Role",""),""))</f>
        <v/>
      </c>
      <c r="I2307" s="13" t="str">
        <f aca="false">IF(B2307="","",IF(D2307="Check","Fix format",IF(E2307="Duplicate","Remove (duplicate)",IF(F2307&lt;&gt;"","Fix typo",IF(H2307="Role","Keep? (role address)","Looks good")))))</f>
        <v/>
      </c>
    </row>
    <row r="2308" customFormat="false" ht="15" hidden="false" customHeight="false" outlineLevel="0" collapsed="false">
      <c r="A2308" s="12"/>
      <c r="B2308" s="13" t="str">
        <f aca="false">IF(A2308="","",LOWER(TRIM(SUBSTITUTE(A2308,CHAR(160)," "))))</f>
        <v/>
      </c>
      <c r="C2308" s="13" t="str">
        <f aca="false">IF(B2308="","",IFERROR(MID(B2308,FIND("@",B2308)+1,255),""))</f>
        <v/>
      </c>
      <c r="D2308" s="13" t="str">
        <f aca="false">IF(B2308="","",IF(AND(LEN(B2308)-LEN(SUBSTITUTE(B2308,"@",""))=1,ISNUMBER(FIND(".",C2308)),ISERROR(FIND(" ",B2308)),LEFT(B2308,1)&lt;&gt;"@",RIGHT(B2308,1)&lt;&gt;".",LEFT(C2308,1)&lt;&gt;"."),"OK","Check"))</f>
        <v/>
      </c>
      <c r="E2308" s="13" t="str">
        <f aca="false">IF(B2308="","",IF(COUNTIF($B$2:B2308,B2308)&gt;1,"Duplicate",""))</f>
        <v/>
      </c>
      <c r="F2308" s="13" t="str">
        <f aca="false">IF(C2308="","",IFERROR(VLOOKUP(C2308,Typos!$A$2:$B$500,2,FALSE()),""))</f>
        <v/>
      </c>
      <c r="G2308" s="13" t="str">
        <f aca="false">IF(F2308="","",LEFT(B2308,FIND("@",B2308))&amp;F2308)</f>
        <v/>
      </c>
      <c r="H2308" s="13" t="str">
        <f aca="false">IF(B2308="","",IFERROR(IF(COUNTIF(Roles!$A$2:$A$200,LEFT(B2308,FIND("@",B2308)-1))&gt;0,"Role",""),""))</f>
        <v/>
      </c>
      <c r="I2308" s="13" t="str">
        <f aca="false">IF(B2308="","",IF(D2308="Check","Fix format",IF(E2308="Duplicate","Remove (duplicate)",IF(F2308&lt;&gt;"","Fix typo",IF(H2308="Role","Keep? (role address)","Looks good")))))</f>
        <v/>
      </c>
    </row>
    <row r="2309" customFormat="false" ht="15" hidden="false" customHeight="false" outlineLevel="0" collapsed="false">
      <c r="A2309" s="12"/>
      <c r="B2309" s="13" t="str">
        <f aca="false">IF(A2309="","",LOWER(TRIM(SUBSTITUTE(A2309,CHAR(160)," "))))</f>
        <v/>
      </c>
      <c r="C2309" s="13" t="str">
        <f aca="false">IF(B2309="","",IFERROR(MID(B2309,FIND("@",B2309)+1,255),""))</f>
        <v/>
      </c>
      <c r="D2309" s="13" t="str">
        <f aca="false">IF(B2309="","",IF(AND(LEN(B2309)-LEN(SUBSTITUTE(B2309,"@",""))=1,ISNUMBER(FIND(".",C2309)),ISERROR(FIND(" ",B2309)),LEFT(B2309,1)&lt;&gt;"@",RIGHT(B2309,1)&lt;&gt;".",LEFT(C2309,1)&lt;&gt;"."),"OK","Check"))</f>
        <v/>
      </c>
      <c r="E2309" s="13" t="str">
        <f aca="false">IF(B2309="","",IF(COUNTIF($B$2:B2309,B2309)&gt;1,"Duplicate",""))</f>
        <v/>
      </c>
      <c r="F2309" s="13" t="str">
        <f aca="false">IF(C2309="","",IFERROR(VLOOKUP(C2309,Typos!$A$2:$B$500,2,FALSE()),""))</f>
        <v/>
      </c>
      <c r="G2309" s="13" t="str">
        <f aca="false">IF(F2309="","",LEFT(B2309,FIND("@",B2309))&amp;F2309)</f>
        <v/>
      </c>
      <c r="H2309" s="13" t="str">
        <f aca="false">IF(B2309="","",IFERROR(IF(COUNTIF(Roles!$A$2:$A$200,LEFT(B2309,FIND("@",B2309)-1))&gt;0,"Role",""),""))</f>
        <v/>
      </c>
      <c r="I2309" s="13" t="str">
        <f aca="false">IF(B2309="","",IF(D2309="Check","Fix format",IF(E2309="Duplicate","Remove (duplicate)",IF(F2309&lt;&gt;"","Fix typo",IF(H2309="Role","Keep? (role address)","Looks good")))))</f>
        <v/>
      </c>
    </row>
    <row r="2310" customFormat="false" ht="15" hidden="false" customHeight="false" outlineLevel="0" collapsed="false">
      <c r="A2310" s="12"/>
      <c r="B2310" s="13" t="str">
        <f aca="false">IF(A2310="","",LOWER(TRIM(SUBSTITUTE(A2310,CHAR(160)," "))))</f>
        <v/>
      </c>
      <c r="C2310" s="13" t="str">
        <f aca="false">IF(B2310="","",IFERROR(MID(B2310,FIND("@",B2310)+1,255),""))</f>
        <v/>
      </c>
      <c r="D2310" s="13" t="str">
        <f aca="false">IF(B2310="","",IF(AND(LEN(B2310)-LEN(SUBSTITUTE(B2310,"@",""))=1,ISNUMBER(FIND(".",C2310)),ISERROR(FIND(" ",B2310)),LEFT(B2310,1)&lt;&gt;"@",RIGHT(B2310,1)&lt;&gt;".",LEFT(C2310,1)&lt;&gt;"."),"OK","Check"))</f>
        <v/>
      </c>
      <c r="E2310" s="13" t="str">
        <f aca="false">IF(B2310="","",IF(COUNTIF($B$2:B2310,B2310)&gt;1,"Duplicate",""))</f>
        <v/>
      </c>
      <c r="F2310" s="13" t="str">
        <f aca="false">IF(C2310="","",IFERROR(VLOOKUP(C2310,Typos!$A$2:$B$500,2,FALSE()),""))</f>
        <v/>
      </c>
      <c r="G2310" s="13" t="str">
        <f aca="false">IF(F2310="","",LEFT(B2310,FIND("@",B2310))&amp;F2310)</f>
        <v/>
      </c>
      <c r="H2310" s="13" t="str">
        <f aca="false">IF(B2310="","",IFERROR(IF(COUNTIF(Roles!$A$2:$A$200,LEFT(B2310,FIND("@",B2310)-1))&gt;0,"Role",""),""))</f>
        <v/>
      </c>
      <c r="I2310" s="13" t="str">
        <f aca="false">IF(B2310="","",IF(D2310="Check","Fix format",IF(E2310="Duplicate","Remove (duplicate)",IF(F2310&lt;&gt;"","Fix typo",IF(H2310="Role","Keep? (role address)","Looks good")))))</f>
        <v/>
      </c>
    </row>
    <row r="2311" customFormat="false" ht="15" hidden="false" customHeight="false" outlineLevel="0" collapsed="false">
      <c r="A2311" s="12"/>
      <c r="B2311" s="13" t="str">
        <f aca="false">IF(A2311="","",LOWER(TRIM(SUBSTITUTE(A2311,CHAR(160)," "))))</f>
        <v/>
      </c>
      <c r="C2311" s="13" t="str">
        <f aca="false">IF(B2311="","",IFERROR(MID(B2311,FIND("@",B2311)+1,255),""))</f>
        <v/>
      </c>
      <c r="D2311" s="13" t="str">
        <f aca="false">IF(B2311="","",IF(AND(LEN(B2311)-LEN(SUBSTITUTE(B2311,"@",""))=1,ISNUMBER(FIND(".",C2311)),ISERROR(FIND(" ",B2311)),LEFT(B2311,1)&lt;&gt;"@",RIGHT(B2311,1)&lt;&gt;".",LEFT(C2311,1)&lt;&gt;"."),"OK","Check"))</f>
        <v/>
      </c>
      <c r="E2311" s="13" t="str">
        <f aca="false">IF(B2311="","",IF(COUNTIF($B$2:B2311,B2311)&gt;1,"Duplicate",""))</f>
        <v/>
      </c>
      <c r="F2311" s="13" t="str">
        <f aca="false">IF(C2311="","",IFERROR(VLOOKUP(C2311,Typos!$A$2:$B$500,2,FALSE()),""))</f>
        <v/>
      </c>
      <c r="G2311" s="13" t="str">
        <f aca="false">IF(F2311="","",LEFT(B2311,FIND("@",B2311))&amp;F2311)</f>
        <v/>
      </c>
      <c r="H2311" s="13" t="str">
        <f aca="false">IF(B2311="","",IFERROR(IF(COUNTIF(Roles!$A$2:$A$200,LEFT(B2311,FIND("@",B2311)-1))&gt;0,"Role",""),""))</f>
        <v/>
      </c>
      <c r="I2311" s="13" t="str">
        <f aca="false">IF(B2311="","",IF(D2311="Check","Fix format",IF(E2311="Duplicate","Remove (duplicate)",IF(F2311&lt;&gt;"","Fix typo",IF(H2311="Role","Keep? (role address)","Looks good")))))</f>
        <v/>
      </c>
    </row>
    <row r="2312" customFormat="false" ht="15" hidden="false" customHeight="false" outlineLevel="0" collapsed="false">
      <c r="A2312" s="12"/>
      <c r="B2312" s="13" t="str">
        <f aca="false">IF(A2312="","",LOWER(TRIM(SUBSTITUTE(A2312,CHAR(160)," "))))</f>
        <v/>
      </c>
      <c r="C2312" s="13" t="str">
        <f aca="false">IF(B2312="","",IFERROR(MID(B2312,FIND("@",B2312)+1,255),""))</f>
        <v/>
      </c>
      <c r="D2312" s="13" t="str">
        <f aca="false">IF(B2312="","",IF(AND(LEN(B2312)-LEN(SUBSTITUTE(B2312,"@",""))=1,ISNUMBER(FIND(".",C2312)),ISERROR(FIND(" ",B2312)),LEFT(B2312,1)&lt;&gt;"@",RIGHT(B2312,1)&lt;&gt;".",LEFT(C2312,1)&lt;&gt;"."),"OK","Check"))</f>
        <v/>
      </c>
      <c r="E2312" s="13" t="str">
        <f aca="false">IF(B2312="","",IF(COUNTIF($B$2:B2312,B2312)&gt;1,"Duplicate",""))</f>
        <v/>
      </c>
      <c r="F2312" s="13" t="str">
        <f aca="false">IF(C2312="","",IFERROR(VLOOKUP(C2312,Typos!$A$2:$B$500,2,FALSE()),""))</f>
        <v/>
      </c>
      <c r="G2312" s="13" t="str">
        <f aca="false">IF(F2312="","",LEFT(B2312,FIND("@",B2312))&amp;F2312)</f>
        <v/>
      </c>
      <c r="H2312" s="13" t="str">
        <f aca="false">IF(B2312="","",IFERROR(IF(COUNTIF(Roles!$A$2:$A$200,LEFT(B2312,FIND("@",B2312)-1))&gt;0,"Role",""),""))</f>
        <v/>
      </c>
      <c r="I2312" s="13" t="str">
        <f aca="false">IF(B2312="","",IF(D2312="Check","Fix format",IF(E2312="Duplicate","Remove (duplicate)",IF(F2312&lt;&gt;"","Fix typo",IF(H2312="Role","Keep? (role address)","Looks good")))))</f>
        <v/>
      </c>
    </row>
    <row r="2313" customFormat="false" ht="15" hidden="false" customHeight="false" outlineLevel="0" collapsed="false">
      <c r="A2313" s="12"/>
      <c r="B2313" s="13" t="str">
        <f aca="false">IF(A2313="","",LOWER(TRIM(SUBSTITUTE(A2313,CHAR(160)," "))))</f>
        <v/>
      </c>
      <c r="C2313" s="13" t="str">
        <f aca="false">IF(B2313="","",IFERROR(MID(B2313,FIND("@",B2313)+1,255),""))</f>
        <v/>
      </c>
      <c r="D2313" s="13" t="str">
        <f aca="false">IF(B2313="","",IF(AND(LEN(B2313)-LEN(SUBSTITUTE(B2313,"@",""))=1,ISNUMBER(FIND(".",C2313)),ISERROR(FIND(" ",B2313)),LEFT(B2313,1)&lt;&gt;"@",RIGHT(B2313,1)&lt;&gt;".",LEFT(C2313,1)&lt;&gt;"."),"OK","Check"))</f>
        <v/>
      </c>
      <c r="E2313" s="13" t="str">
        <f aca="false">IF(B2313="","",IF(COUNTIF($B$2:B2313,B2313)&gt;1,"Duplicate",""))</f>
        <v/>
      </c>
      <c r="F2313" s="13" t="str">
        <f aca="false">IF(C2313="","",IFERROR(VLOOKUP(C2313,Typos!$A$2:$B$500,2,FALSE()),""))</f>
        <v/>
      </c>
      <c r="G2313" s="13" t="str">
        <f aca="false">IF(F2313="","",LEFT(B2313,FIND("@",B2313))&amp;F2313)</f>
        <v/>
      </c>
      <c r="H2313" s="13" t="str">
        <f aca="false">IF(B2313="","",IFERROR(IF(COUNTIF(Roles!$A$2:$A$200,LEFT(B2313,FIND("@",B2313)-1))&gt;0,"Role",""),""))</f>
        <v/>
      </c>
      <c r="I2313" s="13" t="str">
        <f aca="false">IF(B2313="","",IF(D2313="Check","Fix format",IF(E2313="Duplicate","Remove (duplicate)",IF(F2313&lt;&gt;"","Fix typo",IF(H2313="Role","Keep? (role address)","Looks good")))))</f>
        <v/>
      </c>
    </row>
    <row r="2314" customFormat="false" ht="15" hidden="false" customHeight="false" outlineLevel="0" collapsed="false">
      <c r="A2314" s="12"/>
      <c r="B2314" s="13" t="str">
        <f aca="false">IF(A2314="","",LOWER(TRIM(SUBSTITUTE(A2314,CHAR(160)," "))))</f>
        <v/>
      </c>
      <c r="C2314" s="13" t="str">
        <f aca="false">IF(B2314="","",IFERROR(MID(B2314,FIND("@",B2314)+1,255),""))</f>
        <v/>
      </c>
      <c r="D2314" s="13" t="str">
        <f aca="false">IF(B2314="","",IF(AND(LEN(B2314)-LEN(SUBSTITUTE(B2314,"@",""))=1,ISNUMBER(FIND(".",C2314)),ISERROR(FIND(" ",B2314)),LEFT(B2314,1)&lt;&gt;"@",RIGHT(B2314,1)&lt;&gt;".",LEFT(C2314,1)&lt;&gt;"."),"OK","Check"))</f>
        <v/>
      </c>
      <c r="E2314" s="13" t="str">
        <f aca="false">IF(B2314="","",IF(COUNTIF($B$2:B2314,B2314)&gt;1,"Duplicate",""))</f>
        <v/>
      </c>
      <c r="F2314" s="13" t="str">
        <f aca="false">IF(C2314="","",IFERROR(VLOOKUP(C2314,Typos!$A$2:$B$500,2,FALSE()),""))</f>
        <v/>
      </c>
      <c r="G2314" s="13" t="str">
        <f aca="false">IF(F2314="","",LEFT(B2314,FIND("@",B2314))&amp;F2314)</f>
        <v/>
      </c>
      <c r="H2314" s="13" t="str">
        <f aca="false">IF(B2314="","",IFERROR(IF(COUNTIF(Roles!$A$2:$A$200,LEFT(B2314,FIND("@",B2314)-1))&gt;0,"Role",""),""))</f>
        <v/>
      </c>
      <c r="I2314" s="13" t="str">
        <f aca="false">IF(B2314="","",IF(D2314="Check","Fix format",IF(E2314="Duplicate","Remove (duplicate)",IF(F2314&lt;&gt;"","Fix typo",IF(H2314="Role","Keep? (role address)","Looks good")))))</f>
        <v/>
      </c>
    </row>
    <row r="2315" customFormat="false" ht="15" hidden="false" customHeight="false" outlineLevel="0" collapsed="false">
      <c r="A2315" s="12"/>
      <c r="B2315" s="13" t="str">
        <f aca="false">IF(A2315="","",LOWER(TRIM(SUBSTITUTE(A2315,CHAR(160)," "))))</f>
        <v/>
      </c>
      <c r="C2315" s="13" t="str">
        <f aca="false">IF(B2315="","",IFERROR(MID(B2315,FIND("@",B2315)+1,255),""))</f>
        <v/>
      </c>
      <c r="D2315" s="13" t="str">
        <f aca="false">IF(B2315="","",IF(AND(LEN(B2315)-LEN(SUBSTITUTE(B2315,"@",""))=1,ISNUMBER(FIND(".",C2315)),ISERROR(FIND(" ",B2315)),LEFT(B2315,1)&lt;&gt;"@",RIGHT(B2315,1)&lt;&gt;".",LEFT(C2315,1)&lt;&gt;"."),"OK","Check"))</f>
        <v/>
      </c>
      <c r="E2315" s="13" t="str">
        <f aca="false">IF(B2315="","",IF(COUNTIF($B$2:B2315,B2315)&gt;1,"Duplicate",""))</f>
        <v/>
      </c>
      <c r="F2315" s="13" t="str">
        <f aca="false">IF(C2315="","",IFERROR(VLOOKUP(C2315,Typos!$A$2:$B$500,2,FALSE()),""))</f>
        <v/>
      </c>
      <c r="G2315" s="13" t="str">
        <f aca="false">IF(F2315="","",LEFT(B2315,FIND("@",B2315))&amp;F2315)</f>
        <v/>
      </c>
      <c r="H2315" s="13" t="str">
        <f aca="false">IF(B2315="","",IFERROR(IF(COUNTIF(Roles!$A$2:$A$200,LEFT(B2315,FIND("@",B2315)-1))&gt;0,"Role",""),""))</f>
        <v/>
      </c>
      <c r="I2315" s="13" t="str">
        <f aca="false">IF(B2315="","",IF(D2315="Check","Fix format",IF(E2315="Duplicate","Remove (duplicate)",IF(F2315&lt;&gt;"","Fix typo",IF(H2315="Role","Keep? (role address)","Looks good")))))</f>
        <v/>
      </c>
    </row>
    <row r="2316" customFormat="false" ht="15" hidden="false" customHeight="false" outlineLevel="0" collapsed="false">
      <c r="A2316" s="12"/>
      <c r="B2316" s="13" t="str">
        <f aca="false">IF(A2316="","",LOWER(TRIM(SUBSTITUTE(A2316,CHAR(160)," "))))</f>
        <v/>
      </c>
      <c r="C2316" s="13" t="str">
        <f aca="false">IF(B2316="","",IFERROR(MID(B2316,FIND("@",B2316)+1,255),""))</f>
        <v/>
      </c>
      <c r="D2316" s="13" t="str">
        <f aca="false">IF(B2316="","",IF(AND(LEN(B2316)-LEN(SUBSTITUTE(B2316,"@",""))=1,ISNUMBER(FIND(".",C2316)),ISERROR(FIND(" ",B2316)),LEFT(B2316,1)&lt;&gt;"@",RIGHT(B2316,1)&lt;&gt;".",LEFT(C2316,1)&lt;&gt;"."),"OK","Check"))</f>
        <v/>
      </c>
      <c r="E2316" s="13" t="str">
        <f aca="false">IF(B2316="","",IF(COUNTIF($B$2:B2316,B2316)&gt;1,"Duplicate",""))</f>
        <v/>
      </c>
      <c r="F2316" s="13" t="str">
        <f aca="false">IF(C2316="","",IFERROR(VLOOKUP(C2316,Typos!$A$2:$B$500,2,FALSE()),""))</f>
        <v/>
      </c>
      <c r="G2316" s="13" t="str">
        <f aca="false">IF(F2316="","",LEFT(B2316,FIND("@",B2316))&amp;F2316)</f>
        <v/>
      </c>
      <c r="H2316" s="13" t="str">
        <f aca="false">IF(B2316="","",IFERROR(IF(COUNTIF(Roles!$A$2:$A$200,LEFT(B2316,FIND("@",B2316)-1))&gt;0,"Role",""),""))</f>
        <v/>
      </c>
      <c r="I2316" s="13" t="str">
        <f aca="false">IF(B2316="","",IF(D2316="Check","Fix format",IF(E2316="Duplicate","Remove (duplicate)",IF(F2316&lt;&gt;"","Fix typo",IF(H2316="Role","Keep? (role address)","Looks good")))))</f>
        <v/>
      </c>
    </row>
    <row r="2317" customFormat="false" ht="15" hidden="false" customHeight="false" outlineLevel="0" collapsed="false">
      <c r="A2317" s="12"/>
      <c r="B2317" s="13" t="str">
        <f aca="false">IF(A2317="","",LOWER(TRIM(SUBSTITUTE(A2317,CHAR(160)," "))))</f>
        <v/>
      </c>
      <c r="C2317" s="13" t="str">
        <f aca="false">IF(B2317="","",IFERROR(MID(B2317,FIND("@",B2317)+1,255),""))</f>
        <v/>
      </c>
      <c r="D2317" s="13" t="str">
        <f aca="false">IF(B2317="","",IF(AND(LEN(B2317)-LEN(SUBSTITUTE(B2317,"@",""))=1,ISNUMBER(FIND(".",C2317)),ISERROR(FIND(" ",B2317)),LEFT(B2317,1)&lt;&gt;"@",RIGHT(B2317,1)&lt;&gt;".",LEFT(C2317,1)&lt;&gt;"."),"OK","Check"))</f>
        <v/>
      </c>
      <c r="E2317" s="13" t="str">
        <f aca="false">IF(B2317="","",IF(COUNTIF($B$2:B2317,B2317)&gt;1,"Duplicate",""))</f>
        <v/>
      </c>
      <c r="F2317" s="13" t="str">
        <f aca="false">IF(C2317="","",IFERROR(VLOOKUP(C2317,Typos!$A$2:$B$500,2,FALSE()),""))</f>
        <v/>
      </c>
      <c r="G2317" s="13" t="str">
        <f aca="false">IF(F2317="","",LEFT(B2317,FIND("@",B2317))&amp;F2317)</f>
        <v/>
      </c>
      <c r="H2317" s="13" t="str">
        <f aca="false">IF(B2317="","",IFERROR(IF(COUNTIF(Roles!$A$2:$A$200,LEFT(B2317,FIND("@",B2317)-1))&gt;0,"Role",""),""))</f>
        <v/>
      </c>
      <c r="I2317" s="13" t="str">
        <f aca="false">IF(B2317="","",IF(D2317="Check","Fix format",IF(E2317="Duplicate","Remove (duplicate)",IF(F2317&lt;&gt;"","Fix typo",IF(H2317="Role","Keep? (role address)","Looks good")))))</f>
        <v/>
      </c>
    </row>
    <row r="2318" customFormat="false" ht="15" hidden="false" customHeight="false" outlineLevel="0" collapsed="false">
      <c r="A2318" s="12"/>
      <c r="B2318" s="13" t="str">
        <f aca="false">IF(A2318="","",LOWER(TRIM(SUBSTITUTE(A2318,CHAR(160)," "))))</f>
        <v/>
      </c>
      <c r="C2318" s="13" t="str">
        <f aca="false">IF(B2318="","",IFERROR(MID(B2318,FIND("@",B2318)+1,255),""))</f>
        <v/>
      </c>
      <c r="D2318" s="13" t="str">
        <f aca="false">IF(B2318="","",IF(AND(LEN(B2318)-LEN(SUBSTITUTE(B2318,"@",""))=1,ISNUMBER(FIND(".",C2318)),ISERROR(FIND(" ",B2318)),LEFT(B2318,1)&lt;&gt;"@",RIGHT(B2318,1)&lt;&gt;".",LEFT(C2318,1)&lt;&gt;"."),"OK","Check"))</f>
        <v/>
      </c>
      <c r="E2318" s="13" t="str">
        <f aca="false">IF(B2318="","",IF(COUNTIF($B$2:B2318,B2318)&gt;1,"Duplicate",""))</f>
        <v/>
      </c>
      <c r="F2318" s="13" t="str">
        <f aca="false">IF(C2318="","",IFERROR(VLOOKUP(C2318,Typos!$A$2:$B$500,2,FALSE()),""))</f>
        <v/>
      </c>
      <c r="G2318" s="13" t="str">
        <f aca="false">IF(F2318="","",LEFT(B2318,FIND("@",B2318))&amp;F2318)</f>
        <v/>
      </c>
      <c r="H2318" s="13" t="str">
        <f aca="false">IF(B2318="","",IFERROR(IF(COUNTIF(Roles!$A$2:$A$200,LEFT(B2318,FIND("@",B2318)-1))&gt;0,"Role",""),""))</f>
        <v/>
      </c>
      <c r="I2318" s="13" t="str">
        <f aca="false">IF(B2318="","",IF(D2318="Check","Fix format",IF(E2318="Duplicate","Remove (duplicate)",IF(F2318&lt;&gt;"","Fix typo",IF(H2318="Role","Keep? (role address)","Looks good")))))</f>
        <v/>
      </c>
    </row>
    <row r="2319" customFormat="false" ht="15" hidden="false" customHeight="false" outlineLevel="0" collapsed="false">
      <c r="A2319" s="12"/>
      <c r="B2319" s="13" t="str">
        <f aca="false">IF(A2319="","",LOWER(TRIM(SUBSTITUTE(A2319,CHAR(160)," "))))</f>
        <v/>
      </c>
      <c r="C2319" s="13" t="str">
        <f aca="false">IF(B2319="","",IFERROR(MID(B2319,FIND("@",B2319)+1,255),""))</f>
        <v/>
      </c>
      <c r="D2319" s="13" t="str">
        <f aca="false">IF(B2319="","",IF(AND(LEN(B2319)-LEN(SUBSTITUTE(B2319,"@",""))=1,ISNUMBER(FIND(".",C2319)),ISERROR(FIND(" ",B2319)),LEFT(B2319,1)&lt;&gt;"@",RIGHT(B2319,1)&lt;&gt;".",LEFT(C2319,1)&lt;&gt;"."),"OK","Check"))</f>
        <v/>
      </c>
      <c r="E2319" s="13" t="str">
        <f aca="false">IF(B2319="","",IF(COUNTIF($B$2:B2319,B2319)&gt;1,"Duplicate",""))</f>
        <v/>
      </c>
      <c r="F2319" s="13" t="str">
        <f aca="false">IF(C2319="","",IFERROR(VLOOKUP(C2319,Typos!$A$2:$B$500,2,FALSE()),""))</f>
        <v/>
      </c>
      <c r="G2319" s="13" t="str">
        <f aca="false">IF(F2319="","",LEFT(B2319,FIND("@",B2319))&amp;F2319)</f>
        <v/>
      </c>
      <c r="H2319" s="13" t="str">
        <f aca="false">IF(B2319="","",IFERROR(IF(COUNTIF(Roles!$A$2:$A$200,LEFT(B2319,FIND("@",B2319)-1))&gt;0,"Role",""),""))</f>
        <v/>
      </c>
      <c r="I2319" s="13" t="str">
        <f aca="false">IF(B2319="","",IF(D2319="Check","Fix format",IF(E2319="Duplicate","Remove (duplicate)",IF(F2319&lt;&gt;"","Fix typo",IF(H2319="Role","Keep? (role address)","Looks good")))))</f>
        <v/>
      </c>
    </row>
    <row r="2320" customFormat="false" ht="15" hidden="false" customHeight="false" outlineLevel="0" collapsed="false">
      <c r="A2320" s="12"/>
      <c r="B2320" s="13" t="str">
        <f aca="false">IF(A2320="","",LOWER(TRIM(SUBSTITUTE(A2320,CHAR(160)," "))))</f>
        <v/>
      </c>
      <c r="C2320" s="13" t="str">
        <f aca="false">IF(B2320="","",IFERROR(MID(B2320,FIND("@",B2320)+1,255),""))</f>
        <v/>
      </c>
      <c r="D2320" s="13" t="str">
        <f aca="false">IF(B2320="","",IF(AND(LEN(B2320)-LEN(SUBSTITUTE(B2320,"@",""))=1,ISNUMBER(FIND(".",C2320)),ISERROR(FIND(" ",B2320)),LEFT(B2320,1)&lt;&gt;"@",RIGHT(B2320,1)&lt;&gt;".",LEFT(C2320,1)&lt;&gt;"."),"OK","Check"))</f>
        <v/>
      </c>
      <c r="E2320" s="13" t="str">
        <f aca="false">IF(B2320="","",IF(COUNTIF($B$2:B2320,B2320)&gt;1,"Duplicate",""))</f>
        <v/>
      </c>
      <c r="F2320" s="13" t="str">
        <f aca="false">IF(C2320="","",IFERROR(VLOOKUP(C2320,Typos!$A$2:$B$500,2,FALSE()),""))</f>
        <v/>
      </c>
      <c r="G2320" s="13" t="str">
        <f aca="false">IF(F2320="","",LEFT(B2320,FIND("@",B2320))&amp;F2320)</f>
        <v/>
      </c>
      <c r="H2320" s="13" t="str">
        <f aca="false">IF(B2320="","",IFERROR(IF(COUNTIF(Roles!$A$2:$A$200,LEFT(B2320,FIND("@",B2320)-1))&gt;0,"Role",""),""))</f>
        <v/>
      </c>
      <c r="I2320" s="13" t="str">
        <f aca="false">IF(B2320="","",IF(D2320="Check","Fix format",IF(E2320="Duplicate","Remove (duplicate)",IF(F2320&lt;&gt;"","Fix typo",IF(H2320="Role","Keep? (role address)","Looks good")))))</f>
        <v/>
      </c>
    </row>
    <row r="2321" customFormat="false" ht="15" hidden="false" customHeight="false" outlineLevel="0" collapsed="false">
      <c r="A2321" s="12"/>
      <c r="B2321" s="13" t="str">
        <f aca="false">IF(A2321="","",LOWER(TRIM(SUBSTITUTE(A2321,CHAR(160)," "))))</f>
        <v/>
      </c>
      <c r="C2321" s="13" t="str">
        <f aca="false">IF(B2321="","",IFERROR(MID(B2321,FIND("@",B2321)+1,255),""))</f>
        <v/>
      </c>
      <c r="D2321" s="13" t="str">
        <f aca="false">IF(B2321="","",IF(AND(LEN(B2321)-LEN(SUBSTITUTE(B2321,"@",""))=1,ISNUMBER(FIND(".",C2321)),ISERROR(FIND(" ",B2321)),LEFT(B2321,1)&lt;&gt;"@",RIGHT(B2321,1)&lt;&gt;".",LEFT(C2321,1)&lt;&gt;"."),"OK","Check"))</f>
        <v/>
      </c>
      <c r="E2321" s="13" t="str">
        <f aca="false">IF(B2321="","",IF(COUNTIF($B$2:B2321,B2321)&gt;1,"Duplicate",""))</f>
        <v/>
      </c>
      <c r="F2321" s="13" t="str">
        <f aca="false">IF(C2321="","",IFERROR(VLOOKUP(C2321,Typos!$A$2:$B$500,2,FALSE()),""))</f>
        <v/>
      </c>
      <c r="G2321" s="13" t="str">
        <f aca="false">IF(F2321="","",LEFT(B2321,FIND("@",B2321))&amp;F2321)</f>
        <v/>
      </c>
      <c r="H2321" s="13" t="str">
        <f aca="false">IF(B2321="","",IFERROR(IF(COUNTIF(Roles!$A$2:$A$200,LEFT(B2321,FIND("@",B2321)-1))&gt;0,"Role",""),""))</f>
        <v/>
      </c>
      <c r="I2321" s="13" t="str">
        <f aca="false">IF(B2321="","",IF(D2321="Check","Fix format",IF(E2321="Duplicate","Remove (duplicate)",IF(F2321&lt;&gt;"","Fix typo",IF(H2321="Role","Keep? (role address)","Looks good")))))</f>
        <v/>
      </c>
    </row>
    <row r="2322" customFormat="false" ht="15" hidden="false" customHeight="false" outlineLevel="0" collapsed="false">
      <c r="A2322" s="12"/>
      <c r="B2322" s="13" t="str">
        <f aca="false">IF(A2322="","",LOWER(TRIM(SUBSTITUTE(A2322,CHAR(160)," "))))</f>
        <v/>
      </c>
      <c r="C2322" s="13" t="str">
        <f aca="false">IF(B2322="","",IFERROR(MID(B2322,FIND("@",B2322)+1,255),""))</f>
        <v/>
      </c>
      <c r="D2322" s="13" t="str">
        <f aca="false">IF(B2322="","",IF(AND(LEN(B2322)-LEN(SUBSTITUTE(B2322,"@",""))=1,ISNUMBER(FIND(".",C2322)),ISERROR(FIND(" ",B2322)),LEFT(B2322,1)&lt;&gt;"@",RIGHT(B2322,1)&lt;&gt;".",LEFT(C2322,1)&lt;&gt;"."),"OK","Check"))</f>
        <v/>
      </c>
      <c r="E2322" s="13" t="str">
        <f aca="false">IF(B2322="","",IF(COUNTIF($B$2:B2322,B2322)&gt;1,"Duplicate",""))</f>
        <v/>
      </c>
      <c r="F2322" s="13" t="str">
        <f aca="false">IF(C2322="","",IFERROR(VLOOKUP(C2322,Typos!$A$2:$B$500,2,FALSE()),""))</f>
        <v/>
      </c>
      <c r="G2322" s="13" t="str">
        <f aca="false">IF(F2322="","",LEFT(B2322,FIND("@",B2322))&amp;F2322)</f>
        <v/>
      </c>
      <c r="H2322" s="13" t="str">
        <f aca="false">IF(B2322="","",IFERROR(IF(COUNTIF(Roles!$A$2:$A$200,LEFT(B2322,FIND("@",B2322)-1))&gt;0,"Role",""),""))</f>
        <v/>
      </c>
      <c r="I2322" s="13" t="str">
        <f aca="false">IF(B2322="","",IF(D2322="Check","Fix format",IF(E2322="Duplicate","Remove (duplicate)",IF(F2322&lt;&gt;"","Fix typo",IF(H2322="Role","Keep? (role address)","Looks good")))))</f>
        <v/>
      </c>
    </row>
    <row r="2323" customFormat="false" ht="15" hidden="false" customHeight="false" outlineLevel="0" collapsed="false">
      <c r="A2323" s="12"/>
      <c r="B2323" s="13" t="str">
        <f aca="false">IF(A2323="","",LOWER(TRIM(SUBSTITUTE(A2323,CHAR(160)," "))))</f>
        <v/>
      </c>
      <c r="C2323" s="13" t="str">
        <f aca="false">IF(B2323="","",IFERROR(MID(B2323,FIND("@",B2323)+1,255),""))</f>
        <v/>
      </c>
      <c r="D2323" s="13" t="str">
        <f aca="false">IF(B2323="","",IF(AND(LEN(B2323)-LEN(SUBSTITUTE(B2323,"@",""))=1,ISNUMBER(FIND(".",C2323)),ISERROR(FIND(" ",B2323)),LEFT(B2323,1)&lt;&gt;"@",RIGHT(B2323,1)&lt;&gt;".",LEFT(C2323,1)&lt;&gt;"."),"OK","Check"))</f>
        <v/>
      </c>
      <c r="E2323" s="13" t="str">
        <f aca="false">IF(B2323="","",IF(COUNTIF($B$2:B2323,B2323)&gt;1,"Duplicate",""))</f>
        <v/>
      </c>
      <c r="F2323" s="13" t="str">
        <f aca="false">IF(C2323="","",IFERROR(VLOOKUP(C2323,Typos!$A$2:$B$500,2,FALSE()),""))</f>
        <v/>
      </c>
      <c r="G2323" s="13" t="str">
        <f aca="false">IF(F2323="","",LEFT(B2323,FIND("@",B2323))&amp;F2323)</f>
        <v/>
      </c>
      <c r="H2323" s="13" t="str">
        <f aca="false">IF(B2323="","",IFERROR(IF(COUNTIF(Roles!$A$2:$A$200,LEFT(B2323,FIND("@",B2323)-1))&gt;0,"Role",""),""))</f>
        <v/>
      </c>
      <c r="I2323" s="13" t="str">
        <f aca="false">IF(B2323="","",IF(D2323="Check","Fix format",IF(E2323="Duplicate","Remove (duplicate)",IF(F2323&lt;&gt;"","Fix typo",IF(H2323="Role","Keep? (role address)","Looks good")))))</f>
        <v/>
      </c>
    </row>
    <row r="2324" customFormat="false" ht="15" hidden="false" customHeight="false" outlineLevel="0" collapsed="false">
      <c r="A2324" s="12"/>
      <c r="B2324" s="13" t="str">
        <f aca="false">IF(A2324="","",LOWER(TRIM(SUBSTITUTE(A2324,CHAR(160)," "))))</f>
        <v/>
      </c>
      <c r="C2324" s="13" t="str">
        <f aca="false">IF(B2324="","",IFERROR(MID(B2324,FIND("@",B2324)+1,255),""))</f>
        <v/>
      </c>
      <c r="D2324" s="13" t="str">
        <f aca="false">IF(B2324="","",IF(AND(LEN(B2324)-LEN(SUBSTITUTE(B2324,"@",""))=1,ISNUMBER(FIND(".",C2324)),ISERROR(FIND(" ",B2324)),LEFT(B2324,1)&lt;&gt;"@",RIGHT(B2324,1)&lt;&gt;".",LEFT(C2324,1)&lt;&gt;"."),"OK","Check"))</f>
        <v/>
      </c>
      <c r="E2324" s="13" t="str">
        <f aca="false">IF(B2324="","",IF(COUNTIF($B$2:B2324,B2324)&gt;1,"Duplicate",""))</f>
        <v/>
      </c>
      <c r="F2324" s="13" t="str">
        <f aca="false">IF(C2324="","",IFERROR(VLOOKUP(C2324,Typos!$A$2:$B$500,2,FALSE()),""))</f>
        <v/>
      </c>
      <c r="G2324" s="13" t="str">
        <f aca="false">IF(F2324="","",LEFT(B2324,FIND("@",B2324))&amp;F2324)</f>
        <v/>
      </c>
      <c r="H2324" s="13" t="str">
        <f aca="false">IF(B2324="","",IFERROR(IF(COUNTIF(Roles!$A$2:$A$200,LEFT(B2324,FIND("@",B2324)-1))&gt;0,"Role",""),""))</f>
        <v/>
      </c>
      <c r="I2324" s="13" t="str">
        <f aca="false">IF(B2324="","",IF(D2324="Check","Fix format",IF(E2324="Duplicate","Remove (duplicate)",IF(F2324&lt;&gt;"","Fix typo",IF(H2324="Role","Keep? (role address)","Looks good")))))</f>
        <v/>
      </c>
    </row>
    <row r="2325" customFormat="false" ht="15" hidden="false" customHeight="false" outlineLevel="0" collapsed="false">
      <c r="A2325" s="12"/>
      <c r="B2325" s="13" t="str">
        <f aca="false">IF(A2325="","",LOWER(TRIM(SUBSTITUTE(A2325,CHAR(160)," "))))</f>
        <v/>
      </c>
      <c r="C2325" s="13" t="str">
        <f aca="false">IF(B2325="","",IFERROR(MID(B2325,FIND("@",B2325)+1,255),""))</f>
        <v/>
      </c>
      <c r="D2325" s="13" t="str">
        <f aca="false">IF(B2325="","",IF(AND(LEN(B2325)-LEN(SUBSTITUTE(B2325,"@",""))=1,ISNUMBER(FIND(".",C2325)),ISERROR(FIND(" ",B2325)),LEFT(B2325,1)&lt;&gt;"@",RIGHT(B2325,1)&lt;&gt;".",LEFT(C2325,1)&lt;&gt;"."),"OK","Check"))</f>
        <v/>
      </c>
      <c r="E2325" s="13" t="str">
        <f aca="false">IF(B2325="","",IF(COUNTIF($B$2:B2325,B2325)&gt;1,"Duplicate",""))</f>
        <v/>
      </c>
      <c r="F2325" s="13" t="str">
        <f aca="false">IF(C2325="","",IFERROR(VLOOKUP(C2325,Typos!$A$2:$B$500,2,FALSE()),""))</f>
        <v/>
      </c>
      <c r="G2325" s="13" t="str">
        <f aca="false">IF(F2325="","",LEFT(B2325,FIND("@",B2325))&amp;F2325)</f>
        <v/>
      </c>
      <c r="H2325" s="13" t="str">
        <f aca="false">IF(B2325="","",IFERROR(IF(COUNTIF(Roles!$A$2:$A$200,LEFT(B2325,FIND("@",B2325)-1))&gt;0,"Role",""),""))</f>
        <v/>
      </c>
      <c r="I2325" s="13" t="str">
        <f aca="false">IF(B2325="","",IF(D2325="Check","Fix format",IF(E2325="Duplicate","Remove (duplicate)",IF(F2325&lt;&gt;"","Fix typo",IF(H2325="Role","Keep? (role address)","Looks good")))))</f>
        <v/>
      </c>
    </row>
    <row r="2326" customFormat="false" ht="15" hidden="false" customHeight="false" outlineLevel="0" collapsed="false">
      <c r="A2326" s="12"/>
      <c r="B2326" s="13" t="str">
        <f aca="false">IF(A2326="","",LOWER(TRIM(SUBSTITUTE(A2326,CHAR(160)," "))))</f>
        <v/>
      </c>
      <c r="C2326" s="13" t="str">
        <f aca="false">IF(B2326="","",IFERROR(MID(B2326,FIND("@",B2326)+1,255),""))</f>
        <v/>
      </c>
      <c r="D2326" s="13" t="str">
        <f aca="false">IF(B2326="","",IF(AND(LEN(B2326)-LEN(SUBSTITUTE(B2326,"@",""))=1,ISNUMBER(FIND(".",C2326)),ISERROR(FIND(" ",B2326)),LEFT(B2326,1)&lt;&gt;"@",RIGHT(B2326,1)&lt;&gt;".",LEFT(C2326,1)&lt;&gt;"."),"OK","Check"))</f>
        <v/>
      </c>
      <c r="E2326" s="13" t="str">
        <f aca="false">IF(B2326="","",IF(COUNTIF($B$2:B2326,B2326)&gt;1,"Duplicate",""))</f>
        <v/>
      </c>
      <c r="F2326" s="13" t="str">
        <f aca="false">IF(C2326="","",IFERROR(VLOOKUP(C2326,Typos!$A$2:$B$500,2,FALSE()),""))</f>
        <v/>
      </c>
      <c r="G2326" s="13" t="str">
        <f aca="false">IF(F2326="","",LEFT(B2326,FIND("@",B2326))&amp;F2326)</f>
        <v/>
      </c>
      <c r="H2326" s="13" t="str">
        <f aca="false">IF(B2326="","",IFERROR(IF(COUNTIF(Roles!$A$2:$A$200,LEFT(B2326,FIND("@",B2326)-1))&gt;0,"Role",""),""))</f>
        <v/>
      </c>
      <c r="I2326" s="13" t="str">
        <f aca="false">IF(B2326="","",IF(D2326="Check","Fix format",IF(E2326="Duplicate","Remove (duplicate)",IF(F2326&lt;&gt;"","Fix typo",IF(H2326="Role","Keep? (role address)","Looks good")))))</f>
        <v/>
      </c>
    </row>
    <row r="2327" customFormat="false" ht="15" hidden="false" customHeight="false" outlineLevel="0" collapsed="false">
      <c r="A2327" s="12"/>
      <c r="B2327" s="13" t="str">
        <f aca="false">IF(A2327="","",LOWER(TRIM(SUBSTITUTE(A2327,CHAR(160)," "))))</f>
        <v/>
      </c>
      <c r="C2327" s="13" t="str">
        <f aca="false">IF(B2327="","",IFERROR(MID(B2327,FIND("@",B2327)+1,255),""))</f>
        <v/>
      </c>
      <c r="D2327" s="13" t="str">
        <f aca="false">IF(B2327="","",IF(AND(LEN(B2327)-LEN(SUBSTITUTE(B2327,"@",""))=1,ISNUMBER(FIND(".",C2327)),ISERROR(FIND(" ",B2327)),LEFT(B2327,1)&lt;&gt;"@",RIGHT(B2327,1)&lt;&gt;".",LEFT(C2327,1)&lt;&gt;"."),"OK","Check"))</f>
        <v/>
      </c>
      <c r="E2327" s="13" t="str">
        <f aca="false">IF(B2327="","",IF(COUNTIF($B$2:B2327,B2327)&gt;1,"Duplicate",""))</f>
        <v/>
      </c>
      <c r="F2327" s="13" t="str">
        <f aca="false">IF(C2327="","",IFERROR(VLOOKUP(C2327,Typos!$A$2:$B$500,2,FALSE()),""))</f>
        <v/>
      </c>
      <c r="G2327" s="13" t="str">
        <f aca="false">IF(F2327="","",LEFT(B2327,FIND("@",B2327))&amp;F2327)</f>
        <v/>
      </c>
      <c r="H2327" s="13" t="str">
        <f aca="false">IF(B2327="","",IFERROR(IF(COUNTIF(Roles!$A$2:$A$200,LEFT(B2327,FIND("@",B2327)-1))&gt;0,"Role",""),""))</f>
        <v/>
      </c>
      <c r="I2327" s="13" t="str">
        <f aca="false">IF(B2327="","",IF(D2327="Check","Fix format",IF(E2327="Duplicate","Remove (duplicate)",IF(F2327&lt;&gt;"","Fix typo",IF(H2327="Role","Keep? (role address)","Looks good")))))</f>
        <v/>
      </c>
    </row>
    <row r="2328" customFormat="false" ht="15" hidden="false" customHeight="false" outlineLevel="0" collapsed="false">
      <c r="A2328" s="12"/>
      <c r="B2328" s="13" t="str">
        <f aca="false">IF(A2328="","",LOWER(TRIM(SUBSTITUTE(A2328,CHAR(160)," "))))</f>
        <v/>
      </c>
      <c r="C2328" s="13" t="str">
        <f aca="false">IF(B2328="","",IFERROR(MID(B2328,FIND("@",B2328)+1,255),""))</f>
        <v/>
      </c>
      <c r="D2328" s="13" t="str">
        <f aca="false">IF(B2328="","",IF(AND(LEN(B2328)-LEN(SUBSTITUTE(B2328,"@",""))=1,ISNUMBER(FIND(".",C2328)),ISERROR(FIND(" ",B2328)),LEFT(B2328,1)&lt;&gt;"@",RIGHT(B2328,1)&lt;&gt;".",LEFT(C2328,1)&lt;&gt;"."),"OK","Check"))</f>
        <v/>
      </c>
      <c r="E2328" s="13" t="str">
        <f aca="false">IF(B2328="","",IF(COUNTIF($B$2:B2328,B2328)&gt;1,"Duplicate",""))</f>
        <v/>
      </c>
      <c r="F2328" s="13" t="str">
        <f aca="false">IF(C2328="","",IFERROR(VLOOKUP(C2328,Typos!$A$2:$B$500,2,FALSE()),""))</f>
        <v/>
      </c>
      <c r="G2328" s="13" t="str">
        <f aca="false">IF(F2328="","",LEFT(B2328,FIND("@",B2328))&amp;F2328)</f>
        <v/>
      </c>
      <c r="H2328" s="13" t="str">
        <f aca="false">IF(B2328="","",IFERROR(IF(COUNTIF(Roles!$A$2:$A$200,LEFT(B2328,FIND("@",B2328)-1))&gt;0,"Role",""),""))</f>
        <v/>
      </c>
      <c r="I2328" s="13" t="str">
        <f aca="false">IF(B2328="","",IF(D2328="Check","Fix format",IF(E2328="Duplicate","Remove (duplicate)",IF(F2328&lt;&gt;"","Fix typo",IF(H2328="Role","Keep? (role address)","Looks good")))))</f>
        <v/>
      </c>
    </row>
    <row r="2329" customFormat="false" ht="15" hidden="false" customHeight="false" outlineLevel="0" collapsed="false">
      <c r="A2329" s="12"/>
      <c r="B2329" s="13" t="str">
        <f aca="false">IF(A2329="","",LOWER(TRIM(SUBSTITUTE(A2329,CHAR(160)," "))))</f>
        <v/>
      </c>
      <c r="C2329" s="13" t="str">
        <f aca="false">IF(B2329="","",IFERROR(MID(B2329,FIND("@",B2329)+1,255),""))</f>
        <v/>
      </c>
      <c r="D2329" s="13" t="str">
        <f aca="false">IF(B2329="","",IF(AND(LEN(B2329)-LEN(SUBSTITUTE(B2329,"@",""))=1,ISNUMBER(FIND(".",C2329)),ISERROR(FIND(" ",B2329)),LEFT(B2329,1)&lt;&gt;"@",RIGHT(B2329,1)&lt;&gt;".",LEFT(C2329,1)&lt;&gt;"."),"OK","Check"))</f>
        <v/>
      </c>
      <c r="E2329" s="13" t="str">
        <f aca="false">IF(B2329="","",IF(COUNTIF($B$2:B2329,B2329)&gt;1,"Duplicate",""))</f>
        <v/>
      </c>
      <c r="F2329" s="13" t="str">
        <f aca="false">IF(C2329="","",IFERROR(VLOOKUP(C2329,Typos!$A$2:$B$500,2,FALSE()),""))</f>
        <v/>
      </c>
      <c r="G2329" s="13" t="str">
        <f aca="false">IF(F2329="","",LEFT(B2329,FIND("@",B2329))&amp;F2329)</f>
        <v/>
      </c>
      <c r="H2329" s="13" t="str">
        <f aca="false">IF(B2329="","",IFERROR(IF(COUNTIF(Roles!$A$2:$A$200,LEFT(B2329,FIND("@",B2329)-1))&gt;0,"Role",""),""))</f>
        <v/>
      </c>
      <c r="I2329" s="13" t="str">
        <f aca="false">IF(B2329="","",IF(D2329="Check","Fix format",IF(E2329="Duplicate","Remove (duplicate)",IF(F2329&lt;&gt;"","Fix typo",IF(H2329="Role","Keep? (role address)","Looks good")))))</f>
        <v/>
      </c>
    </row>
    <row r="2330" customFormat="false" ht="15" hidden="false" customHeight="false" outlineLevel="0" collapsed="false">
      <c r="A2330" s="12"/>
      <c r="B2330" s="13" t="str">
        <f aca="false">IF(A2330="","",LOWER(TRIM(SUBSTITUTE(A2330,CHAR(160)," "))))</f>
        <v/>
      </c>
      <c r="C2330" s="13" t="str">
        <f aca="false">IF(B2330="","",IFERROR(MID(B2330,FIND("@",B2330)+1,255),""))</f>
        <v/>
      </c>
      <c r="D2330" s="13" t="str">
        <f aca="false">IF(B2330="","",IF(AND(LEN(B2330)-LEN(SUBSTITUTE(B2330,"@",""))=1,ISNUMBER(FIND(".",C2330)),ISERROR(FIND(" ",B2330)),LEFT(B2330,1)&lt;&gt;"@",RIGHT(B2330,1)&lt;&gt;".",LEFT(C2330,1)&lt;&gt;"."),"OK","Check"))</f>
        <v/>
      </c>
      <c r="E2330" s="13" t="str">
        <f aca="false">IF(B2330="","",IF(COUNTIF($B$2:B2330,B2330)&gt;1,"Duplicate",""))</f>
        <v/>
      </c>
      <c r="F2330" s="13" t="str">
        <f aca="false">IF(C2330="","",IFERROR(VLOOKUP(C2330,Typos!$A$2:$B$500,2,FALSE()),""))</f>
        <v/>
      </c>
      <c r="G2330" s="13" t="str">
        <f aca="false">IF(F2330="","",LEFT(B2330,FIND("@",B2330))&amp;F2330)</f>
        <v/>
      </c>
      <c r="H2330" s="13" t="str">
        <f aca="false">IF(B2330="","",IFERROR(IF(COUNTIF(Roles!$A$2:$A$200,LEFT(B2330,FIND("@",B2330)-1))&gt;0,"Role",""),""))</f>
        <v/>
      </c>
      <c r="I2330" s="13" t="str">
        <f aca="false">IF(B2330="","",IF(D2330="Check","Fix format",IF(E2330="Duplicate","Remove (duplicate)",IF(F2330&lt;&gt;"","Fix typo",IF(H2330="Role","Keep? (role address)","Looks good")))))</f>
        <v/>
      </c>
    </row>
    <row r="2331" customFormat="false" ht="15" hidden="false" customHeight="false" outlineLevel="0" collapsed="false">
      <c r="A2331" s="12"/>
      <c r="B2331" s="13" t="str">
        <f aca="false">IF(A2331="","",LOWER(TRIM(SUBSTITUTE(A2331,CHAR(160)," "))))</f>
        <v/>
      </c>
      <c r="C2331" s="13" t="str">
        <f aca="false">IF(B2331="","",IFERROR(MID(B2331,FIND("@",B2331)+1,255),""))</f>
        <v/>
      </c>
      <c r="D2331" s="13" t="str">
        <f aca="false">IF(B2331="","",IF(AND(LEN(B2331)-LEN(SUBSTITUTE(B2331,"@",""))=1,ISNUMBER(FIND(".",C2331)),ISERROR(FIND(" ",B2331)),LEFT(B2331,1)&lt;&gt;"@",RIGHT(B2331,1)&lt;&gt;".",LEFT(C2331,1)&lt;&gt;"."),"OK","Check"))</f>
        <v/>
      </c>
      <c r="E2331" s="13" t="str">
        <f aca="false">IF(B2331="","",IF(COUNTIF($B$2:B2331,B2331)&gt;1,"Duplicate",""))</f>
        <v/>
      </c>
      <c r="F2331" s="13" t="str">
        <f aca="false">IF(C2331="","",IFERROR(VLOOKUP(C2331,Typos!$A$2:$B$500,2,FALSE()),""))</f>
        <v/>
      </c>
      <c r="G2331" s="13" t="str">
        <f aca="false">IF(F2331="","",LEFT(B2331,FIND("@",B2331))&amp;F2331)</f>
        <v/>
      </c>
      <c r="H2331" s="13" t="str">
        <f aca="false">IF(B2331="","",IFERROR(IF(COUNTIF(Roles!$A$2:$A$200,LEFT(B2331,FIND("@",B2331)-1))&gt;0,"Role",""),""))</f>
        <v/>
      </c>
      <c r="I2331" s="13" t="str">
        <f aca="false">IF(B2331="","",IF(D2331="Check","Fix format",IF(E2331="Duplicate","Remove (duplicate)",IF(F2331&lt;&gt;"","Fix typo",IF(H2331="Role","Keep? (role address)","Looks good")))))</f>
        <v/>
      </c>
    </row>
    <row r="2332" customFormat="false" ht="15" hidden="false" customHeight="false" outlineLevel="0" collapsed="false">
      <c r="A2332" s="12"/>
      <c r="B2332" s="13" t="str">
        <f aca="false">IF(A2332="","",LOWER(TRIM(SUBSTITUTE(A2332,CHAR(160)," "))))</f>
        <v/>
      </c>
      <c r="C2332" s="13" t="str">
        <f aca="false">IF(B2332="","",IFERROR(MID(B2332,FIND("@",B2332)+1,255),""))</f>
        <v/>
      </c>
      <c r="D2332" s="13" t="str">
        <f aca="false">IF(B2332="","",IF(AND(LEN(B2332)-LEN(SUBSTITUTE(B2332,"@",""))=1,ISNUMBER(FIND(".",C2332)),ISERROR(FIND(" ",B2332)),LEFT(B2332,1)&lt;&gt;"@",RIGHT(B2332,1)&lt;&gt;".",LEFT(C2332,1)&lt;&gt;"."),"OK","Check"))</f>
        <v/>
      </c>
      <c r="E2332" s="13" t="str">
        <f aca="false">IF(B2332="","",IF(COUNTIF($B$2:B2332,B2332)&gt;1,"Duplicate",""))</f>
        <v/>
      </c>
      <c r="F2332" s="13" t="str">
        <f aca="false">IF(C2332="","",IFERROR(VLOOKUP(C2332,Typos!$A$2:$B$500,2,FALSE()),""))</f>
        <v/>
      </c>
      <c r="G2332" s="13" t="str">
        <f aca="false">IF(F2332="","",LEFT(B2332,FIND("@",B2332))&amp;F2332)</f>
        <v/>
      </c>
      <c r="H2332" s="13" t="str">
        <f aca="false">IF(B2332="","",IFERROR(IF(COUNTIF(Roles!$A$2:$A$200,LEFT(B2332,FIND("@",B2332)-1))&gt;0,"Role",""),""))</f>
        <v/>
      </c>
      <c r="I2332" s="13" t="str">
        <f aca="false">IF(B2332="","",IF(D2332="Check","Fix format",IF(E2332="Duplicate","Remove (duplicate)",IF(F2332&lt;&gt;"","Fix typo",IF(H2332="Role","Keep? (role address)","Looks good")))))</f>
        <v/>
      </c>
    </row>
    <row r="2333" customFormat="false" ht="15" hidden="false" customHeight="false" outlineLevel="0" collapsed="false">
      <c r="A2333" s="12"/>
      <c r="B2333" s="13" t="str">
        <f aca="false">IF(A2333="","",LOWER(TRIM(SUBSTITUTE(A2333,CHAR(160)," "))))</f>
        <v/>
      </c>
      <c r="C2333" s="13" t="str">
        <f aca="false">IF(B2333="","",IFERROR(MID(B2333,FIND("@",B2333)+1,255),""))</f>
        <v/>
      </c>
      <c r="D2333" s="13" t="str">
        <f aca="false">IF(B2333="","",IF(AND(LEN(B2333)-LEN(SUBSTITUTE(B2333,"@",""))=1,ISNUMBER(FIND(".",C2333)),ISERROR(FIND(" ",B2333)),LEFT(B2333,1)&lt;&gt;"@",RIGHT(B2333,1)&lt;&gt;".",LEFT(C2333,1)&lt;&gt;"."),"OK","Check"))</f>
        <v/>
      </c>
      <c r="E2333" s="13" t="str">
        <f aca="false">IF(B2333="","",IF(COUNTIF($B$2:B2333,B2333)&gt;1,"Duplicate",""))</f>
        <v/>
      </c>
      <c r="F2333" s="13" t="str">
        <f aca="false">IF(C2333="","",IFERROR(VLOOKUP(C2333,Typos!$A$2:$B$500,2,FALSE()),""))</f>
        <v/>
      </c>
      <c r="G2333" s="13" t="str">
        <f aca="false">IF(F2333="","",LEFT(B2333,FIND("@",B2333))&amp;F2333)</f>
        <v/>
      </c>
      <c r="H2333" s="13" t="str">
        <f aca="false">IF(B2333="","",IFERROR(IF(COUNTIF(Roles!$A$2:$A$200,LEFT(B2333,FIND("@",B2333)-1))&gt;0,"Role",""),""))</f>
        <v/>
      </c>
      <c r="I2333" s="13" t="str">
        <f aca="false">IF(B2333="","",IF(D2333="Check","Fix format",IF(E2333="Duplicate","Remove (duplicate)",IF(F2333&lt;&gt;"","Fix typo",IF(H2333="Role","Keep? (role address)","Looks good")))))</f>
        <v/>
      </c>
    </row>
    <row r="2334" customFormat="false" ht="15" hidden="false" customHeight="false" outlineLevel="0" collapsed="false">
      <c r="A2334" s="12"/>
      <c r="B2334" s="13" t="str">
        <f aca="false">IF(A2334="","",LOWER(TRIM(SUBSTITUTE(A2334,CHAR(160)," "))))</f>
        <v/>
      </c>
      <c r="C2334" s="13" t="str">
        <f aca="false">IF(B2334="","",IFERROR(MID(B2334,FIND("@",B2334)+1,255),""))</f>
        <v/>
      </c>
      <c r="D2334" s="13" t="str">
        <f aca="false">IF(B2334="","",IF(AND(LEN(B2334)-LEN(SUBSTITUTE(B2334,"@",""))=1,ISNUMBER(FIND(".",C2334)),ISERROR(FIND(" ",B2334)),LEFT(B2334,1)&lt;&gt;"@",RIGHT(B2334,1)&lt;&gt;".",LEFT(C2334,1)&lt;&gt;"."),"OK","Check"))</f>
        <v/>
      </c>
      <c r="E2334" s="13" t="str">
        <f aca="false">IF(B2334="","",IF(COUNTIF($B$2:B2334,B2334)&gt;1,"Duplicate",""))</f>
        <v/>
      </c>
      <c r="F2334" s="13" t="str">
        <f aca="false">IF(C2334="","",IFERROR(VLOOKUP(C2334,Typos!$A$2:$B$500,2,FALSE()),""))</f>
        <v/>
      </c>
      <c r="G2334" s="13" t="str">
        <f aca="false">IF(F2334="","",LEFT(B2334,FIND("@",B2334))&amp;F2334)</f>
        <v/>
      </c>
      <c r="H2334" s="13" t="str">
        <f aca="false">IF(B2334="","",IFERROR(IF(COUNTIF(Roles!$A$2:$A$200,LEFT(B2334,FIND("@",B2334)-1))&gt;0,"Role",""),""))</f>
        <v/>
      </c>
      <c r="I2334" s="13" t="str">
        <f aca="false">IF(B2334="","",IF(D2334="Check","Fix format",IF(E2334="Duplicate","Remove (duplicate)",IF(F2334&lt;&gt;"","Fix typo",IF(H2334="Role","Keep? (role address)","Looks good")))))</f>
        <v/>
      </c>
    </row>
    <row r="2335" customFormat="false" ht="15" hidden="false" customHeight="false" outlineLevel="0" collapsed="false">
      <c r="A2335" s="12"/>
      <c r="B2335" s="13" t="str">
        <f aca="false">IF(A2335="","",LOWER(TRIM(SUBSTITUTE(A2335,CHAR(160)," "))))</f>
        <v/>
      </c>
      <c r="C2335" s="13" t="str">
        <f aca="false">IF(B2335="","",IFERROR(MID(B2335,FIND("@",B2335)+1,255),""))</f>
        <v/>
      </c>
      <c r="D2335" s="13" t="str">
        <f aca="false">IF(B2335="","",IF(AND(LEN(B2335)-LEN(SUBSTITUTE(B2335,"@",""))=1,ISNUMBER(FIND(".",C2335)),ISERROR(FIND(" ",B2335)),LEFT(B2335,1)&lt;&gt;"@",RIGHT(B2335,1)&lt;&gt;".",LEFT(C2335,1)&lt;&gt;"."),"OK","Check"))</f>
        <v/>
      </c>
      <c r="E2335" s="13" t="str">
        <f aca="false">IF(B2335="","",IF(COUNTIF($B$2:B2335,B2335)&gt;1,"Duplicate",""))</f>
        <v/>
      </c>
      <c r="F2335" s="13" t="str">
        <f aca="false">IF(C2335="","",IFERROR(VLOOKUP(C2335,Typos!$A$2:$B$500,2,FALSE()),""))</f>
        <v/>
      </c>
      <c r="G2335" s="13" t="str">
        <f aca="false">IF(F2335="","",LEFT(B2335,FIND("@",B2335))&amp;F2335)</f>
        <v/>
      </c>
      <c r="H2335" s="13" t="str">
        <f aca="false">IF(B2335="","",IFERROR(IF(COUNTIF(Roles!$A$2:$A$200,LEFT(B2335,FIND("@",B2335)-1))&gt;0,"Role",""),""))</f>
        <v/>
      </c>
      <c r="I2335" s="13" t="str">
        <f aca="false">IF(B2335="","",IF(D2335="Check","Fix format",IF(E2335="Duplicate","Remove (duplicate)",IF(F2335&lt;&gt;"","Fix typo",IF(H2335="Role","Keep? (role address)","Looks good")))))</f>
        <v/>
      </c>
    </row>
    <row r="2336" customFormat="false" ht="15" hidden="false" customHeight="false" outlineLevel="0" collapsed="false">
      <c r="A2336" s="12"/>
      <c r="B2336" s="13" t="str">
        <f aca="false">IF(A2336="","",LOWER(TRIM(SUBSTITUTE(A2336,CHAR(160)," "))))</f>
        <v/>
      </c>
      <c r="C2336" s="13" t="str">
        <f aca="false">IF(B2336="","",IFERROR(MID(B2336,FIND("@",B2336)+1,255),""))</f>
        <v/>
      </c>
      <c r="D2336" s="13" t="str">
        <f aca="false">IF(B2336="","",IF(AND(LEN(B2336)-LEN(SUBSTITUTE(B2336,"@",""))=1,ISNUMBER(FIND(".",C2336)),ISERROR(FIND(" ",B2336)),LEFT(B2336,1)&lt;&gt;"@",RIGHT(B2336,1)&lt;&gt;".",LEFT(C2336,1)&lt;&gt;"."),"OK","Check"))</f>
        <v/>
      </c>
      <c r="E2336" s="13" t="str">
        <f aca="false">IF(B2336="","",IF(COUNTIF($B$2:B2336,B2336)&gt;1,"Duplicate",""))</f>
        <v/>
      </c>
      <c r="F2336" s="13" t="str">
        <f aca="false">IF(C2336="","",IFERROR(VLOOKUP(C2336,Typos!$A$2:$B$500,2,FALSE()),""))</f>
        <v/>
      </c>
      <c r="G2336" s="13" t="str">
        <f aca="false">IF(F2336="","",LEFT(B2336,FIND("@",B2336))&amp;F2336)</f>
        <v/>
      </c>
      <c r="H2336" s="13" t="str">
        <f aca="false">IF(B2336="","",IFERROR(IF(COUNTIF(Roles!$A$2:$A$200,LEFT(B2336,FIND("@",B2336)-1))&gt;0,"Role",""),""))</f>
        <v/>
      </c>
      <c r="I2336" s="13" t="str">
        <f aca="false">IF(B2336="","",IF(D2336="Check","Fix format",IF(E2336="Duplicate","Remove (duplicate)",IF(F2336&lt;&gt;"","Fix typo",IF(H2336="Role","Keep? (role address)","Looks good")))))</f>
        <v/>
      </c>
    </row>
    <row r="2337" customFormat="false" ht="15" hidden="false" customHeight="false" outlineLevel="0" collapsed="false">
      <c r="A2337" s="12"/>
      <c r="B2337" s="13" t="str">
        <f aca="false">IF(A2337="","",LOWER(TRIM(SUBSTITUTE(A2337,CHAR(160)," "))))</f>
        <v/>
      </c>
      <c r="C2337" s="13" t="str">
        <f aca="false">IF(B2337="","",IFERROR(MID(B2337,FIND("@",B2337)+1,255),""))</f>
        <v/>
      </c>
      <c r="D2337" s="13" t="str">
        <f aca="false">IF(B2337="","",IF(AND(LEN(B2337)-LEN(SUBSTITUTE(B2337,"@",""))=1,ISNUMBER(FIND(".",C2337)),ISERROR(FIND(" ",B2337)),LEFT(B2337,1)&lt;&gt;"@",RIGHT(B2337,1)&lt;&gt;".",LEFT(C2337,1)&lt;&gt;"."),"OK","Check"))</f>
        <v/>
      </c>
      <c r="E2337" s="13" t="str">
        <f aca="false">IF(B2337="","",IF(COUNTIF($B$2:B2337,B2337)&gt;1,"Duplicate",""))</f>
        <v/>
      </c>
      <c r="F2337" s="13" t="str">
        <f aca="false">IF(C2337="","",IFERROR(VLOOKUP(C2337,Typos!$A$2:$B$500,2,FALSE()),""))</f>
        <v/>
      </c>
      <c r="G2337" s="13" t="str">
        <f aca="false">IF(F2337="","",LEFT(B2337,FIND("@",B2337))&amp;F2337)</f>
        <v/>
      </c>
      <c r="H2337" s="13" t="str">
        <f aca="false">IF(B2337="","",IFERROR(IF(COUNTIF(Roles!$A$2:$A$200,LEFT(B2337,FIND("@",B2337)-1))&gt;0,"Role",""),""))</f>
        <v/>
      </c>
      <c r="I2337" s="13" t="str">
        <f aca="false">IF(B2337="","",IF(D2337="Check","Fix format",IF(E2337="Duplicate","Remove (duplicate)",IF(F2337&lt;&gt;"","Fix typo",IF(H2337="Role","Keep? (role address)","Looks good")))))</f>
        <v/>
      </c>
    </row>
    <row r="2338" customFormat="false" ht="15" hidden="false" customHeight="false" outlineLevel="0" collapsed="false">
      <c r="A2338" s="12"/>
      <c r="B2338" s="13" t="str">
        <f aca="false">IF(A2338="","",LOWER(TRIM(SUBSTITUTE(A2338,CHAR(160)," "))))</f>
        <v/>
      </c>
      <c r="C2338" s="13" t="str">
        <f aca="false">IF(B2338="","",IFERROR(MID(B2338,FIND("@",B2338)+1,255),""))</f>
        <v/>
      </c>
      <c r="D2338" s="13" t="str">
        <f aca="false">IF(B2338="","",IF(AND(LEN(B2338)-LEN(SUBSTITUTE(B2338,"@",""))=1,ISNUMBER(FIND(".",C2338)),ISERROR(FIND(" ",B2338)),LEFT(B2338,1)&lt;&gt;"@",RIGHT(B2338,1)&lt;&gt;".",LEFT(C2338,1)&lt;&gt;"."),"OK","Check"))</f>
        <v/>
      </c>
      <c r="E2338" s="13" t="str">
        <f aca="false">IF(B2338="","",IF(COUNTIF($B$2:B2338,B2338)&gt;1,"Duplicate",""))</f>
        <v/>
      </c>
      <c r="F2338" s="13" t="str">
        <f aca="false">IF(C2338="","",IFERROR(VLOOKUP(C2338,Typos!$A$2:$B$500,2,FALSE()),""))</f>
        <v/>
      </c>
      <c r="G2338" s="13" t="str">
        <f aca="false">IF(F2338="","",LEFT(B2338,FIND("@",B2338))&amp;F2338)</f>
        <v/>
      </c>
      <c r="H2338" s="13" t="str">
        <f aca="false">IF(B2338="","",IFERROR(IF(COUNTIF(Roles!$A$2:$A$200,LEFT(B2338,FIND("@",B2338)-1))&gt;0,"Role",""),""))</f>
        <v/>
      </c>
      <c r="I2338" s="13" t="str">
        <f aca="false">IF(B2338="","",IF(D2338="Check","Fix format",IF(E2338="Duplicate","Remove (duplicate)",IF(F2338&lt;&gt;"","Fix typo",IF(H2338="Role","Keep? (role address)","Looks good")))))</f>
        <v/>
      </c>
    </row>
    <row r="2339" customFormat="false" ht="15" hidden="false" customHeight="false" outlineLevel="0" collapsed="false">
      <c r="A2339" s="12"/>
      <c r="B2339" s="13" t="str">
        <f aca="false">IF(A2339="","",LOWER(TRIM(SUBSTITUTE(A2339,CHAR(160)," "))))</f>
        <v/>
      </c>
      <c r="C2339" s="13" t="str">
        <f aca="false">IF(B2339="","",IFERROR(MID(B2339,FIND("@",B2339)+1,255),""))</f>
        <v/>
      </c>
      <c r="D2339" s="13" t="str">
        <f aca="false">IF(B2339="","",IF(AND(LEN(B2339)-LEN(SUBSTITUTE(B2339,"@",""))=1,ISNUMBER(FIND(".",C2339)),ISERROR(FIND(" ",B2339)),LEFT(B2339,1)&lt;&gt;"@",RIGHT(B2339,1)&lt;&gt;".",LEFT(C2339,1)&lt;&gt;"."),"OK","Check"))</f>
        <v/>
      </c>
      <c r="E2339" s="13" t="str">
        <f aca="false">IF(B2339="","",IF(COUNTIF($B$2:B2339,B2339)&gt;1,"Duplicate",""))</f>
        <v/>
      </c>
      <c r="F2339" s="13" t="str">
        <f aca="false">IF(C2339="","",IFERROR(VLOOKUP(C2339,Typos!$A$2:$B$500,2,FALSE()),""))</f>
        <v/>
      </c>
      <c r="G2339" s="13" t="str">
        <f aca="false">IF(F2339="","",LEFT(B2339,FIND("@",B2339))&amp;F2339)</f>
        <v/>
      </c>
      <c r="H2339" s="13" t="str">
        <f aca="false">IF(B2339="","",IFERROR(IF(COUNTIF(Roles!$A$2:$A$200,LEFT(B2339,FIND("@",B2339)-1))&gt;0,"Role",""),""))</f>
        <v/>
      </c>
      <c r="I2339" s="13" t="str">
        <f aca="false">IF(B2339="","",IF(D2339="Check","Fix format",IF(E2339="Duplicate","Remove (duplicate)",IF(F2339&lt;&gt;"","Fix typo",IF(H2339="Role","Keep? (role address)","Looks good")))))</f>
        <v/>
      </c>
    </row>
    <row r="2340" customFormat="false" ht="15" hidden="false" customHeight="false" outlineLevel="0" collapsed="false">
      <c r="A2340" s="12"/>
      <c r="B2340" s="13" t="str">
        <f aca="false">IF(A2340="","",LOWER(TRIM(SUBSTITUTE(A2340,CHAR(160)," "))))</f>
        <v/>
      </c>
      <c r="C2340" s="13" t="str">
        <f aca="false">IF(B2340="","",IFERROR(MID(B2340,FIND("@",B2340)+1,255),""))</f>
        <v/>
      </c>
      <c r="D2340" s="13" t="str">
        <f aca="false">IF(B2340="","",IF(AND(LEN(B2340)-LEN(SUBSTITUTE(B2340,"@",""))=1,ISNUMBER(FIND(".",C2340)),ISERROR(FIND(" ",B2340)),LEFT(B2340,1)&lt;&gt;"@",RIGHT(B2340,1)&lt;&gt;".",LEFT(C2340,1)&lt;&gt;"."),"OK","Check"))</f>
        <v/>
      </c>
      <c r="E2340" s="13" t="str">
        <f aca="false">IF(B2340="","",IF(COUNTIF($B$2:B2340,B2340)&gt;1,"Duplicate",""))</f>
        <v/>
      </c>
      <c r="F2340" s="13" t="str">
        <f aca="false">IF(C2340="","",IFERROR(VLOOKUP(C2340,Typos!$A$2:$B$500,2,FALSE()),""))</f>
        <v/>
      </c>
      <c r="G2340" s="13" t="str">
        <f aca="false">IF(F2340="","",LEFT(B2340,FIND("@",B2340))&amp;F2340)</f>
        <v/>
      </c>
      <c r="H2340" s="13" t="str">
        <f aca="false">IF(B2340="","",IFERROR(IF(COUNTIF(Roles!$A$2:$A$200,LEFT(B2340,FIND("@",B2340)-1))&gt;0,"Role",""),""))</f>
        <v/>
      </c>
      <c r="I2340" s="13" t="str">
        <f aca="false">IF(B2340="","",IF(D2340="Check","Fix format",IF(E2340="Duplicate","Remove (duplicate)",IF(F2340&lt;&gt;"","Fix typo",IF(H2340="Role","Keep? (role address)","Looks good")))))</f>
        <v/>
      </c>
    </row>
    <row r="2341" customFormat="false" ht="15" hidden="false" customHeight="false" outlineLevel="0" collapsed="false">
      <c r="A2341" s="12"/>
      <c r="B2341" s="13" t="str">
        <f aca="false">IF(A2341="","",LOWER(TRIM(SUBSTITUTE(A2341,CHAR(160)," "))))</f>
        <v/>
      </c>
      <c r="C2341" s="13" t="str">
        <f aca="false">IF(B2341="","",IFERROR(MID(B2341,FIND("@",B2341)+1,255),""))</f>
        <v/>
      </c>
      <c r="D2341" s="13" t="str">
        <f aca="false">IF(B2341="","",IF(AND(LEN(B2341)-LEN(SUBSTITUTE(B2341,"@",""))=1,ISNUMBER(FIND(".",C2341)),ISERROR(FIND(" ",B2341)),LEFT(B2341,1)&lt;&gt;"@",RIGHT(B2341,1)&lt;&gt;".",LEFT(C2341,1)&lt;&gt;"."),"OK","Check"))</f>
        <v/>
      </c>
      <c r="E2341" s="13" t="str">
        <f aca="false">IF(B2341="","",IF(COUNTIF($B$2:B2341,B2341)&gt;1,"Duplicate",""))</f>
        <v/>
      </c>
      <c r="F2341" s="13" t="str">
        <f aca="false">IF(C2341="","",IFERROR(VLOOKUP(C2341,Typos!$A$2:$B$500,2,FALSE()),""))</f>
        <v/>
      </c>
      <c r="G2341" s="13" t="str">
        <f aca="false">IF(F2341="","",LEFT(B2341,FIND("@",B2341))&amp;F2341)</f>
        <v/>
      </c>
      <c r="H2341" s="13" t="str">
        <f aca="false">IF(B2341="","",IFERROR(IF(COUNTIF(Roles!$A$2:$A$200,LEFT(B2341,FIND("@",B2341)-1))&gt;0,"Role",""),""))</f>
        <v/>
      </c>
      <c r="I2341" s="13" t="str">
        <f aca="false">IF(B2341="","",IF(D2341="Check","Fix format",IF(E2341="Duplicate","Remove (duplicate)",IF(F2341&lt;&gt;"","Fix typo",IF(H2341="Role","Keep? (role address)","Looks good")))))</f>
        <v/>
      </c>
    </row>
    <row r="2342" customFormat="false" ht="15" hidden="false" customHeight="false" outlineLevel="0" collapsed="false">
      <c r="A2342" s="12"/>
      <c r="B2342" s="13" t="str">
        <f aca="false">IF(A2342="","",LOWER(TRIM(SUBSTITUTE(A2342,CHAR(160)," "))))</f>
        <v/>
      </c>
      <c r="C2342" s="13" t="str">
        <f aca="false">IF(B2342="","",IFERROR(MID(B2342,FIND("@",B2342)+1,255),""))</f>
        <v/>
      </c>
      <c r="D2342" s="13" t="str">
        <f aca="false">IF(B2342="","",IF(AND(LEN(B2342)-LEN(SUBSTITUTE(B2342,"@",""))=1,ISNUMBER(FIND(".",C2342)),ISERROR(FIND(" ",B2342)),LEFT(B2342,1)&lt;&gt;"@",RIGHT(B2342,1)&lt;&gt;".",LEFT(C2342,1)&lt;&gt;"."),"OK","Check"))</f>
        <v/>
      </c>
      <c r="E2342" s="13" t="str">
        <f aca="false">IF(B2342="","",IF(COUNTIF($B$2:B2342,B2342)&gt;1,"Duplicate",""))</f>
        <v/>
      </c>
      <c r="F2342" s="13" t="str">
        <f aca="false">IF(C2342="","",IFERROR(VLOOKUP(C2342,Typos!$A$2:$B$500,2,FALSE()),""))</f>
        <v/>
      </c>
      <c r="G2342" s="13" t="str">
        <f aca="false">IF(F2342="","",LEFT(B2342,FIND("@",B2342))&amp;F2342)</f>
        <v/>
      </c>
      <c r="H2342" s="13" t="str">
        <f aca="false">IF(B2342="","",IFERROR(IF(COUNTIF(Roles!$A$2:$A$200,LEFT(B2342,FIND("@",B2342)-1))&gt;0,"Role",""),""))</f>
        <v/>
      </c>
      <c r="I2342" s="13" t="str">
        <f aca="false">IF(B2342="","",IF(D2342="Check","Fix format",IF(E2342="Duplicate","Remove (duplicate)",IF(F2342&lt;&gt;"","Fix typo",IF(H2342="Role","Keep? (role address)","Looks good")))))</f>
        <v/>
      </c>
    </row>
    <row r="2343" customFormat="false" ht="15" hidden="false" customHeight="false" outlineLevel="0" collapsed="false">
      <c r="A2343" s="12"/>
      <c r="B2343" s="13" t="str">
        <f aca="false">IF(A2343="","",LOWER(TRIM(SUBSTITUTE(A2343,CHAR(160)," "))))</f>
        <v/>
      </c>
      <c r="C2343" s="13" t="str">
        <f aca="false">IF(B2343="","",IFERROR(MID(B2343,FIND("@",B2343)+1,255),""))</f>
        <v/>
      </c>
      <c r="D2343" s="13" t="str">
        <f aca="false">IF(B2343="","",IF(AND(LEN(B2343)-LEN(SUBSTITUTE(B2343,"@",""))=1,ISNUMBER(FIND(".",C2343)),ISERROR(FIND(" ",B2343)),LEFT(B2343,1)&lt;&gt;"@",RIGHT(B2343,1)&lt;&gt;".",LEFT(C2343,1)&lt;&gt;"."),"OK","Check"))</f>
        <v/>
      </c>
      <c r="E2343" s="13" t="str">
        <f aca="false">IF(B2343="","",IF(COUNTIF($B$2:B2343,B2343)&gt;1,"Duplicate",""))</f>
        <v/>
      </c>
      <c r="F2343" s="13" t="str">
        <f aca="false">IF(C2343="","",IFERROR(VLOOKUP(C2343,Typos!$A$2:$B$500,2,FALSE()),""))</f>
        <v/>
      </c>
      <c r="G2343" s="13" t="str">
        <f aca="false">IF(F2343="","",LEFT(B2343,FIND("@",B2343))&amp;F2343)</f>
        <v/>
      </c>
      <c r="H2343" s="13" t="str">
        <f aca="false">IF(B2343="","",IFERROR(IF(COUNTIF(Roles!$A$2:$A$200,LEFT(B2343,FIND("@",B2343)-1))&gt;0,"Role",""),""))</f>
        <v/>
      </c>
      <c r="I2343" s="13" t="str">
        <f aca="false">IF(B2343="","",IF(D2343="Check","Fix format",IF(E2343="Duplicate","Remove (duplicate)",IF(F2343&lt;&gt;"","Fix typo",IF(H2343="Role","Keep? (role address)","Looks good")))))</f>
        <v/>
      </c>
    </row>
    <row r="2344" customFormat="false" ht="15" hidden="false" customHeight="false" outlineLevel="0" collapsed="false">
      <c r="A2344" s="12"/>
      <c r="B2344" s="13" t="str">
        <f aca="false">IF(A2344="","",LOWER(TRIM(SUBSTITUTE(A2344,CHAR(160)," "))))</f>
        <v/>
      </c>
      <c r="C2344" s="13" t="str">
        <f aca="false">IF(B2344="","",IFERROR(MID(B2344,FIND("@",B2344)+1,255),""))</f>
        <v/>
      </c>
      <c r="D2344" s="13" t="str">
        <f aca="false">IF(B2344="","",IF(AND(LEN(B2344)-LEN(SUBSTITUTE(B2344,"@",""))=1,ISNUMBER(FIND(".",C2344)),ISERROR(FIND(" ",B2344)),LEFT(B2344,1)&lt;&gt;"@",RIGHT(B2344,1)&lt;&gt;".",LEFT(C2344,1)&lt;&gt;"."),"OK","Check"))</f>
        <v/>
      </c>
      <c r="E2344" s="13" t="str">
        <f aca="false">IF(B2344="","",IF(COUNTIF($B$2:B2344,B2344)&gt;1,"Duplicate",""))</f>
        <v/>
      </c>
      <c r="F2344" s="13" t="str">
        <f aca="false">IF(C2344="","",IFERROR(VLOOKUP(C2344,Typos!$A$2:$B$500,2,FALSE()),""))</f>
        <v/>
      </c>
      <c r="G2344" s="13" t="str">
        <f aca="false">IF(F2344="","",LEFT(B2344,FIND("@",B2344))&amp;F2344)</f>
        <v/>
      </c>
      <c r="H2344" s="13" t="str">
        <f aca="false">IF(B2344="","",IFERROR(IF(COUNTIF(Roles!$A$2:$A$200,LEFT(B2344,FIND("@",B2344)-1))&gt;0,"Role",""),""))</f>
        <v/>
      </c>
      <c r="I2344" s="13" t="str">
        <f aca="false">IF(B2344="","",IF(D2344="Check","Fix format",IF(E2344="Duplicate","Remove (duplicate)",IF(F2344&lt;&gt;"","Fix typo",IF(H2344="Role","Keep? (role address)","Looks good")))))</f>
        <v/>
      </c>
    </row>
    <row r="2345" customFormat="false" ht="15" hidden="false" customHeight="false" outlineLevel="0" collapsed="false">
      <c r="A2345" s="12"/>
      <c r="B2345" s="13" t="str">
        <f aca="false">IF(A2345="","",LOWER(TRIM(SUBSTITUTE(A2345,CHAR(160)," "))))</f>
        <v/>
      </c>
      <c r="C2345" s="13" t="str">
        <f aca="false">IF(B2345="","",IFERROR(MID(B2345,FIND("@",B2345)+1,255),""))</f>
        <v/>
      </c>
      <c r="D2345" s="13" t="str">
        <f aca="false">IF(B2345="","",IF(AND(LEN(B2345)-LEN(SUBSTITUTE(B2345,"@",""))=1,ISNUMBER(FIND(".",C2345)),ISERROR(FIND(" ",B2345)),LEFT(B2345,1)&lt;&gt;"@",RIGHT(B2345,1)&lt;&gt;".",LEFT(C2345,1)&lt;&gt;"."),"OK","Check"))</f>
        <v/>
      </c>
      <c r="E2345" s="13" t="str">
        <f aca="false">IF(B2345="","",IF(COUNTIF($B$2:B2345,B2345)&gt;1,"Duplicate",""))</f>
        <v/>
      </c>
      <c r="F2345" s="13" t="str">
        <f aca="false">IF(C2345="","",IFERROR(VLOOKUP(C2345,Typos!$A$2:$B$500,2,FALSE()),""))</f>
        <v/>
      </c>
      <c r="G2345" s="13" t="str">
        <f aca="false">IF(F2345="","",LEFT(B2345,FIND("@",B2345))&amp;F2345)</f>
        <v/>
      </c>
      <c r="H2345" s="13" t="str">
        <f aca="false">IF(B2345="","",IFERROR(IF(COUNTIF(Roles!$A$2:$A$200,LEFT(B2345,FIND("@",B2345)-1))&gt;0,"Role",""),""))</f>
        <v/>
      </c>
      <c r="I2345" s="13" t="str">
        <f aca="false">IF(B2345="","",IF(D2345="Check","Fix format",IF(E2345="Duplicate","Remove (duplicate)",IF(F2345&lt;&gt;"","Fix typo",IF(H2345="Role","Keep? (role address)","Looks good")))))</f>
        <v/>
      </c>
    </row>
    <row r="2346" customFormat="false" ht="15" hidden="false" customHeight="false" outlineLevel="0" collapsed="false">
      <c r="A2346" s="12"/>
      <c r="B2346" s="13" t="str">
        <f aca="false">IF(A2346="","",LOWER(TRIM(SUBSTITUTE(A2346,CHAR(160)," "))))</f>
        <v/>
      </c>
      <c r="C2346" s="13" t="str">
        <f aca="false">IF(B2346="","",IFERROR(MID(B2346,FIND("@",B2346)+1,255),""))</f>
        <v/>
      </c>
      <c r="D2346" s="13" t="str">
        <f aca="false">IF(B2346="","",IF(AND(LEN(B2346)-LEN(SUBSTITUTE(B2346,"@",""))=1,ISNUMBER(FIND(".",C2346)),ISERROR(FIND(" ",B2346)),LEFT(B2346,1)&lt;&gt;"@",RIGHT(B2346,1)&lt;&gt;".",LEFT(C2346,1)&lt;&gt;"."),"OK","Check"))</f>
        <v/>
      </c>
      <c r="E2346" s="13" t="str">
        <f aca="false">IF(B2346="","",IF(COUNTIF($B$2:B2346,B2346)&gt;1,"Duplicate",""))</f>
        <v/>
      </c>
      <c r="F2346" s="13" t="str">
        <f aca="false">IF(C2346="","",IFERROR(VLOOKUP(C2346,Typos!$A$2:$B$500,2,FALSE()),""))</f>
        <v/>
      </c>
      <c r="G2346" s="13" t="str">
        <f aca="false">IF(F2346="","",LEFT(B2346,FIND("@",B2346))&amp;F2346)</f>
        <v/>
      </c>
      <c r="H2346" s="13" t="str">
        <f aca="false">IF(B2346="","",IFERROR(IF(COUNTIF(Roles!$A$2:$A$200,LEFT(B2346,FIND("@",B2346)-1))&gt;0,"Role",""),""))</f>
        <v/>
      </c>
      <c r="I2346" s="13" t="str">
        <f aca="false">IF(B2346="","",IF(D2346="Check","Fix format",IF(E2346="Duplicate","Remove (duplicate)",IF(F2346&lt;&gt;"","Fix typo",IF(H2346="Role","Keep? (role address)","Looks good")))))</f>
        <v/>
      </c>
    </row>
    <row r="2347" customFormat="false" ht="15" hidden="false" customHeight="false" outlineLevel="0" collapsed="false">
      <c r="A2347" s="12"/>
      <c r="B2347" s="13" t="str">
        <f aca="false">IF(A2347="","",LOWER(TRIM(SUBSTITUTE(A2347,CHAR(160)," "))))</f>
        <v/>
      </c>
      <c r="C2347" s="13" t="str">
        <f aca="false">IF(B2347="","",IFERROR(MID(B2347,FIND("@",B2347)+1,255),""))</f>
        <v/>
      </c>
      <c r="D2347" s="13" t="str">
        <f aca="false">IF(B2347="","",IF(AND(LEN(B2347)-LEN(SUBSTITUTE(B2347,"@",""))=1,ISNUMBER(FIND(".",C2347)),ISERROR(FIND(" ",B2347)),LEFT(B2347,1)&lt;&gt;"@",RIGHT(B2347,1)&lt;&gt;".",LEFT(C2347,1)&lt;&gt;"."),"OK","Check"))</f>
        <v/>
      </c>
      <c r="E2347" s="13" t="str">
        <f aca="false">IF(B2347="","",IF(COUNTIF($B$2:B2347,B2347)&gt;1,"Duplicate",""))</f>
        <v/>
      </c>
      <c r="F2347" s="13" t="str">
        <f aca="false">IF(C2347="","",IFERROR(VLOOKUP(C2347,Typos!$A$2:$B$500,2,FALSE()),""))</f>
        <v/>
      </c>
      <c r="G2347" s="13" t="str">
        <f aca="false">IF(F2347="","",LEFT(B2347,FIND("@",B2347))&amp;F2347)</f>
        <v/>
      </c>
      <c r="H2347" s="13" t="str">
        <f aca="false">IF(B2347="","",IFERROR(IF(COUNTIF(Roles!$A$2:$A$200,LEFT(B2347,FIND("@",B2347)-1))&gt;0,"Role",""),""))</f>
        <v/>
      </c>
      <c r="I2347" s="13" t="str">
        <f aca="false">IF(B2347="","",IF(D2347="Check","Fix format",IF(E2347="Duplicate","Remove (duplicate)",IF(F2347&lt;&gt;"","Fix typo",IF(H2347="Role","Keep? (role address)","Looks good")))))</f>
        <v/>
      </c>
    </row>
    <row r="2348" customFormat="false" ht="15" hidden="false" customHeight="false" outlineLevel="0" collapsed="false">
      <c r="A2348" s="12"/>
      <c r="B2348" s="13" t="str">
        <f aca="false">IF(A2348="","",LOWER(TRIM(SUBSTITUTE(A2348,CHAR(160)," "))))</f>
        <v/>
      </c>
      <c r="C2348" s="13" t="str">
        <f aca="false">IF(B2348="","",IFERROR(MID(B2348,FIND("@",B2348)+1,255),""))</f>
        <v/>
      </c>
      <c r="D2348" s="13" t="str">
        <f aca="false">IF(B2348="","",IF(AND(LEN(B2348)-LEN(SUBSTITUTE(B2348,"@",""))=1,ISNUMBER(FIND(".",C2348)),ISERROR(FIND(" ",B2348)),LEFT(B2348,1)&lt;&gt;"@",RIGHT(B2348,1)&lt;&gt;".",LEFT(C2348,1)&lt;&gt;"."),"OK","Check"))</f>
        <v/>
      </c>
      <c r="E2348" s="13" t="str">
        <f aca="false">IF(B2348="","",IF(COUNTIF($B$2:B2348,B2348)&gt;1,"Duplicate",""))</f>
        <v/>
      </c>
      <c r="F2348" s="13" t="str">
        <f aca="false">IF(C2348="","",IFERROR(VLOOKUP(C2348,Typos!$A$2:$B$500,2,FALSE()),""))</f>
        <v/>
      </c>
      <c r="G2348" s="13" t="str">
        <f aca="false">IF(F2348="","",LEFT(B2348,FIND("@",B2348))&amp;F2348)</f>
        <v/>
      </c>
      <c r="H2348" s="13" t="str">
        <f aca="false">IF(B2348="","",IFERROR(IF(COUNTIF(Roles!$A$2:$A$200,LEFT(B2348,FIND("@",B2348)-1))&gt;0,"Role",""),""))</f>
        <v/>
      </c>
      <c r="I2348" s="13" t="str">
        <f aca="false">IF(B2348="","",IF(D2348="Check","Fix format",IF(E2348="Duplicate","Remove (duplicate)",IF(F2348&lt;&gt;"","Fix typo",IF(H2348="Role","Keep? (role address)","Looks good")))))</f>
        <v/>
      </c>
    </row>
    <row r="2349" customFormat="false" ht="15" hidden="false" customHeight="false" outlineLevel="0" collapsed="false">
      <c r="A2349" s="12"/>
      <c r="B2349" s="13" t="str">
        <f aca="false">IF(A2349="","",LOWER(TRIM(SUBSTITUTE(A2349,CHAR(160)," "))))</f>
        <v/>
      </c>
      <c r="C2349" s="13" t="str">
        <f aca="false">IF(B2349="","",IFERROR(MID(B2349,FIND("@",B2349)+1,255),""))</f>
        <v/>
      </c>
      <c r="D2349" s="13" t="str">
        <f aca="false">IF(B2349="","",IF(AND(LEN(B2349)-LEN(SUBSTITUTE(B2349,"@",""))=1,ISNUMBER(FIND(".",C2349)),ISERROR(FIND(" ",B2349)),LEFT(B2349,1)&lt;&gt;"@",RIGHT(B2349,1)&lt;&gt;".",LEFT(C2349,1)&lt;&gt;"."),"OK","Check"))</f>
        <v/>
      </c>
      <c r="E2349" s="13" t="str">
        <f aca="false">IF(B2349="","",IF(COUNTIF($B$2:B2349,B2349)&gt;1,"Duplicate",""))</f>
        <v/>
      </c>
      <c r="F2349" s="13" t="str">
        <f aca="false">IF(C2349="","",IFERROR(VLOOKUP(C2349,Typos!$A$2:$B$500,2,FALSE()),""))</f>
        <v/>
      </c>
      <c r="G2349" s="13" t="str">
        <f aca="false">IF(F2349="","",LEFT(B2349,FIND("@",B2349))&amp;F2349)</f>
        <v/>
      </c>
      <c r="H2349" s="13" t="str">
        <f aca="false">IF(B2349="","",IFERROR(IF(COUNTIF(Roles!$A$2:$A$200,LEFT(B2349,FIND("@",B2349)-1))&gt;0,"Role",""),""))</f>
        <v/>
      </c>
      <c r="I2349" s="13" t="str">
        <f aca="false">IF(B2349="","",IF(D2349="Check","Fix format",IF(E2349="Duplicate","Remove (duplicate)",IF(F2349&lt;&gt;"","Fix typo",IF(H2349="Role","Keep? (role address)","Looks good")))))</f>
        <v/>
      </c>
    </row>
    <row r="2350" customFormat="false" ht="15" hidden="false" customHeight="false" outlineLevel="0" collapsed="false">
      <c r="A2350" s="12"/>
      <c r="B2350" s="13" t="str">
        <f aca="false">IF(A2350="","",LOWER(TRIM(SUBSTITUTE(A2350,CHAR(160)," "))))</f>
        <v/>
      </c>
      <c r="C2350" s="13" t="str">
        <f aca="false">IF(B2350="","",IFERROR(MID(B2350,FIND("@",B2350)+1,255),""))</f>
        <v/>
      </c>
      <c r="D2350" s="13" t="str">
        <f aca="false">IF(B2350="","",IF(AND(LEN(B2350)-LEN(SUBSTITUTE(B2350,"@",""))=1,ISNUMBER(FIND(".",C2350)),ISERROR(FIND(" ",B2350)),LEFT(B2350,1)&lt;&gt;"@",RIGHT(B2350,1)&lt;&gt;".",LEFT(C2350,1)&lt;&gt;"."),"OK","Check"))</f>
        <v/>
      </c>
      <c r="E2350" s="13" t="str">
        <f aca="false">IF(B2350="","",IF(COUNTIF($B$2:B2350,B2350)&gt;1,"Duplicate",""))</f>
        <v/>
      </c>
      <c r="F2350" s="13" t="str">
        <f aca="false">IF(C2350="","",IFERROR(VLOOKUP(C2350,Typos!$A$2:$B$500,2,FALSE()),""))</f>
        <v/>
      </c>
      <c r="G2350" s="13" t="str">
        <f aca="false">IF(F2350="","",LEFT(B2350,FIND("@",B2350))&amp;F2350)</f>
        <v/>
      </c>
      <c r="H2350" s="13" t="str">
        <f aca="false">IF(B2350="","",IFERROR(IF(COUNTIF(Roles!$A$2:$A$200,LEFT(B2350,FIND("@",B2350)-1))&gt;0,"Role",""),""))</f>
        <v/>
      </c>
      <c r="I2350" s="13" t="str">
        <f aca="false">IF(B2350="","",IF(D2350="Check","Fix format",IF(E2350="Duplicate","Remove (duplicate)",IF(F2350&lt;&gt;"","Fix typo",IF(H2350="Role","Keep? (role address)","Looks good")))))</f>
        <v/>
      </c>
    </row>
    <row r="2351" customFormat="false" ht="15" hidden="false" customHeight="false" outlineLevel="0" collapsed="false">
      <c r="A2351" s="12"/>
      <c r="B2351" s="13" t="str">
        <f aca="false">IF(A2351="","",LOWER(TRIM(SUBSTITUTE(A2351,CHAR(160)," "))))</f>
        <v/>
      </c>
      <c r="C2351" s="13" t="str">
        <f aca="false">IF(B2351="","",IFERROR(MID(B2351,FIND("@",B2351)+1,255),""))</f>
        <v/>
      </c>
      <c r="D2351" s="13" t="str">
        <f aca="false">IF(B2351="","",IF(AND(LEN(B2351)-LEN(SUBSTITUTE(B2351,"@",""))=1,ISNUMBER(FIND(".",C2351)),ISERROR(FIND(" ",B2351)),LEFT(B2351,1)&lt;&gt;"@",RIGHT(B2351,1)&lt;&gt;".",LEFT(C2351,1)&lt;&gt;"."),"OK","Check"))</f>
        <v/>
      </c>
      <c r="E2351" s="13" t="str">
        <f aca="false">IF(B2351="","",IF(COUNTIF($B$2:B2351,B2351)&gt;1,"Duplicate",""))</f>
        <v/>
      </c>
      <c r="F2351" s="13" t="str">
        <f aca="false">IF(C2351="","",IFERROR(VLOOKUP(C2351,Typos!$A$2:$B$500,2,FALSE()),""))</f>
        <v/>
      </c>
      <c r="G2351" s="13" t="str">
        <f aca="false">IF(F2351="","",LEFT(B2351,FIND("@",B2351))&amp;F2351)</f>
        <v/>
      </c>
      <c r="H2351" s="13" t="str">
        <f aca="false">IF(B2351="","",IFERROR(IF(COUNTIF(Roles!$A$2:$A$200,LEFT(B2351,FIND("@",B2351)-1))&gt;0,"Role",""),""))</f>
        <v/>
      </c>
      <c r="I2351" s="13" t="str">
        <f aca="false">IF(B2351="","",IF(D2351="Check","Fix format",IF(E2351="Duplicate","Remove (duplicate)",IF(F2351&lt;&gt;"","Fix typo",IF(H2351="Role","Keep? (role address)","Looks good")))))</f>
        <v/>
      </c>
    </row>
    <row r="2352" customFormat="false" ht="15" hidden="false" customHeight="false" outlineLevel="0" collapsed="false">
      <c r="A2352" s="12"/>
      <c r="B2352" s="13" t="str">
        <f aca="false">IF(A2352="","",LOWER(TRIM(SUBSTITUTE(A2352,CHAR(160)," "))))</f>
        <v/>
      </c>
      <c r="C2352" s="13" t="str">
        <f aca="false">IF(B2352="","",IFERROR(MID(B2352,FIND("@",B2352)+1,255),""))</f>
        <v/>
      </c>
      <c r="D2352" s="13" t="str">
        <f aca="false">IF(B2352="","",IF(AND(LEN(B2352)-LEN(SUBSTITUTE(B2352,"@",""))=1,ISNUMBER(FIND(".",C2352)),ISERROR(FIND(" ",B2352)),LEFT(B2352,1)&lt;&gt;"@",RIGHT(B2352,1)&lt;&gt;".",LEFT(C2352,1)&lt;&gt;"."),"OK","Check"))</f>
        <v/>
      </c>
      <c r="E2352" s="13" t="str">
        <f aca="false">IF(B2352="","",IF(COUNTIF($B$2:B2352,B2352)&gt;1,"Duplicate",""))</f>
        <v/>
      </c>
      <c r="F2352" s="13" t="str">
        <f aca="false">IF(C2352="","",IFERROR(VLOOKUP(C2352,Typos!$A$2:$B$500,2,FALSE()),""))</f>
        <v/>
      </c>
      <c r="G2352" s="13" t="str">
        <f aca="false">IF(F2352="","",LEFT(B2352,FIND("@",B2352))&amp;F2352)</f>
        <v/>
      </c>
      <c r="H2352" s="13" t="str">
        <f aca="false">IF(B2352="","",IFERROR(IF(COUNTIF(Roles!$A$2:$A$200,LEFT(B2352,FIND("@",B2352)-1))&gt;0,"Role",""),""))</f>
        <v/>
      </c>
      <c r="I2352" s="13" t="str">
        <f aca="false">IF(B2352="","",IF(D2352="Check","Fix format",IF(E2352="Duplicate","Remove (duplicate)",IF(F2352&lt;&gt;"","Fix typo",IF(H2352="Role","Keep? (role address)","Looks good")))))</f>
        <v/>
      </c>
    </row>
    <row r="2353" customFormat="false" ht="15" hidden="false" customHeight="false" outlineLevel="0" collapsed="false">
      <c r="A2353" s="12"/>
      <c r="B2353" s="13" t="str">
        <f aca="false">IF(A2353="","",LOWER(TRIM(SUBSTITUTE(A2353,CHAR(160)," "))))</f>
        <v/>
      </c>
      <c r="C2353" s="13" t="str">
        <f aca="false">IF(B2353="","",IFERROR(MID(B2353,FIND("@",B2353)+1,255),""))</f>
        <v/>
      </c>
      <c r="D2353" s="13" t="str">
        <f aca="false">IF(B2353="","",IF(AND(LEN(B2353)-LEN(SUBSTITUTE(B2353,"@",""))=1,ISNUMBER(FIND(".",C2353)),ISERROR(FIND(" ",B2353)),LEFT(B2353,1)&lt;&gt;"@",RIGHT(B2353,1)&lt;&gt;".",LEFT(C2353,1)&lt;&gt;"."),"OK","Check"))</f>
        <v/>
      </c>
      <c r="E2353" s="13" t="str">
        <f aca="false">IF(B2353="","",IF(COUNTIF($B$2:B2353,B2353)&gt;1,"Duplicate",""))</f>
        <v/>
      </c>
      <c r="F2353" s="13" t="str">
        <f aca="false">IF(C2353="","",IFERROR(VLOOKUP(C2353,Typos!$A$2:$B$500,2,FALSE()),""))</f>
        <v/>
      </c>
      <c r="G2353" s="13" t="str">
        <f aca="false">IF(F2353="","",LEFT(B2353,FIND("@",B2353))&amp;F2353)</f>
        <v/>
      </c>
      <c r="H2353" s="13" t="str">
        <f aca="false">IF(B2353="","",IFERROR(IF(COUNTIF(Roles!$A$2:$A$200,LEFT(B2353,FIND("@",B2353)-1))&gt;0,"Role",""),""))</f>
        <v/>
      </c>
      <c r="I2353" s="13" t="str">
        <f aca="false">IF(B2353="","",IF(D2353="Check","Fix format",IF(E2353="Duplicate","Remove (duplicate)",IF(F2353&lt;&gt;"","Fix typo",IF(H2353="Role","Keep? (role address)","Looks good")))))</f>
        <v/>
      </c>
    </row>
    <row r="2354" customFormat="false" ht="15" hidden="false" customHeight="false" outlineLevel="0" collapsed="false">
      <c r="A2354" s="12"/>
      <c r="B2354" s="13" t="str">
        <f aca="false">IF(A2354="","",LOWER(TRIM(SUBSTITUTE(A2354,CHAR(160)," "))))</f>
        <v/>
      </c>
      <c r="C2354" s="13" t="str">
        <f aca="false">IF(B2354="","",IFERROR(MID(B2354,FIND("@",B2354)+1,255),""))</f>
        <v/>
      </c>
      <c r="D2354" s="13" t="str">
        <f aca="false">IF(B2354="","",IF(AND(LEN(B2354)-LEN(SUBSTITUTE(B2354,"@",""))=1,ISNUMBER(FIND(".",C2354)),ISERROR(FIND(" ",B2354)),LEFT(B2354,1)&lt;&gt;"@",RIGHT(B2354,1)&lt;&gt;".",LEFT(C2354,1)&lt;&gt;"."),"OK","Check"))</f>
        <v/>
      </c>
      <c r="E2354" s="13" t="str">
        <f aca="false">IF(B2354="","",IF(COUNTIF($B$2:B2354,B2354)&gt;1,"Duplicate",""))</f>
        <v/>
      </c>
      <c r="F2354" s="13" t="str">
        <f aca="false">IF(C2354="","",IFERROR(VLOOKUP(C2354,Typos!$A$2:$B$500,2,FALSE()),""))</f>
        <v/>
      </c>
      <c r="G2354" s="13" t="str">
        <f aca="false">IF(F2354="","",LEFT(B2354,FIND("@",B2354))&amp;F2354)</f>
        <v/>
      </c>
      <c r="H2354" s="13" t="str">
        <f aca="false">IF(B2354="","",IFERROR(IF(COUNTIF(Roles!$A$2:$A$200,LEFT(B2354,FIND("@",B2354)-1))&gt;0,"Role",""),""))</f>
        <v/>
      </c>
      <c r="I2354" s="13" t="str">
        <f aca="false">IF(B2354="","",IF(D2354="Check","Fix format",IF(E2354="Duplicate","Remove (duplicate)",IF(F2354&lt;&gt;"","Fix typo",IF(H2354="Role","Keep? (role address)","Looks good")))))</f>
        <v/>
      </c>
    </row>
    <row r="2355" customFormat="false" ht="15" hidden="false" customHeight="false" outlineLevel="0" collapsed="false">
      <c r="A2355" s="12"/>
      <c r="B2355" s="13" t="str">
        <f aca="false">IF(A2355="","",LOWER(TRIM(SUBSTITUTE(A2355,CHAR(160)," "))))</f>
        <v/>
      </c>
      <c r="C2355" s="13" t="str">
        <f aca="false">IF(B2355="","",IFERROR(MID(B2355,FIND("@",B2355)+1,255),""))</f>
        <v/>
      </c>
      <c r="D2355" s="13" t="str">
        <f aca="false">IF(B2355="","",IF(AND(LEN(B2355)-LEN(SUBSTITUTE(B2355,"@",""))=1,ISNUMBER(FIND(".",C2355)),ISERROR(FIND(" ",B2355)),LEFT(B2355,1)&lt;&gt;"@",RIGHT(B2355,1)&lt;&gt;".",LEFT(C2355,1)&lt;&gt;"."),"OK","Check"))</f>
        <v/>
      </c>
      <c r="E2355" s="13" t="str">
        <f aca="false">IF(B2355="","",IF(COUNTIF($B$2:B2355,B2355)&gt;1,"Duplicate",""))</f>
        <v/>
      </c>
      <c r="F2355" s="13" t="str">
        <f aca="false">IF(C2355="","",IFERROR(VLOOKUP(C2355,Typos!$A$2:$B$500,2,FALSE()),""))</f>
        <v/>
      </c>
      <c r="G2355" s="13" t="str">
        <f aca="false">IF(F2355="","",LEFT(B2355,FIND("@",B2355))&amp;F2355)</f>
        <v/>
      </c>
      <c r="H2355" s="13" t="str">
        <f aca="false">IF(B2355="","",IFERROR(IF(COUNTIF(Roles!$A$2:$A$200,LEFT(B2355,FIND("@",B2355)-1))&gt;0,"Role",""),""))</f>
        <v/>
      </c>
      <c r="I2355" s="13" t="str">
        <f aca="false">IF(B2355="","",IF(D2355="Check","Fix format",IF(E2355="Duplicate","Remove (duplicate)",IF(F2355&lt;&gt;"","Fix typo",IF(H2355="Role","Keep? (role address)","Looks good")))))</f>
        <v/>
      </c>
    </row>
    <row r="2356" customFormat="false" ht="15" hidden="false" customHeight="false" outlineLevel="0" collapsed="false">
      <c r="A2356" s="12"/>
      <c r="B2356" s="13" t="str">
        <f aca="false">IF(A2356="","",LOWER(TRIM(SUBSTITUTE(A2356,CHAR(160)," "))))</f>
        <v/>
      </c>
      <c r="C2356" s="13" t="str">
        <f aca="false">IF(B2356="","",IFERROR(MID(B2356,FIND("@",B2356)+1,255),""))</f>
        <v/>
      </c>
      <c r="D2356" s="13" t="str">
        <f aca="false">IF(B2356="","",IF(AND(LEN(B2356)-LEN(SUBSTITUTE(B2356,"@",""))=1,ISNUMBER(FIND(".",C2356)),ISERROR(FIND(" ",B2356)),LEFT(B2356,1)&lt;&gt;"@",RIGHT(B2356,1)&lt;&gt;".",LEFT(C2356,1)&lt;&gt;"."),"OK","Check"))</f>
        <v/>
      </c>
      <c r="E2356" s="13" t="str">
        <f aca="false">IF(B2356="","",IF(COUNTIF($B$2:B2356,B2356)&gt;1,"Duplicate",""))</f>
        <v/>
      </c>
      <c r="F2356" s="13" t="str">
        <f aca="false">IF(C2356="","",IFERROR(VLOOKUP(C2356,Typos!$A$2:$B$500,2,FALSE()),""))</f>
        <v/>
      </c>
      <c r="G2356" s="13" t="str">
        <f aca="false">IF(F2356="","",LEFT(B2356,FIND("@",B2356))&amp;F2356)</f>
        <v/>
      </c>
      <c r="H2356" s="13" t="str">
        <f aca="false">IF(B2356="","",IFERROR(IF(COUNTIF(Roles!$A$2:$A$200,LEFT(B2356,FIND("@",B2356)-1))&gt;0,"Role",""),""))</f>
        <v/>
      </c>
      <c r="I2356" s="13" t="str">
        <f aca="false">IF(B2356="","",IF(D2356="Check","Fix format",IF(E2356="Duplicate","Remove (duplicate)",IF(F2356&lt;&gt;"","Fix typo",IF(H2356="Role","Keep? (role address)","Looks good")))))</f>
        <v/>
      </c>
    </row>
    <row r="2357" customFormat="false" ht="15" hidden="false" customHeight="false" outlineLevel="0" collapsed="false">
      <c r="A2357" s="12"/>
      <c r="B2357" s="13" t="str">
        <f aca="false">IF(A2357="","",LOWER(TRIM(SUBSTITUTE(A2357,CHAR(160)," "))))</f>
        <v/>
      </c>
      <c r="C2357" s="13" t="str">
        <f aca="false">IF(B2357="","",IFERROR(MID(B2357,FIND("@",B2357)+1,255),""))</f>
        <v/>
      </c>
      <c r="D2357" s="13" t="str">
        <f aca="false">IF(B2357="","",IF(AND(LEN(B2357)-LEN(SUBSTITUTE(B2357,"@",""))=1,ISNUMBER(FIND(".",C2357)),ISERROR(FIND(" ",B2357)),LEFT(B2357,1)&lt;&gt;"@",RIGHT(B2357,1)&lt;&gt;".",LEFT(C2357,1)&lt;&gt;"."),"OK","Check"))</f>
        <v/>
      </c>
      <c r="E2357" s="13" t="str">
        <f aca="false">IF(B2357="","",IF(COUNTIF($B$2:B2357,B2357)&gt;1,"Duplicate",""))</f>
        <v/>
      </c>
      <c r="F2357" s="13" t="str">
        <f aca="false">IF(C2357="","",IFERROR(VLOOKUP(C2357,Typos!$A$2:$B$500,2,FALSE()),""))</f>
        <v/>
      </c>
      <c r="G2357" s="13" t="str">
        <f aca="false">IF(F2357="","",LEFT(B2357,FIND("@",B2357))&amp;F2357)</f>
        <v/>
      </c>
      <c r="H2357" s="13" t="str">
        <f aca="false">IF(B2357="","",IFERROR(IF(COUNTIF(Roles!$A$2:$A$200,LEFT(B2357,FIND("@",B2357)-1))&gt;0,"Role",""),""))</f>
        <v/>
      </c>
      <c r="I2357" s="13" t="str">
        <f aca="false">IF(B2357="","",IF(D2357="Check","Fix format",IF(E2357="Duplicate","Remove (duplicate)",IF(F2357&lt;&gt;"","Fix typo",IF(H2357="Role","Keep? (role address)","Looks good")))))</f>
        <v/>
      </c>
    </row>
    <row r="2358" customFormat="false" ht="15" hidden="false" customHeight="false" outlineLevel="0" collapsed="false">
      <c r="A2358" s="12"/>
      <c r="B2358" s="13" t="str">
        <f aca="false">IF(A2358="","",LOWER(TRIM(SUBSTITUTE(A2358,CHAR(160)," "))))</f>
        <v/>
      </c>
      <c r="C2358" s="13" t="str">
        <f aca="false">IF(B2358="","",IFERROR(MID(B2358,FIND("@",B2358)+1,255),""))</f>
        <v/>
      </c>
      <c r="D2358" s="13" t="str">
        <f aca="false">IF(B2358="","",IF(AND(LEN(B2358)-LEN(SUBSTITUTE(B2358,"@",""))=1,ISNUMBER(FIND(".",C2358)),ISERROR(FIND(" ",B2358)),LEFT(B2358,1)&lt;&gt;"@",RIGHT(B2358,1)&lt;&gt;".",LEFT(C2358,1)&lt;&gt;"."),"OK","Check"))</f>
        <v/>
      </c>
      <c r="E2358" s="13" t="str">
        <f aca="false">IF(B2358="","",IF(COUNTIF($B$2:B2358,B2358)&gt;1,"Duplicate",""))</f>
        <v/>
      </c>
      <c r="F2358" s="13" t="str">
        <f aca="false">IF(C2358="","",IFERROR(VLOOKUP(C2358,Typos!$A$2:$B$500,2,FALSE()),""))</f>
        <v/>
      </c>
      <c r="G2358" s="13" t="str">
        <f aca="false">IF(F2358="","",LEFT(B2358,FIND("@",B2358))&amp;F2358)</f>
        <v/>
      </c>
      <c r="H2358" s="13" t="str">
        <f aca="false">IF(B2358="","",IFERROR(IF(COUNTIF(Roles!$A$2:$A$200,LEFT(B2358,FIND("@",B2358)-1))&gt;0,"Role",""),""))</f>
        <v/>
      </c>
      <c r="I2358" s="13" t="str">
        <f aca="false">IF(B2358="","",IF(D2358="Check","Fix format",IF(E2358="Duplicate","Remove (duplicate)",IF(F2358&lt;&gt;"","Fix typo",IF(H2358="Role","Keep? (role address)","Looks good")))))</f>
        <v/>
      </c>
    </row>
    <row r="2359" customFormat="false" ht="15" hidden="false" customHeight="false" outlineLevel="0" collapsed="false">
      <c r="A2359" s="12"/>
      <c r="B2359" s="13" t="str">
        <f aca="false">IF(A2359="","",LOWER(TRIM(SUBSTITUTE(A2359,CHAR(160)," "))))</f>
        <v/>
      </c>
      <c r="C2359" s="13" t="str">
        <f aca="false">IF(B2359="","",IFERROR(MID(B2359,FIND("@",B2359)+1,255),""))</f>
        <v/>
      </c>
      <c r="D2359" s="13" t="str">
        <f aca="false">IF(B2359="","",IF(AND(LEN(B2359)-LEN(SUBSTITUTE(B2359,"@",""))=1,ISNUMBER(FIND(".",C2359)),ISERROR(FIND(" ",B2359)),LEFT(B2359,1)&lt;&gt;"@",RIGHT(B2359,1)&lt;&gt;".",LEFT(C2359,1)&lt;&gt;"."),"OK","Check"))</f>
        <v/>
      </c>
      <c r="E2359" s="13" t="str">
        <f aca="false">IF(B2359="","",IF(COUNTIF($B$2:B2359,B2359)&gt;1,"Duplicate",""))</f>
        <v/>
      </c>
      <c r="F2359" s="13" t="str">
        <f aca="false">IF(C2359="","",IFERROR(VLOOKUP(C2359,Typos!$A$2:$B$500,2,FALSE()),""))</f>
        <v/>
      </c>
      <c r="G2359" s="13" t="str">
        <f aca="false">IF(F2359="","",LEFT(B2359,FIND("@",B2359))&amp;F2359)</f>
        <v/>
      </c>
      <c r="H2359" s="13" t="str">
        <f aca="false">IF(B2359="","",IFERROR(IF(COUNTIF(Roles!$A$2:$A$200,LEFT(B2359,FIND("@",B2359)-1))&gt;0,"Role",""),""))</f>
        <v/>
      </c>
      <c r="I2359" s="13" t="str">
        <f aca="false">IF(B2359="","",IF(D2359="Check","Fix format",IF(E2359="Duplicate","Remove (duplicate)",IF(F2359&lt;&gt;"","Fix typo",IF(H2359="Role","Keep? (role address)","Looks good")))))</f>
        <v/>
      </c>
    </row>
    <row r="2360" customFormat="false" ht="15" hidden="false" customHeight="false" outlineLevel="0" collapsed="false">
      <c r="A2360" s="12"/>
      <c r="B2360" s="13" t="str">
        <f aca="false">IF(A2360="","",LOWER(TRIM(SUBSTITUTE(A2360,CHAR(160)," "))))</f>
        <v/>
      </c>
      <c r="C2360" s="13" t="str">
        <f aca="false">IF(B2360="","",IFERROR(MID(B2360,FIND("@",B2360)+1,255),""))</f>
        <v/>
      </c>
      <c r="D2360" s="13" t="str">
        <f aca="false">IF(B2360="","",IF(AND(LEN(B2360)-LEN(SUBSTITUTE(B2360,"@",""))=1,ISNUMBER(FIND(".",C2360)),ISERROR(FIND(" ",B2360)),LEFT(B2360,1)&lt;&gt;"@",RIGHT(B2360,1)&lt;&gt;".",LEFT(C2360,1)&lt;&gt;"."),"OK","Check"))</f>
        <v/>
      </c>
      <c r="E2360" s="13" t="str">
        <f aca="false">IF(B2360="","",IF(COUNTIF($B$2:B2360,B2360)&gt;1,"Duplicate",""))</f>
        <v/>
      </c>
      <c r="F2360" s="13" t="str">
        <f aca="false">IF(C2360="","",IFERROR(VLOOKUP(C2360,Typos!$A$2:$B$500,2,FALSE()),""))</f>
        <v/>
      </c>
      <c r="G2360" s="13" t="str">
        <f aca="false">IF(F2360="","",LEFT(B2360,FIND("@",B2360))&amp;F2360)</f>
        <v/>
      </c>
      <c r="H2360" s="13" t="str">
        <f aca="false">IF(B2360="","",IFERROR(IF(COUNTIF(Roles!$A$2:$A$200,LEFT(B2360,FIND("@",B2360)-1))&gt;0,"Role",""),""))</f>
        <v/>
      </c>
      <c r="I2360" s="13" t="str">
        <f aca="false">IF(B2360="","",IF(D2360="Check","Fix format",IF(E2360="Duplicate","Remove (duplicate)",IF(F2360&lt;&gt;"","Fix typo",IF(H2360="Role","Keep? (role address)","Looks good")))))</f>
        <v/>
      </c>
    </row>
    <row r="2361" customFormat="false" ht="15" hidden="false" customHeight="false" outlineLevel="0" collapsed="false">
      <c r="A2361" s="12"/>
      <c r="B2361" s="13" t="str">
        <f aca="false">IF(A2361="","",LOWER(TRIM(SUBSTITUTE(A2361,CHAR(160)," "))))</f>
        <v/>
      </c>
      <c r="C2361" s="13" t="str">
        <f aca="false">IF(B2361="","",IFERROR(MID(B2361,FIND("@",B2361)+1,255),""))</f>
        <v/>
      </c>
      <c r="D2361" s="13" t="str">
        <f aca="false">IF(B2361="","",IF(AND(LEN(B2361)-LEN(SUBSTITUTE(B2361,"@",""))=1,ISNUMBER(FIND(".",C2361)),ISERROR(FIND(" ",B2361)),LEFT(B2361,1)&lt;&gt;"@",RIGHT(B2361,1)&lt;&gt;".",LEFT(C2361,1)&lt;&gt;"."),"OK","Check"))</f>
        <v/>
      </c>
      <c r="E2361" s="13" t="str">
        <f aca="false">IF(B2361="","",IF(COUNTIF($B$2:B2361,B2361)&gt;1,"Duplicate",""))</f>
        <v/>
      </c>
      <c r="F2361" s="13" t="str">
        <f aca="false">IF(C2361="","",IFERROR(VLOOKUP(C2361,Typos!$A$2:$B$500,2,FALSE()),""))</f>
        <v/>
      </c>
      <c r="G2361" s="13" t="str">
        <f aca="false">IF(F2361="","",LEFT(B2361,FIND("@",B2361))&amp;F2361)</f>
        <v/>
      </c>
      <c r="H2361" s="13" t="str">
        <f aca="false">IF(B2361="","",IFERROR(IF(COUNTIF(Roles!$A$2:$A$200,LEFT(B2361,FIND("@",B2361)-1))&gt;0,"Role",""),""))</f>
        <v/>
      </c>
      <c r="I2361" s="13" t="str">
        <f aca="false">IF(B2361="","",IF(D2361="Check","Fix format",IF(E2361="Duplicate","Remove (duplicate)",IF(F2361&lt;&gt;"","Fix typo",IF(H2361="Role","Keep? (role address)","Looks good")))))</f>
        <v/>
      </c>
    </row>
    <row r="2362" customFormat="false" ht="15" hidden="false" customHeight="false" outlineLevel="0" collapsed="false">
      <c r="A2362" s="12"/>
      <c r="B2362" s="13" t="str">
        <f aca="false">IF(A2362="","",LOWER(TRIM(SUBSTITUTE(A2362,CHAR(160)," "))))</f>
        <v/>
      </c>
      <c r="C2362" s="13" t="str">
        <f aca="false">IF(B2362="","",IFERROR(MID(B2362,FIND("@",B2362)+1,255),""))</f>
        <v/>
      </c>
      <c r="D2362" s="13" t="str">
        <f aca="false">IF(B2362="","",IF(AND(LEN(B2362)-LEN(SUBSTITUTE(B2362,"@",""))=1,ISNUMBER(FIND(".",C2362)),ISERROR(FIND(" ",B2362)),LEFT(B2362,1)&lt;&gt;"@",RIGHT(B2362,1)&lt;&gt;".",LEFT(C2362,1)&lt;&gt;"."),"OK","Check"))</f>
        <v/>
      </c>
      <c r="E2362" s="13" t="str">
        <f aca="false">IF(B2362="","",IF(COUNTIF($B$2:B2362,B2362)&gt;1,"Duplicate",""))</f>
        <v/>
      </c>
      <c r="F2362" s="13" t="str">
        <f aca="false">IF(C2362="","",IFERROR(VLOOKUP(C2362,Typos!$A$2:$B$500,2,FALSE()),""))</f>
        <v/>
      </c>
      <c r="G2362" s="13" t="str">
        <f aca="false">IF(F2362="","",LEFT(B2362,FIND("@",B2362))&amp;F2362)</f>
        <v/>
      </c>
      <c r="H2362" s="13" t="str">
        <f aca="false">IF(B2362="","",IFERROR(IF(COUNTIF(Roles!$A$2:$A$200,LEFT(B2362,FIND("@",B2362)-1))&gt;0,"Role",""),""))</f>
        <v/>
      </c>
      <c r="I2362" s="13" t="str">
        <f aca="false">IF(B2362="","",IF(D2362="Check","Fix format",IF(E2362="Duplicate","Remove (duplicate)",IF(F2362&lt;&gt;"","Fix typo",IF(H2362="Role","Keep? (role address)","Looks good")))))</f>
        <v/>
      </c>
    </row>
    <row r="2363" customFormat="false" ht="15" hidden="false" customHeight="false" outlineLevel="0" collapsed="false">
      <c r="A2363" s="12"/>
      <c r="B2363" s="13" t="str">
        <f aca="false">IF(A2363="","",LOWER(TRIM(SUBSTITUTE(A2363,CHAR(160)," "))))</f>
        <v/>
      </c>
      <c r="C2363" s="13" t="str">
        <f aca="false">IF(B2363="","",IFERROR(MID(B2363,FIND("@",B2363)+1,255),""))</f>
        <v/>
      </c>
      <c r="D2363" s="13" t="str">
        <f aca="false">IF(B2363="","",IF(AND(LEN(B2363)-LEN(SUBSTITUTE(B2363,"@",""))=1,ISNUMBER(FIND(".",C2363)),ISERROR(FIND(" ",B2363)),LEFT(B2363,1)&lt;&gt;"@",RIGHT(B2363,1)&lt;&gt;".",LEFT(C2363,1)&lt;&gt;"."),"OK","Check"))</f>
        <v/>
      </c>
      <c r="E2363" s="13" t="str">
        <f aca="false">IF(B2363="","",IF(COUNTIF($B$2:B2363,B2363)&gt;1,"Duplicate",""))</f>
        <v/>
      </c>
      <c r="F2363" s="13" t="str">
        <f aca="false">IF(C2363="","",IFERROR(VLOOKUP(C2363,Typos!$A$2:$B$500,2,FALSE()),""))</f>
        <v/>
      </c>
      <c r="G2363" s="13" t="str">
        <f aca="false">IF(F2363="","",LEFT(B2363,FIND("@",B2363))&amp;F2363)</f>
        <v/>
      </c>
      <c r="H2363" s="13" t="str">
        <f aca="false">IF(B2363="","",IFERROR(IF(COUNTIF(Roles!$A$2:$A$200,LEFT(B2363,FIND("@",B2363)-1))&gt;0,"Role",""),""))</f>
        <v/>
      </c>
      <c r="I2363" s="13" t="str">
        <f aca="false">IF(B2363="","",IF(D2363="Check","Fix format",IF(E2363="Duplicate","Remove (duplicate)",IF(F2363&lt;&gt;"","Fix typo",IF(H2363="Role","Keep? (role address)","Looks good")))))</f>
        <v/>
      </c>
    </row>
    <row r="2364" customFormat="false" ht="15" hidden="false" customHeight="false" outlineLevel="0" collapsed="false">
      <c r="A2364" s="12"/>
      <c r="B2364" s="13" t="str">
        <f aca="false">IF(A2364="","",LOWER(TRIM(SUBSTITUTE(A2364,CHAR(160)," "))))</f>
        <v/>
      </c>
      <c r="C2364" s="13" t="str">
        <f aca="false">IF(B2364="","",IFERROR(MID(B2364,FIND("@",B2364)+1,255),""))</f>
        <v/>
      </c>
      <c r="D2364" s="13" t="str">
        <f aca="false">IF(B2364="","",IF(AND(LEN(B2364)-LEN(SUBSTITUTE(B2364,"@",""))=1,ISNUMBER(FIND(".",C2364)),ISERROR(FIND(" ",B2364)),LEFT(B2364,1)&lt;&gt;"@",RIGHT(B2364,1)&lt;&gt;".",LEFT(C2364,1)&lt;&gt;"."),"OK","Check"))</f>
        <v/>
      </c>
      <c r="E2364" s="13" t="str">
        <f aca="false">IF(B2364="","",IF(COUNTIF($B$2:B2364,B2364)&gt;1,"Duplicate",""))</f>
        <v/>
      </c>
      <c r="F2364" s="13" t="str">
        <f aca="false">IF(C2364="","",IFERROR(VLOOKUP(C2364,Typos!$A$2:$B$500,2,FALSE()),""))</f>
        <v/>
      </c>
      <c r="G2364" s="13" t="str">
        <f aca="false">IF(F2364="","",LEFT(B2364,FIND("@",B2364))&amp;F2364)</f>
        <v/>
      </c>
      <c r="H2364" s="13" t="str">
        <f aca="false">IF(B2364="","",IFERROR(IF(COUNTIF(Roles!$A$2:$A$200,LEFT(B2364,FIND("@",B2364)-1))&gt;0,"Role",""),""))</f>
        <v/>
      </c>
      <c r="I2364" s="13" t="str">
        <f aca="false">IF(B2364="","",IF(D2364="Check","Fix format",IF(E2364="Duplicate","Remove (duplicate)",IF(F2364&lt;&gt;"","Fix typo",IF(H2364="Role","Keep? (role address)","Looks good")))))</f>
        <v/>
      </c>
    </row>
    <row r="2365" customFormat="false" ht="15" hidden="false" customHeight="false" outlineLevel="0" collapsed="false">
      <c r="A2365" s="12"/>
      <c r="B2365" s="13" t="str">
        <f aca="false">IF(A2365="","",LOWER(TRIM(SUBSTITUTE(A2365,CHAR(160)," "))))</f>
        <v/>
      </c>
      <c r="C2365" s="13" t="str">
        <f aca="false">IF(B2365="","",IFERROR(MID(B2365,FIND("@",B2365)+1,255),""))</f>
        <v/>
      </c>
      <c r="D2365" s="13" t="str">
        <f aca="false">IF(B2365="","",IF(AND(LEN(B2365)-LEN(SUBSTITUTE(B2365,"@",""))=1,ISNUMBER(FIND(".",C2365)),ISERROR(FIND(" ",B2365)),LEFT(B2365,1)&lt;&gt;"@",RIGHT(B2365,1)&lt;&gt;".",LEFT(C2365,1)&lt;&gt;"."),"OK","Check"))</f>
        <v/>
      </c>
      <c r="E2365" s="13" t="str">
        <f aca="false">IF(B2365="","",IF(COUNTIF($B$2:B2365,B2365)&gt;1,"Duplicate",""))</f>
        <v/>
      </c>
      <c r="F2365" s="13" t="str">
        <f aca="false">IF(C2365="","",IFERROR(VLOOKUP(C2365,Typos!$A$2:$B$500,2,FALSE()),""))</f>
        <v/>
      </c>
      <c r="G2365" s="13" t="str">
        <f aca="false">IF(F2365="","",LEFT(B2365,FIND("@",B2365))&amp;F2365)</f>
        <v/>
      </c>
      <c r="H2365" s="13" t="str">
        <f aca="false">IF(B2365="","",IFERROR(IF(COUNTIF(Roles!$A$2:$A$200,LEFT(B2365,FIND("@",B2365)-1))&gt;0,"Role",""),""))</f>
        <v/>
      </c>
      <c r="I2365" s="13" t="str">
        <f aca="false">IF(B2365="","",IF(D2365="Check","Fix format",IF(E2365="Duplicate","Remove (duplicate)",IF(F2365&lt;&gt;"","Fix typo",IF(H2365="Role","Keep? (role address)","Looks good")))))</f>
        <v/>
      </c>
    </row>
    <row r="2366" customFormat="false" ht="15" hidden="false" customHeight="false" outlineLevel="0" collapsed="false">
      <c r="A2366" s="12"/>
      <c r="B2366" s="13" t="str">
        <f aca="false">IF(A2366="","",LOWER(TRIM(SUBSTITUTE(A2366,CHAR(160)," "))))</f>
        <v/>
      </c>
      <c r="C2366" s="13" t="str">
        <f aca="false">IF(B2366="","",IFERROR(MID(B2366,FIND("@",B2366)+1,255),""))</f>
        <v/>
      </c>
      <c r="D2366" s="13" t="str">
        <f aca="false">IF(B2366="","",IF(AND(LEN(B2366)-LEN(SUBSTITUTE(B2366,"@",""))=1,ISNUMBER(FIND(".",C2366)),ISERROR(FIND(" ",B2366)),LEFT(B2366,1)&lt;&gt;"@",RIGHT(B2366,1)&lt;&gt;".",LEFT(C2366,1)&lt;&gt;"."),"OK","Check"))</f>
        <v/>
      </c>
      <c r="E2366" s="13" t="str">
        <f aca="false">IF(B2366="","",IF(COUNTIF($B$2:B2366,B2366)&gt;1,"Duplicate",""))</f>
        <v/>
      </c>
      <c r="F2366" s="13" t="str">
        <f aca="false">IF(C2366="","",IFERROR(VLOOKUP(C2366,Typos!$A$2:$B$500,2,FALSE()),""))</f>
        <v/>
      </c>
      <c r="G2366" s="13" t="str">
        <f aca="false">IF(F2366="","",LEFT(B2366,FIND("@",B2366))&amp;F2366)</f>
        <v/>
      </c>
      <c r="H2366" s="13" t="str">
        <f aca="false">IF(B2366="","",IFERROR(IF(COUNTIF(Roles!$A$2:$A$200,LEFT(B2366,FIND("@",B2366)-1))&gt;0,"Role",""),""))</f>
        <v/>
      </c>
      <c r="I2366" s="13" t="str">
        <f aca="false">IF(B2366="","",IF(D2366="Check","Fix format",IF(E2366="Duplicate","Remove (duplicate)",IF(F2366&lt;&gt;"","Fix typo",IF(H2366="Role","Keep? (role address)","Looks good")))))</f>
        <v/>
      </c>
    </row>
    <row r="2367" customFormat="false" ht="15" hidden="false" customHeight="false" outlineLevel="0" collapsed="false">
      <c r="A2367" s="12"/>
      <c r="B2367" s="13" t="str">
        <f aca="false">IF(A2367="","",LOWER(TRIM(SUBSTITUTE(A2367,CHAR(160)," "))))</f>
        <v/>
      </c>
      <c r="C2367" s="13" t="str">
        <f aca="false">IF(B2367="","",IFERROR(MID(B2367,FIND("@",B2367)+1,255),""))</f>
        <v/>
      </c>
      <c r="D2367" s="13" t="str">
        <f aca="false">IF(B2367="","",IF(AND(LEN(B2367)-LEN(SUBSTITUTE(B2367,"@",""))=1,ISNUMBER(FIND(".",C2367)),ISERROR(FIND(" ",B2367)),LEFT(B2367,1)&lt;&gt;"@",RIGHT(B2367,1)&lt;&gt;".",LEFT(C2367,1)&lt;&gt;"."),"OK","Check"))</f>
        <v/>
      </c>
      <c r="E2367" s="13" t="str">
        <f aca="false">IF(B2367="","",IF(COUNTIF($B$2:B2367,B2367)&gt;1,"Duplicate",""))</f>
        <v/>
      </c>
      <c r="F2367" s="13" t="str">
        <f aca="false">IF(C2367="","",IFERROR(VLOOKUP(C2367,Typos!$A$2:$B$500,2,FALSE()),""))</f>
        <v/>
      </c>
      <c r="G2367" s="13" t="str">
        <f aca="false">IF(F2367="","",LEFT(B2367,FIND("@",B2367))&amp;F2367)</f>
        <v/>
      </c>
      <c r="H2367" s="13" t="str">
        <f aca="false">IF(B2367="","",IFERROR(IF(COUNTIF(Roles!$A$2:$A$200,LEFT(B2367,FIND("@",B2367)-1))&gt;0,"Role",""),""))</f>
        <v/>
      </c>
      <c r="I2367" s="13" t="str">
        <f aca="false">IF(B2367="","",IF(D2367="Check","Fix format",IF(E2367="Duplicate","Remove (duplicate)",IF(F2367&lt;&gt;"","Fix typo",IF(H2367="Role","Keep? (role address)","Looks good")))))</f>
        <v/>
      </c>
    </row>
    <row r="2368" customFormat="false" ht="15" hidden="false" customHeight="false" outlineLevel="0" collapsed="false">
      <c r="A2368" s="12"/>
      <c r="B2368" s="13" t="str">
        <f aca="false">IF(A2368="","",LOWER(TRIM(SUBSTITUTE(A2368,CHAR(160)," "))))</f>
        <v/>
      </c>
      <c r="C2368" s="13" t="str">
        <f aca="false">IF(B2368="","",IFERROR(MID(B2368,FIND("@",B2368)+1,255),""))</f>
        <v/>
      </c>
      <c r="D2368" s="13" t="str">
        <f aca="false">IF(B2368="","",IF(AND(LEN(B2368)-LEN(SUBSTITUTE(B2368,"@",""))=1,ISNUMBER(FIND(".",C2368)),ISERROR(FIND(" ",B2368)),LEFT(B2368,1)&lt;&gt;"@",RIGHT(B2368,1)&lt;&gt;".",LEFT(C2368,1)&lt;&gt;"."),"OK","Check"))</f>
        <v/>
      </c>
      <c r="E2368" s="13" t="str">
        <f aca="false">IF(B2368="","",IF(COUNTIF($B$2:B2368,B2368)&gt;1,"Duplicate",""))</f>
        <v/>
      </c>
      <c r="F2368" s="13" t="str">
        <f aca="false">IF(C2368="","",IFERROR(VLOOKUP(C2368,Typos!$A$2:$B$500,2,FALSE()),""))</f>
        <v/>
      </c>
      <c r="G2368" s="13" t="str">
        <f aca="false">IF(F2368="","",LEFT(B2368,FIND("@",B2368))&amp;F2368)</f>
        <v/>
      </c>
      <c r="H2368" s="13" t="str">
        <f aca="false">IF(B2368="","",IFERROR(IF(COUNTIF(Roles!$A$2:$A$200,LEFT(B2368,FIND("@",B2368)-1))&gt;0,"Role",""),""))</f>
        <v/>
      </c>
      <c r="I2368" s="13" t="str">
        <f aca="false">IF(B2368="","",IF(D2368="Check","Fix format",IF(E2368="Duplicate","Remove (duplicate)",IF(F2368&lt;&gt;"","Fix typo",IF(H2368="Role","Keep? (role address)","Looks good")))))</f>
        <v/>
      </c>
    </row>
    <row r="2369" customFormat="false" ht="15" hidden="false" customHeight="false" outlineLevel="0" collapsed="false">
      <c r="A2369" s="12"/>
      <c r="B2369" s="13" t="str">
        <f aca="false">IF(A2369="","",LOWER(TRIM(SUBSTITUTE(A2369,CHAR(160)," "))))</f>
        <v/>
      </c>
      <c r="C2369" s="13" t="str">
        <f aca="false">IF(B2369="","",IFERROR(MID(B2369,FIND("@",B2369)+1,255),""))</f>
        <v/>
      </c>
      <c r="D2369" s="13" t="str">
        <f aca="false">IF(B2369="","",IF(AND(LEN(B2369)-LEN(SUBSTITUTE(B2369,"@",""))=1,ISNUMBER(FIND(".",C2369)),ISERROR(FIND(" ",B2369)),LEFT(B2369,1)&lt;&gt;"@",RIGHT(B2369,1)&lt;&gt;".",LEFT(C2369,1)&lt;&gt;"."),"OK","Check"))</f>
        <v/>
      </c>
      <c r="E2369" s="13" t="str">
        <f aca="false">IF(B2369="","",IF(COUNTIF($B$2:B2369,B2369)&gt;1,"Duplicate",""))</f>
        <v/>
      </c>
      <c r="F2369" s="13" t="str">
        <f aca="false">IF(C2369="","",IFERROR(VLOOKUP(C2369,Typos!$A$2:$B$500,2,FALSE()),""))</f>
        <v/>
      </c>
      <c r="G2369" s="13" t="str">
        <f aca="false">IF(F2369="","",LEFT(B2369,FIND("@",B2369))&amp;F2369)</f>
        <v/>
      </c>
      <c r="H2369" s="13" t="str">
        <f aca="false">IF(B2369="","",IFERROR(IF(COUNTIF(Roles!$A$2:$A$200,LEFT(B2369,FIND("@",B2369)-1))&gt;0,"Role",""),""))</f>
        <v/>
      </c>
      <c r="I2369" s="13" t="str">
        <f aca="false">IF(B2369="","",IF(D2369="Check","Fix format",IF(E2369="Duplicate","Remove (duplicate)",IF(F2369&lt;&gt;"","Fix typo",IF(H2369="Role","Keep? (role address)","Looks good")))))</f>
        <v/>
      </c>
    </row>
    <row r="2370" customFormat="false" ht="15" hidden="false" customHeight="false" outlineLevel="0" collapsed="false">
      <c r="A2370" s="12"/>
      <c r="B2370" s="13" t="str">
        <f aca="false">IF(A2370="","",LOWER(TRIM(SUBSTITUTE(A2370,CHAR(160)," "))))</f>
        <v/>
      </c>
      <c r="C2370" s="13" t="str">
        <f aca="false">IF(B2370="","",IFERROR(MID(B2370,FIND("@",B2370)+1,255),""))</f>
        <v/>
      </c>
      <c r="D2370" s="13" t="str">
        <f aca="false">IF(B2370="","",IF(AND(LEN(B2370)-LEN(SUBSTITUTE(B2370,"@",""))=1,ISNUMBER(FIND(".",C2370)),ISERROR(FIND(" ",B2370)),LEFT(B2370,1)&lt;&gt;"@",RIGHT(B2370,1)&lt;&gt;".",LEFT(C2370,1)&lt;&gt;"."),"OK","Check"))</f>
        <v/>
      </c>
      <c r="E2370" s="13" t="str">
        <f aca="false">IF(B2370="","",IF(COUNTIF($B$2:B2370,B2370)&gt;1,"Duplicate",""))</f>
        <v/>
      </c>
      <c r="F2370" s="13" t="str">
        <f aca="false">IF(C2370="","",IFERROR(VLOOKUP(C2370,Typos!$A$2:$B$500,2,FALSE()),""))</f>
        <v/>
      </c>
      <c r="G2370" s="13" t="str">
        <f aca="false">IF(F2370="","",LEFT(B2370,FIND("@",B2370))&amp;F2370)</f>
        <v/>
      </c>
      <c r="H2370" s="13" t="str">
        <f aca="false">IF(B2370="","",IFERROR(IF(COUNTIF(Roles!$A$2:$A$200,LEFT(B2370,FIND("@",B2370)-1))&gt;0,"Role",""),""))</f>
        <v/>
      </c>
      <c r="I2370" s="13" t="str">
        <f aca="false">IF(B2370="","",IF(D2370="Check","Fix format",IF(E2370="Duplicate","Remove (duplicate)",IF(F2370&lt;&gt;"","Fix typo",IF(H2370="Role","Keep? (role address)","Looks good")))))</f>
        <v/>
      </c>
    </row>
    <row r="2371" customFormat="false" ht="15" hidden="false" customHeight="false" outlineLevel="0" collapsed="false">
      <c r="A2371" s="12"/>
      <c r="B2371" s="13" t="str">
        <f aca="false">IF(A2371="","",LOWER(TRIM(SUBSTITUTE(A2371,CHAR(160)," "))))</f>
        <v/>
      </c>
      <c r="C2371" s="13" t="str">
        <f aca="false">IF(B2371="","",IFERROR(MID(B2371,FIND("@",B2371)+1,255),""))</f>
        <v/>
      </c>
      <c r="D2371" s="13" t="str">
        <f aca="false">IF(B2371="","",IF(AND(LEN(B2371)-LEN(SUBSTITUTE(B2371,"@",""))=1,ISNUMBER(FIND(".",C2371)),ISERROR(FIND(" ",B2371)),LEFT(B2371,1)&lt;&gt;"@",RIGHT(B2371,1)&lt;&gt;".",LEFT(C2371,1)&lt;&gt;"."),"OK","Check"))</f>
        <v/>
      </c>
      <c r="E2371" s="13" t="str">
        <f aca="false">IF(B2371="","",IF(COUNTIF($B$2:B2371,B2371)&gt;1,"Duplicate",""))</f>
        <v/>
      </c>
      <c r="F2371" s="13" t="str">
        <f aca="false">IF(C2371="","",IFERROR(VLOOKUP(C2371,Typos!$A$2:$B$500,2,FALSE()),""))</f>
        <v/>
      </c>
      <c r="G2371" s="13" t="str">
        <f aca="false">IF(F2371="","",LEFT(B2371,FIND("@",B2371))&amp;F2371)</f>
        <v/>
      </c>
      <c r="H2371" s="13" t="str">
        <f aca="false">IF(B2371="","",IFERROR(IF(COUNTIF(Roles!$A$2:$A$200,LEFT(B2371,FIND("@",B2371)-1))&gt;0,"Role",""),""))</f>
        <v/>
      </c>
      <c r="I2371" s="13" t="str">
        <f aca="false">IF(B2371="","",IF(D2371="Check","Fix format",IF(E2371="Duplicate","Remove (duplicate)",IF(F2371&lt;&gt;"","Fix typo",IF(H2371="Role","Keep? (role address)","Looks good")))))</f>
        <v/>
      </c>
    </row>
    <row r="2372" customFormat="false" ht="15" hidden="false" customHeight="false" outlineLevel="0" collapsed="false">
      <c r="A2372" s="12"/>
      <c r="B2372" s="13" t="str">
        <f aca="false">IF(A2372="","",LOWER(TRIM(SUBSTITUTE(A2372,CHAR(160)," "))))</f>
        <v/>
      </c>
      <c r="C2372" s="13" t="str">
        <f aca="false">IF(B2372="","",IFERROR(MID(B2372,FIND("@",B2372)+1,255),""))</f>
        <v/>
      </c>
      <c r="D2372" s="13" t="str">
        <f aca="false">IF(B2372="","",IF(AND(LEN(B2372)-LEN(SUBSTITUTE(B2372,"@",""))=1,ISNUMBER(FIND(".",C2372)),ISERROR(FIND(" ",B2372)),LEFT(B2372,1)&lt;&gt;"@",RIGHT(B2372,1)&lt;&gt;".",LEFT(C2372,1)&lt;&gt;"."),"OK","Check"))</f>
        <v/>
      </c>
      <c r="E2372" s="13" t="str">
        <f aca="false">IF(B2372="","",IF(COUNTIF($B$2:B2372,B2372)&gt;1,"Duplicate",""))</f>
        <v/>
      </c>
      <c r="F2372" s="13" t="str">
        <f aca="false">IF(C2372="","",IFERROR(VLOOKUP(C2372,Typos!$A$2:$B$500,2,FALSE()),""))</f>
        <v/>
      </c>
      <c r="G2372" s="13" t="str">
        <f aca="false">IF(F2372="","",LEFT(B2372,FIND("@",B2372))&amp;F2372)</f>
        <v/>
      </c>
      <c r="H2372" s="13" t="str">
        <f aca="false">IF(B2372="","",IFERROR(IF(COUNTIF(Roles!$A$2:$A$200,LEFT(B2372,FIND("@",B2372)-1))&gt;0,"Role",""),""))</f>
        <v/>
      </c>
      <c r="I2372" s="13" t="str">
        <f aca="false">IF(B2372="","",IF(D2372="Check","Fix format",IF(E2372="Duplicate","Remove (duplicate)",IF(F2372&lt;&gt;"","Fix typo",IF(H2372="Role","Keep? (role address)","Looks good")))))</f>
        <v/>
      </c>
    </row>
    <row r="2373" customFormat="false" ht="15" hidden="false" customHeight="false" outlineLevel="0" collapsed="false">
      <c r="A2373" s="12"/>
      <c r="B2373" s="13" t="str">
        <f aca="false">IF(A2373="","",LOWER(TRIM(SUBSTITUTE(A2373,CHAR(160)," "))))</f>
        <v/>
      </c>
      <c r="C2373" s="13" t="str">
        <f aca="false">IF(B2373="","",IFERROR(MID(B2373,FIND("@",B2373)+1,255),""))</f>
        <v/>
      </c>
      <c r="D2373" s="13" t="str">
        <f aca="false">IF(B2373="","",IF(AND(LEN(B2373)-LEN(SUBSTITUTE(B2373,"@",""))=1,ISNUMBER(FIND(".",C2373)),ISERROR(FIND(" ",B2373)),LEFT(B2373,1)&lt;&gt;"@",RIGHT(B2373,1)&lt;&gt;".",LEFT(C2373,1)&lt;&gt;"."),"OK","Check"))</f>
        <v/>
      </c>
      <c r="E2373" s="13" t="str">
        <f aca="false">IF(B2373="","",IF(COUNTIF($B$2:B2373,B2373)&gt;1,"Duplicate",""))</f>
        <v/>
      </c>
      <c r="F2373" s="13" t="str">
        <f aca="false">IF(C2373="","",IFERROR(VLOOKUP(C2373,Typos!$A$2:$B$500,2,FALSE()),""))</f>
        <v/>
      </c>
      <c r="G2373" s="13" t="str">
        <f aca="false">IF(F2373="","",LEFT(B2373,FIND("@",B2373))&amp;F2373)</f>
        <v/>
      </c>
      <c r="H2373" s="13" t="str">
        <f aca="false">IF(B2373="","",IFERROR(IF(COUNTIF(Roles!$A$2:$A$200,LEFT(B2373,FIND("@",B2373)-1))&gt;0,"Role",""),""))</f>
        <v/>
      </c>
      <c r="I2373" s="13" t="str">
        <f aca="false">IF(B2373="","",IF(D2373="Check","Fix format",IF(E2373="Duplicate","Remove (duplicate)",IF(F2373&lt;&gt;"","Fix typo",IF(H2373="Role","Keep? (role address)","Looks good")))))</f>
        <v/>
      </c>
    </row>
    <row r="2374" customFormat="false" ht="15" hidden="false" customHeight="false" outlineLevel="0" collapsed="false">
      <c r="A2374" s="12"/>
      <c r="B2374" s="13" t="str">
        <f aca="false">IF(A2374="","",LOWER(TRIM(SUBSTITUTE(A2374,CHAR(160)," "))))</f>
        <v/>
      </c>
      <c r="C2374" s="13" t="str">
        <f aca="false">IF(B2374="","",IFERROR(MID(B2374,FIND("@",B2374)+1,255),""))</f>
        <v/>
      </c>
      <c r="D2374" s="13" t="str">
        <f aca="false">IF(B2374="","",IF(AND(LEN(B2374)-LEN(SUBSTITUTE(B2374,"@",""))=1,ISNUMBER(FIND(".",C2374)),ISERROR(FIND(" ",B2374)),LEFT(B2374,1)&lt;&gt;"@",RIGHT(B2374,1)&lt;&gt;".",LEFT(C2374,1)&lt;&gt;"."),"OK","Check"))</f>
        <v/>
      </c>
      <c r="E2374" s="13" t="str">
        <f aca="false">IF(B2374="","",IF(COUNTIF($B$2:B2374,B2374)&gt;1,"Duplicate",""))</f>
        <v/>
      </c>
      <c r="F2374" s="13" t="str">
        <f aca="false">IF(C2374="","",IFERROR(VLOOKUP(C2374,Typos!$A$2:$B$500,2,FALSE()),""))</f>
        <v/>
      </c>
      <c r="G2374" s="13" t="str">
        <f aca="false">IF(F2374="","",LEFT(B2374,FIND("@",B2374))&amp;F2374)</f>
        <v/>
      </c>
      <c r="H2374" s="13" t="str">
        <f aca="false">IF(B2374="","",IFERROR(IF(COUNTIF(Roles!$A$2:$A$200,LEFT(B2374,FIND("@",B2374)-1))&gt;0,"Role",""),""))</f>
        <v/>
      </c>
      <c r="I2374" s="13" t="str">
        <f aca="false">IF(B2374="","",IF(D2374="Check","Fix format",IF(E2374="Duplicate","Remove (duplicate)",IF(F2374&lt;&gt;"","Fix typo",IF(H2374="Role","Keep? (role address)","Looks good")))))</f>
        <v/>
      </c>
    </row>
    <row r="2375" customFormat="false" ht="15" hidden="false" customHeight="false" outlineLevel="0" collapsed="false">
      <c r="A2375" s="12"/>
      <c r="B2375" s="13" t="str">
        <f aca="false">IF(A2375="","",LOWER(TRIM(SUBSTITUTE(A2375,CHAR(160)," "))))</f>
        <v/>
      </c>
      <c r="C2375" s="13" t="str">
        <f aca="false">IF(B2375="","",IFERROR(MID(B2375,FIND("@",B2375)+1,255),""))</f>
        <v/>
      </c>
      <c r="D2375" s="13" t="str">
        <f aca="false">IF(B2375="","",IF(AND(LEN(B2375)-LEN(SUBSTITUTE(B2375,"@",""))=1,ISNUMBER(FIND(".",C2375)),ISERROR(FIND(" ",B2375)),LEFT(B2375,1)&lt;&gt;"@",RIGHT(B2375,1)&lt;&gt;".",LEFT(C2375,1)&lt;&gt;"."),"OK","Check"))</f>
        <v/>
      </c>
      <c r="E2375" s="13" t="str">
        <f aca="false">IF(B2375="","",IF(COUNTIF($B$2:B2375,B2375)&gt;1,"Duplicate",""))</f>
        <v/>
      </c>
      <c r="F2375" s="13" t="str">
        <f aca="false">IF(C2375="","",IFERROR(VLOOKUP(C2375,Typos!$A$2:$B$500,2,FALSE()),""))</f>
        <v/>
      </c>
      <c r="G2375" s="13" t="str">
        <f aca="false">IF(F2375="","",LEFT(B2375,FIND("@",B2375))&amp;F2375)</f>
        <v/>
      </c>
      <c r="H2375" s="13" t="str">
        <f aca="false">IF(B2375="","",IFERROR(IF(COUNTIF(Roles!$A$2:$A$200,LEFT(B2375,FIND("@",B2375)-1))&gt;0,"Role",""),""))</f>
        <v/>
      </c>
      <c r="I2375" s="13" t="str">
        <f aca="false">IF(B2375="","",IF(D2375="Check","Fix format",IF(E2375="Duplicate","Remove (duplicate)",IF(F2375&lt;&gt;"","Fix typo",IF(H2375="Role","Keep? (role address)","Looks good")))))</f>
        <v/>
      </c>
    </row>
    <row r="2376" customFormat="false" ht="15" hidden="false" customHeight="false" outlineLevel="0" collapsed="false">
      <c r="A2376" s="12"/>
      <c r="B2376" s="13" t="str">
        <f aca="false">IF(A2376="","",LOWER(TRIM(SUBSTITUTE(A2376,CHAR(160)," "))))</f>
        <v/>
      </c>
      <c r="C2376" s="13" t="str">
        <f aca="false">IF(B2376="","",IFERROR(MID(B2376,FIND("@",B2376)+1,255),""))</f>
        <v/>
      </c>
      <c r="D2376" s="13" t="str">
        <f aca="false">IF(B2376="","",IF(AND(LEN(B2376)-LEN(SUBSTITUTE(B2376,"@",""))=1,ISNUMBER(FIND(".",C2376)),ISERROR(FIND(" ",B2376)),LEFT(B2376,1)&lt;&gt;"@",RIGHT(B2376,1)&lt;&gt;".",LEFT(C2376,1)&lt;&gt;"."),"OK","Check"))</f>
        <v/>
      </c>
      <c r="E2376" s="13" t="str">
        <f aca="false">IF(B2376="","",IF(COUNTIF($B$2:B2376,B2376)&gt;1,"Duplicate",""))</f>
        <v/>
      </c>
      <c r="F2376" s="13" t="str">
        <f aca="false">IF(C2376="","",IFERROR(VLOOKUP(C2376,Typos!$A$2:$B$500,2,FALSE()),""))</f>
        <v/>
      </c>
      <c r="G2376" s="13" t="str">
        <f aca="false">IF(F2376="","",LEFT(B2376,FIND("@",B2376))&amp;F2376)</f>
        <v/>
      </c>
      <c r="H2376" s="13" t="str">
        <f aca="false">IF(B2376="","",IFERROR(IF(COUNTIF(Roles!$A$2:$A$200,LEFT(B2376,FIND("@",B2376)-1))&gt;0,"Role",""),""))</f>
        <v/>
      </c>
      <c r="I2376" s="13" t="str">
        <f aca="false">IF(B2376="","",IF(D2376="Check","Fix format",IF(E2376="Duplicate","Remove (duplicate)",IF(F2376&lt;&gt;"","Fix typo",IF(H2376="Role","Keep? (role address)","Looks good")))))</f>
        <v/>
      </c>
    </row>
    <row r="2377" customFormat="false" ht="15" hidden="false" customHeight="false" outlineLevel="0" collapsed="false">
      <c r="A2377" s="12"/>
      <c r="B2377" s="13" t="str">
        <f aca="false">IF(A2377="","",LOWER(TRIM(SUBSTITUTE(A2377,CHAR(160)," "))))</f>
        <v/>
      </c>
      <c r="C2377" s="13" t="str">
        <f aca="false">IF(B2377="","",IFERROR(MID(B2377,FIND("@",B2377)+1,255),""))</f>
        <v/>
      </c>
      <c r="D2377" s="13" t="str">
        <f aca="false">IF(B2377="","",IF(AND(LEN(B2377)-LEN(SUBSTITUTE(B2377,"@",""))=1,ISNUMBER(FIND(".",C2377)),ISERROR(FIND(" ",B2377)),LEFT(B2377,1)&lt;&gt;"@",RIGHT(B2377,1)&lt;&gt;".",LEFT(C2377,1)&lt;&gt;"."),"OK","Check"))</f>
        <v/>
      </c>
      <c r="E2377" s="13" t="str">
        <f aca="false">IF(B2377="","",IF(COUNTIF($B$2:B2377,B2377)&gt;1,"Duplicate",""))</f>
        <v/>
      </c>
      <c r="F2377" s="13" t="str">
        <f aca="false">IF(C2377="","",IFERROR(VLOOKUP(C2377,Typos!$A$2:$B$500,2,FALSE()),""))</f>
        <v/>
      </c>
      <c r="G2377" s="13" t="str">
        <f aca="false">IF(F2377="","",LEFT(B2377,FIND("@",B2377))&amp;F2377)</f>
        <v/>
      </c>
      <c r="H2377" s="13" t="str">
        <f aca="false">IF(B2377="","",IFERROR(IF(COUNTIF(Roles!$A$2:$A$200,LEFT(B2377,FIND("@",B2377)-1))&gt;0,"Role",""),""))</f>
        <v/>
      </c>
      <c r="I2377" s="13" t="str">
        <f aca="false">IF(B2377="","",IF(D2377="Check","Fix format",IF(E2377="Duplicate","Remove (duplicate)",IF(F2377&lt;&gt;"","Fix typo",IF(H2377="Role","Keep? (role address)","Looks good")))))</f>
        <v/>
      </c>
    </row>
    <row r="2378" customFormat="false" ht="15" hidden="false" customHeight="false" outlineLevel="0" collapsed="false">
      <c r="A2378" s="12"/>
      <c r="B2378" s="13" t="str">
        <f aca="false">IF(A2378="","",LOWER(TRIM(SUBSTITUTE(A2378,CHAR(160)," "))))</f>
        <v/>
      </c>
      <c r="C2378" s="13" t="str">
        <f aca="false">IF(B2378="","",IFERROR(MID(B2378,FIND("@",B2378)+1,255),""))</f>
        <v/>
      </c>
      <c r="D2378" s="13" t="str">
        <f aca="false">IF(B2378="","",IF(AND(LEN(B2378)-LEN(SUBSTITUTE(B2378,"@",""))=1,ISNUMBER(FIND(".",C2378)),ISERROR(FIND(" ",B2378)),LEFT(B2378,1)&lt;&gt;"@",RIGHT(B2378,1)&lt;&gt;".",LEFT(C2378,1)&lt;&gt;"."),"OK","Check"))</f>
        <v/>
      </c>
      <c r="E2378" s="13" t="str">
        <f aca="false">IF(B2378="","",IF(COUNTIF($B$2:B2378,B2378)&gt;1,"Duplicate",""))</f>
        <v/>
      </c>
      <c r="F2378" s="13" t="str">
        <f aca="false">IF(C2378="","",IFERROR(VLOOKUP(C2378,Typos!$A$2:$B$500,2,FALSE()),""))</f>
        <v/>
      </c>
      <c r="G2378" s="13" t="str">
        <f aca="false">IF(F2378="","",LEFT(B2378,FIND("@",B2378))&amp;F2378)</f>
        <v/>
      </c>
      <c r="H2378" s="13" t="str">
        <f aca="false">IF(B2378="","",IFERROR(IF(COUNTIF(Roles!$A$2:$A$200,LEFT(B2378,FIND("@",B2378)-1))&gt;0,"Role",""),""))</f>
        <v/>
      </c>
      <c r="I2378" s="13" t="str">
        <f aca="false">IF(B2378="","",IF(D2378="Check","Fix format",IF(E2378="Duplicate","Remove (duplicate)",IF(F2378&lt;&gt;"","Fix typo",IF(H2378="Role","Keep? (role address)","Looks good")))))</f>
        <v/>
      </c>
    </row>
    <row r="2379" customFormat="false" ht="15" hidden="false" customHeight="false" outlineLevel="0" collapsed="false">
      <c r="A2379" s="12"/>
      <c r="B2379" s="13" t="str">
        <f aca="false">IF(A2379="","",LOWER(TRIM(SUBSTITUTE(A2379,CHAR(160)," "))))</f>
        <v/>
      </c>
      <c r="C2379" s="13" t="str">
        <f aca="false">IF(B2379="","",IFERROR(MID(B2379,FIND("@",B2379)+1,255),""))</f>
        <v/>
      </c>
      <c r="D2379" s="13" t="str">
        <f aca="false">IF(B2379="","",IF(AND(LEN(B2379)-LEN(SUBSTITUTE(B2379,"@",""))=1,ISNUMBER(FIND(".",C2379)),ISERROR(FIND(" ",B2379)),LEFT(B2379,1)&lt;&gt;"@",RIGHT(B2379,1)&lt;&gt;".",LEFT(C2379,1)&lt;&gt;"."),"OK","Check"))</f>
        <v/>
      </c>
      <c r="E2379" s="13" t="str">
        <f aca="false">IF(B2379="","",IF(COUNTIF($B$2:B2379,B2379)&gt;1,"Duplicate",""))</f>
        <v/>
      </c>
      <c r="F2379" s="13" t="str">
        <f aca="false">IF(C2379="","",IFERROR(VLOOKUP(C2379,Typos!$A$2:$B$500,2,FALSE()),""))</f>
        <v/>
      </c>
      <c r="G2379" s="13" t="str">
        <f aca="false">IF(F2379="","",LEFT(B2379,FIND("@",B2379))&amp;F2379)</f>
        <v/>
      </c>
      <c r="H2379" s="13" t="str">
        <f aca="false">IF(B2379="","",IFERROR(IF(COUNTIF(Roles!$A$2:$A$200,LEFT(B2379,FIND("@",B2379)-1))&gt;0,"Role",""),""))</f>
        <v/>
      </c>
      <c r="I2379" s="13" t="str">
        <f aca="false">IF(B2379="","",IF(D2379="Check","Fix format",IF(E2379="Duplicate","Remove (duplicate)",IF(F2379&lt;&gt;"","Fix typo",IF(H2379="Role","Keep? (role address)","Looks good")))))</f>
        <v/>
      </c>
    </row>
    <row r="2380" customFormat="false" ht="15" hidden="false" customHeight="false" outlineLevel="0" collapsed="false">
      <c r="A2380" s="12"/>
      <c r="B2380" s="13" t="str">
        <f aca="false">IF(A2380="","",LOWER(TRIM(SUBSTITUTE(A2380,CHAR(160)," "))))</f>
        <v/>
      </c>
      <c r="C2380" s="13" t="str">
        <f aca="false">IF(B2380="","",IFERROR(MID(B2380,FIND("@",B2380)+1,255),""))</f>
        <v/>
      </c>
      <c r="D2380" s="13" t="str">
        <f aca="false">IF(B2380="","",IF(AND(LEN(B2380)-LEN(SUBSTITUTE(B2380,"@",""))=1,ISNUMBER(FIND(".",C2380)),ISERROR(FIND(" ",B2380)),LEFT(B2380,1)&lt;&gt;"@",RIGHT(B2380,1)&lt;&gt;".",LEFT(C2380,1)&lt;&gt;"."),"OK","Check"))</f>
        <v/>
      </c>
      <c r="E2380" s="13" t="str">
        <f aca="false">IF(B2380="","",IF(COUNTIF($B$2:B2380,B2380)&gt;1,"Duplicate",""))</f>
        <v/>
      </c>
      <c r="F2380" s="13" t="str">
        <f aca="false">IF(C2380="","",IFERROR(VLOOKUP(C2380,Typos!$A$2:$B$500,2,FALSE()),""))</f>
        <v/>
      </c>
      <c r="G2380" s="13" t="str">
        <f aca="false">IF(F2380="","",LEFT(B2380,FIND("@",B2380))&amp;F2380)</f>
        <v/>
      </c>
      <c r="H2380" s="13" t="str">
        <f aca="false">IF(B2380="","",IFERROR(IF(COUNTIF(Roles!$A$2:$A$200,LEFT(B2380,FIND("@",B2380)-1))&gt;0,"Role",""),""))</f>
        <v/>
      </c>
      <c r="I2380" s="13" t="str">
        <f aca="false">IF(B2380="","",IF(D2380="Check","Fix format",IF(E2380="Duplicate","Remove (duplicate)",IF(F2380&lt;&gt;"","Fix typo",IF(H2380="Role","Keep? (role address)","Looks good")))))</f>
        <v/>
      </c>
    </row>
    <row r="2381" customFormat="false" ht="15" hidden="false" customHeight="false" outlineLevel="0" collapsed="false">
      <c r="A2381" s="12"/>
      <c r="B2381" s="13" t="str">
        <f aca="false">IF(A2381="","",LOWER(TRIM(SUBSTITUTE(A2381,CHAR(160)," "))))</f>
        <v/>
      </c>
      <c r="C2381" s="13" t="str">
        <f aca="false">IF(B2381="","",IFERROR(MID(B2381,FIND("@",B2381)+1,255),""))</f>
        <v/>
      </c>
      <c r="D2381" s="13" t="str">
        <f aca="false">IF(B2381="","",IF(AND(LEN(B2381)-LEN(SUBSTITUTE(B2381,"@",""))=1,ISNUMBER(FIND(".",C2381)),ISERROR(FIND(" ",B2381)),LEFT(B2381,1)&lt;&gt;"@",RIGHT(B2381,1)&lt;&gt;".",LEFT(C2381,1)&lt;&gt;"."),"OK","Check"))</f>
        <v/>
      </c>
      <c r="E2381" s="13" t="str">
        <f aca="false">IF(B2381="","",IF(COUNTIF($B$2:B2381,B2381)&gt;1,"Duplicate",""))</f>
        <v/>
      </c>
      <c r="F2381" s="13" t="str">
        <f aca="false">IF(C2381="","",IFERROR(VLOOKUP(C2381,Typos!$A$2:$B$500,2,FALSE()),""))</f>
        <v/>
      </c>
      <c r="G2381" s="13" t="str">
        <f aca="false">IF(F2381="","",LEFT(B2381,FIND("@",B2381))&amp;F2381)</f>
        <v/>
      </c>
      <c r="H2381" s="13" t="str">
        <f aca="false">IF(B2381="","",IFERROR(IF(COUNTIF(Roles!$A$2:$A$200,LEFT(B2381,FIND("@",B2381)-1))&gt;0,"Role",""),""))</f>
        <v/>
      </c>
      <c r="I2381" s="13" t="str">
        <f aca="false">IF(B2381="","",IF(D2381="Check","Fix format",IF(E2381="Duplicate","Remove (duplicate)",IF(F2381&lt;&gt;"","Fix typo",IF(H2381="Role","Keep? (role address)","Looks good")))))</f>
        <v/>
      </c>
    </row>
    <row r="2382" customFormat="false" ht="15" hidden="false" customHeight="false" outlineLevel="0" collapsed="false">
      <c r="A2382" s="12"/>
      <c r="B2382" s="13" t="str">
        <f aca="false">IF(A2382="","",LOWER(TRIM(SUBSTITUTE(A2382,CHAR(160)," "))))</f>
        <v/>
      </c>
      <c r="C2382" s="13" t="str">
        <f aca="false">IF(B2382="","",IFERROR(MID(B2382,FIND("@",B2382)+1,255),""))</f>
        <v/>
      </c>
      <c r="D2382" s="13" t="str">
        <f aca="false">IF(B2382="","",IF(AND(LEN(B2382)-LEN(SUBSTITUTE(B2382,"@",""))=1,ISNUMBER(FIND(".",C2382)),ISERROR(FIND(" ",B2382)),LEFT(B2382,1)&lt;&gt;"@",RIGHT(B2382,1)&lt;&gt;".",LEFT(C2382,1)&lt;&gt;"."),"OK","Check"))</f>
        <v/>
      </c>
      <c r="E2382" s="13" t="str">
        <f aca="false">IF(B2382="","",IF(COUNTIF($B$2:B2382,B2382)&gt;1,"Duplicate",""))</f>
        <v/>
      </c>
      <c r="F2382" s="13" t="str">
        <f aca="false">IF(C2382="","",IFERROR(VLOOKUP(C2382,Typos!$A$2:$B$500,2,FALSE()),""))</f>
        <v/>
      </c>
      <c r="G2382" s="13" t="str">
        <f aca="false">IF(F2382="","",LEFT(B2382,FIND("@",B2382))&amp;F2382)</f>
        <v/>
      </c>
      <c r="H2382" s="13" t="str">
        <f aca="false">IF(B2382="","",IFERROR(IF(COUNTIF(Roles!$A$2:$A$200,LEFT(B2382,FIND("@",B2382)-1))&gt;0,"Role",""),""))</f>
        <v/>
      </c>
      <c r="I2382" s="13" t="str">
        <f aca="false">IF(B2382="","",IF(D2382="Check","Fix format",IF(E2382="Duplicate","Remove (duplicate)",IF(F2382&lt;&gt;"","Fix typo",IF(H2382="Role","Keep? (role address)","Looks good")))))</f>
        <v/>
      </c>
    </row>
    <row r="2383" customFormat="false" ht="15" hidden="false" customHeight="false" outlineLevel="0" collapsed="false">
      <c r="A2383" s="12"/>
      <c r="B2383" s="13" t="str">
        <f aca="false">IF(A2383="","",LOWER(TRIM(SUBSTITUTE(A2383,CHAR(160)," "))))</f>
        <v/>
      </c>
      <c r="C2383" s="13" t="str">
        <f aca="false">IF(B2383="","",IFERROR(MID(B2383,FIND("@",B2383)+1,255),""))</f>
        <v/>
      </c>
      <c r="D2383" s="13" t="str">
        <f aca="false">IF(B2383="","",IF(AND(LEN(B2383)-LEN(SUBSTITUTE(B2383,"@",""))=1,ISNUMBER(FIND(".",C2383)),ISERROR(FIND(" ",B2383)),LEFT(B2383,1)&lt;&gt;"@",RIGHT(B2383,1)&lt;&gt;".",LEFT(C2383,1)&lt;&gt;"."),"OK","Check"))</f>
        <v/>
      </c>
      <c r="E2383" s="13" t="str">
        <f aca="false">IF(B2383="","",IF(COUNTIF($B$2:B2383,B2383)&gt;1,"Duplicate",""))</f>
        <v/>
      </c>
      <c r="F2383" s="13" t="str">
        <f aca="false">IF(C2383="","",IFERROR(VLOOKUP(C2383,Typos!$A$2:$B$500,2,FALSE()),""))</f>
        <v/>
      </c>
      <c r="G2383" s="13" t="str">
        <f aca="false">IF(F2383="","",LEFT(B2383,FIND("@",B2383))&amp;F2383)</f>
        <v/>
      </c>
      <c r="H2383" s="13" t="str">
        <f aca="false">IF(B2383="","",IFERROR(IF(COUNTIF(Roles!$A$2:$A$200,LEFT(B2383,FIND("@",B2383)-1))&gt;0,"Role",""),""))</f>
        <v/>
      </c>
      <c r="I2383" s="13" t="str">
        <f aca="false">IF(B2383="","",IF(D2383="Check","Fix format",IF(E2383="Duplicate","Remove (duplicate)",IF(F2383&lt;&gt;"","Fix typo",IF(H2383="Role","Keep? (role address)","Looks good")))))</f>
        <v/>
      </c>
    </row>
    <row r="2384" customFormat="false" ht="15" hidden="false" customHeight="false" outlineLevel="0" collapsed="false">
      <c r="A2384" s="12"/>
      <c r="B2384" s="13" t="str">
        <f aca="false">IF(A2384="","",LOWER(TRIM(SUBSTITUTE(A2384,CHAR(160)," "))))</f>
        <v/>
      </c>
      <c r="C2384" s="13" t="str">
        <f aca="false">IF(B2384="","",IFERROR(MID(B2384,FIND("@",B2384)+1,255),""))</f>
        <v/>
      </c>
      <c r="D2384" s="13" t="str">
        <f aca="false">IF(B2384="","",IF(AND(LEN(B2384)-LEN(SUBSTITUTE(B2384,"@",""))=1,ISNUMBER(FIND(".",C2384)),ISERROR(FIND(" ",B2384)),LEFT(B2384,1)&lt;&gt;"@",RIGHT(B2384,1)&lt;&gt;".",LEFT(C2384,1)&lt;&gt;"."),"OK","Check"))</f>
        <v/>
      </c>
      <c r="E2384" s="13" t="str">
        <f aca="false">IF(B2384="","",IF(COUNTIF($B$2:B2384,B2384)&gt;1,"Duplicate",""))</f>
        <v/>
      </c>
      <c r="F2384" s="13" t="str">
        <f aca="false">IF(C2384="","",IFERROR(VLOOKUP(C2384,Typos!$A$2:$B$500,2,FALSE()),""))</f>
        <v/>
      </c>
      <c r="G2384" s="13" t="str">
        <f aca="false">IF(F2384="","",LEFT(B2384,FIND("@",B2384))&amp;F2384)</f>
        <v/>
      </c>
      <c r="H2384" s="13" t="str">
        <f aca="false">IF(B2384="","",IFERROR(IF(COUNTIF(Roles!$A$2:$A$200,LEFT(B2384,FIND("@",B2384)-1))&gt;0,"Role",""),""))</f>
        <v/>
      </c>
      <c r="I2384" s="13" t="str">
        <f aca="false">IF(B2384="","",IF(D2384="Check","Fix format",IF(E2384="Duplicate","Remove (duplicate)",IF(F2384&lt;&gt;"","Fix typo",IF(H2384="Role","Keep? (role address)","Looks good")))))</f>
        <v/>
      </c>
    </row>
    <row r="2385" customFormat="false" ht="15" hidden="false" customHeight="false" outlineLevel="0" collapsed="false">
      <c r="A2385" s="12"/>
      <c r="B2385" s="13" t="str">
        <f aca="false">IF(A2385="","",LOWER(TRIM(SUBSTITUTE(A2385,CHAR(160)," "))))</f>
        <v/>
      </c>
      <c r="C2385" s="13" t="str">
        <f aca="false">IF(B2385="","",IFERROR(MID(B2385,FIND("@",B2385)+1,255),""))</f>
        <v/>
      </c>
      <c r="D2385" s="13" t="str">
        <f aca="false">IF(B2385="","",IF(AND(LEN(B2385)-LEN(SUBSTITUTE(B2385,"@",""))=1,ISNUMBER(FIND(".",C2385)),ISERROR(FIND(" ",B2385)),LEFT(B2385,1)&lt;&gt;"@",RIGHT(B2385,1)&lt;&gt;".",LEFT(C2385,1)&lt;&gt;"."),"OK","Check"))</f>
        <v/>
      </c>
      <c r="E2385" s="13" t="str">
        <f aca="false">IF(B2385="","",IF(COUNTIF($B$2:B2385,B2385)&gt;1,"Duplicate",""))</f>
        <v/>
      </c>
      <c r="F2385" s="13" t="str">
        <f aca="false">IF(C2385="","",IFERROR(VLOOKUP(C2385,Typos!$A$2:$B$500,2,FALSE()),""))</f>
        <v/>
      </c>
      <c r="G2385" s="13" t="str">
        <f aca="false">IF(F2385="","",LEFT(B2385,FIND("@",B2385))&amp;F2385)</f>
        <v/>
      </c>
      <c r="H2385" s="13" t="str">
        <f aca="false">IF(B2385="","",IFERROR(IF(COUNTIF(Roles!$A$2:$A$200,LEFT(B2385,FIND("@",B2385)-1))&gt;0,"Role",""),""))</f>
        <v/>
      </c>
      <c r="I2385" s="13" t="str">
        <f aca="false">IF(B2385="","",IF(D2385="Check","Fix format",IF(E2385="Duplicate","Remove (duplicate)",IF(F2385&lt;&gt;"","Fix typo",IF(H2385="Role","Keep? (role address)","Looks good")))))</f>
        <v/>
      </c>
    </row>
    <row r="2386" customFormat="false" ht="15" hidden="false" customHeight="false" outlineLevel="0" collapsed="false">
      <c r="A2386" s="12"/>
      <c r="B2386" s="13" t="str">
        <f aca="false">IF(A2386="","",LOWER(TRIM(SUBSTITUTE(A2386,CHAR(160)," "))))</f>
        <v/>
      </c>
      <c r="C2386" s="13" t="str">
        <f aca="false">IF(B2386="","",IFERROR(MID(B2386,FIND("@",B2386)+1,255),""))</f>
        <v/>
      </c>
      <c r="D2386" s="13" t="str">
        <f aca="false">IF(B2386="","",IF(AND(LEN(B2386)-LEN(SUBSTITUTE(B2386,"@",""))=1,ISNUMBER(FIND(".",C2386)),ISERROR(FIND(" ",B2386)),LEFT(B2386,1)&lt;&gt;"@",RIGHT(B2386,1)&lt;&gt;".",LEFT(C2386,1)&lt;&gt;"."),"OK","Check"))</f>
        <v/>
      </c>
      <c r="E2386" s="13" t="str">
        <f aca="false">IF(B2386="","",IF(COUNTIF($B$2:B2386,B2386)&gt;1,"Duplicate",""))</f>
        <v/>
      </c>
      <c r="F2386" s="13" t="str">
        <f aca="false">IF(C2386="","",IFERROR(VLOOKUP(C2386,Typos!$A$2:$B$500,2,FALSE()),""))</f>
        <v/>
      </c>
      <c r="G2386" s="13" t="str">
        <f aca="false">IF(F2386="","",LEFT(B2386,FIND("@",B2386))&amp;F2386)</f>
        <v/>
      </c>
      <c r="H2386" s="13" t="str">
        <f aca="false">IF(B2386="","",IFERROR(IF(COUNTIF(Roles!$A$2:$A$200,LEFT(B2386,FIND("@",B2386)-1))&gt;0,"Role",""),""))</f>
        <v/>
      </c>
      <c r="I2386" s="13" t="str">
        <f aca="false">IF(B2386="","",IF(D2386="Check","Fix format",IF(E2386="Duplicate","Remove (duplicate)",IF(F2386&lt;&gt;"","Fix typo",IF(H2386="Role","Keep? (role address)","Looks good")))))</f>
        <v/>
      </c>
    </row>
    <row r="2387" customFormat="false" ht="15" hidden="false" customHeight="false" outlineLevel="0" collapsed="false">
      <c r="A2387" s="12"/>
      <c r="B2387" s="13" t="str">
        <f aca="false">IF(A2387="","",LOWER(TRIM(SUBSTITUTE(A2387,CHAR(160)," "))))</f>
        <v/>
      </c>
      <c r="C2387" s="13" t="str">
        <f aca="false">IF(B2387="","",IFERROR(MID(B2387,FIND("@",B2387)+1,255),""))</f>
        <v/>
      </c>
      <c r="D2387" s="13" t="str">
        <f aca="false">IF(B2387="","",IF(AND(LEN(B2387)-LEN(SUBSTITUTE(B2387,"@",""))=1,ISNUMBER(FIND(".",C2387)),ISERROR(FIND(" ",B2387)),LEFT(B2387,1)&lt;&gt;"@",RIGHT(B2387,1)&lt;&gt;".",LEFT(C2387,1)&lt;&gt;"."),"OK","Check"))</f>
        <v/>
      </c>
      <c r="E2387" s="13" t="str">
        <f aca="false">IF(B2387="","",IF(COUNTIF($B$2:B2387,B2387)&gt;1,"Duplicate",""))</f>
        <v/>
      </c>
      <c r="F2387" s="13" t="str">
        <f aca="false">IF(C2387="","",IFERROR(VLOOKUP(C2387,Typos!$A$2:$B$500,2,FALSE()),""))</f>
        <v/>
      </c>
      <c r="G2387" s="13" t="str">
        <f aca="false">IF(F2387="","",LEFT(B2387,FIND("@",B2387))&amp;F2387)</f>
        <v/>
      </c>
      <c r="H2387" s="13" t="str">
        <f aca="false">IF(B2387="","",IFERROR(IF(COUNTIF(Roles!$A$2:$A$200,LEFT(B2387,FIND("@",B2387)-1))&gt;0,"Role",""),""))</f>
        <v/>
      </c>
      <c r="I2387" s="13" t="str">
        <f aca="false">IF(B2387="","",IF(D2387="Check","Fix format",IF(E2387="Duplicate","Remove (duplicate)",IF(F2387&lt;&gt;"","Fix typo",IF(H2387="Role","Keep? (role address)","Looks good")))))</f>
        <v/>
      </c>
    </row>
    <row r="2388" customFormat="false" ht="15" hidden="false" customHeight="false" outlineLevel="0" collapsed="false">
      <c r="A2388" s="12"/>
      <c r="B2388" s="13" t="str">
        <f aca="false">IF(A2388="","",LOWER(TRIM(SUBSTITUTE(A2388,CHAR(160)," "))))</f>
        <v/>
      </c>
      <c r="C2388" s="13" t="str">
        <f aca="false">IF(B2388="","",IFERROR(MID(B2388,FIND("@",B2388)+1,255),""))</f>
        <v/>
      </c>
      <c r="D2388" s="13" t="str">
        <f aca="false">IF(B2388="","",IF(AND(LEN(B2388)-LEN(SUBSTITUTE(B2388,"@",""))=1,ISNUMBER(FIND(".",C2388)),ISERROR(FIND(" ",B2388)),LEFT(B2388,1)&lt;&gt;"@",RIGHT(B2388,1)&lt;&gt;".",LEFT(C2388,1)&lt;&gt;"."),"OK","Check"))</f>
        <v/>
      </c>
      <c r="E2388" s="13" t="str">
        <f aca="false">IF(B2388="","",IF(COUNTIF($B$2:B2388,B2388)&gt;1,"Duplicate",""))</f>
        <v/>
      </c>
      <c r="F2388" s="13" t="str">
        <f aca="false">IF(C2388="","",IFERROR(VLOOKUP(C2388,Typos!$A$2:$B$500,2,FALSE()),""))</f>
        <v/>
      </c>
      <c r="G2388" s="13" t="str">
        <f aca="false">IF(F2388="","",LEFT(B2388,FIND("@",B2388))&amp;F2388)</f>
        <v/>
      </c>
      <c r="H2388" s="13" t="str">
        <f aca="false">IF(B2388="","",IFERROR(IF(COUNTIF(Roles!$A$2:$A$200,LEFT(B2388,FIND("@",B2388)-1))&gt;0,"Role",""),""))</f>
        <v/>
      </c>
      <c r="I2388" s="13" t="str">
        <f aca="false">IF(B2388="","",IF(D2388="Check","Fix format",IF(E2388="Duplicate","Remove (duplicate)",IF(F2388&lt;&gt;"","Fix typo",IF(H2388="Role","Keep? (role address)","Looks good")))))</f>
        <v/>
      </c>
    </row>
    <row r="2389" customFormat="false" ht="15" hidden="false" customHeight="false" outlineLevel="0" collapsed="false">
      <c r="A2389" s="12"/>
      <c r="B2389" s="13" t="str">
        <f aca="false">IF(A2389="","",LOWER(TRIM(SUBSTITUTE(A2389,CHAR(160)," "))))</f>
        <v/>
      </c>
      <c r="C2389" s="13" t="str">
        <f aca="false">IF(B2389="","",IFERROR(MID(B2389,FIND("@",B2389)+1,255),""))</f>
        <v/>
      </c>
      <c r="D2389" s="13" t="str">
        <f aca="false">IF(B2389="","",IF(AND(LEN(B2389)-LEN(SUBSTITUTE(B2389,"@",""))=1,ISNUMBER(FIND(".",C2389)),ISERROR(FIND(" ",B2389)),LEFT(B2389,1)&lt;&gt;"@",RIGHT(B2389,1)&lt;&gt;".",LEFT(C2389,1)&lt;&gt;"."),"OK","Check"))</f>
        <v/>
      </c>
      <c r="E2389" s="13" t="str">
        <f aca="false">IF(B2389="","",IF(COUNTIF($B$2:B2389,B2389)&gt;1,"Duplicate",""))</f>
        <v/>
      </c>
      <c r="F2389" s="13" t="str">
        <f aca="false">IF(C2389="","",IFERROR(VLOOKUP(C2389,Typos!$A$2:$B$500,2,FALSE()),""))</f>
        <v/>
      </c>
      <c r="G2389" s="13" t="str">
        <f aca="false">IF(F2389="","",LEFT(B2389,FIND("@",B2389))&amp;F2389)</f>
        <v/>
      </c>
      <c r="H2389" s="13" t="str">
        <f aca="false">IF(B2389="","",IFERROR(IF(COUNTIF(Roles!$A$2:$A$200,LEFT(B2389,FIND("@",B2389)-1))&gt;0,"Role",""),""))</f>
        <v/>
      </c>
      <c r="I2389" s="13" t="str">
        <f aca="false">IF(B2389="","",IF(D2389="Check","Fix format",IF(E2389="Duplicate","Remove (duplicate)",IF(F2389&lt;&gt;"","Fix typo",IF(H2389="Role","Keep? (role address)","Looks good")))))</f>
        <v/>
      </c>
    </row>
    <row r="2390" customFormat="false" ht="15" hidden="false" customHeight="false" outlineLevel="0" collapsed="false">
      <c r="A2390" s="12"/>
      <c r="B2390" s="13" t="str">
        <f aca="false">IF(A2390="","",LOWER(TRIM(SUBSTITUTE(A2390,CHAR(160)," "))))</f>
        <v/>
      </c>
      <c r="C2390" s="13" t="str">
        <f aca="false">IF(B2390="","",IFERROR(MID(B2390,FIND("@",B2390)+1,255),""))</f>
        <v/>
      </c>
      <c r="D2390" s="13" t="str">
        <f aca="false">IF(B2390="","",IF(AND(LEN(B2390)-LEN(SUBSTITUTE(B2390,"@",""))=1,ISNUMBER(FIND(".",C2390)),ISERROR(FIND(" ",B2390)),LEFT(B2390,1)&lt;&gt;"@",RIGHT(B2390,1)&lt;&gt;".",LEFT(C2390,1)&lt;&gt;"."),"OK","Check"))</f>
        <v/>
      </c>
      <c r="E2390" s="13" t="str">
        <f aca="false">IF(B2390="","",IF(COUNTIF($B$2:B2390,B2390)&gt;1,"Duplicate",""))</f>
        <v/>
      </c>
      <c r="F2390" s="13" t="str">
        <f aca="false">IF(C2390="","",IFERROR(VLOOKUP(C2390,Typos!$A$2:$B$500,2,FALSE()),""))</f>
        <v/>
      </c>
      <c r="G2390" s="13" t="str">
        <f aca="false">IF(F2390="","",LEFT(B2390,FIND("@",B2390))&amp;F2390)</f>
        <v/>
      </c>
      <c r="H2390" s="13" t="str">
        <f aca="false">IF(B2390="","",IFERROR(IF(COUNTIF(Roles!$A$2:$A$200,LEFT(B2390,FIND("@",B2390)-1))&gt;0,"Role",""),""))</f>
        <v/>
      </c>
      <c r="I2390" s="13" t="str">
        <f aca="false">IF(B2390="","",IF(D2390="Check","Fix format",IF(E2390="Duplicate","Remove (duplicate)",IF(F2390&lt;&gt;"","Fix typo",IF(H2390="Role","Keep? (role address)","Looks good")))))</f>
        <v/>
      </c>
    </row>
    <row r="2391" customFormat="false" ht="15" hidden="false" customHeight="false" outlineLevel="0" collapsed="false">
      <c r="A2391" s="12"/>
      <c r="B2391" s="13" t="str">
        <f aca="false">IF(A2391="","",LOWER(TRIM(SUBSTITUTE(A2391,CHAR(160)," "))))</f>
        <v/>
      </c>
      <c r="C2391" s="13" t="str">
        <f aca="false">IF(B2391="","",IFERROR(MID(B2391,FIND("@",B2391)+1,255),""))</f>
        <v/>
      </c>
      <c r="D2391" s="13" t="str">
        <f aca="false">IF(B2391="","",IF(AND(LEN(B2391)-LEN(SUBSTITUTE(B2391,"@",""))=1,ISNUMBER(FIND(".",C2391)),ISERROR(FIND(" ",B2391)),LEFT(B2391,1)&lt;&gt;"@",RIGHT(B2391,1)&lt;&gt;".",LEFT(C2391,1)&lt;&gt;"."),"OK","Check"))</f>
        <v/>
      </c>
      <c r="E2391" s="13" t="str">
        <f aca="false">IF(B2391="","",IF(COUNTIF($B$2:B2391,B2391)&gt;1,"Duplicate",""))</f>
        <v/>
      </c>
      <c r="F2391" s="13" t="str">
        <f aca="false">IF(C2391="","",IFERROR(VLOOKUP(C2391,Typos!$A$2:$B$500,2,FALSE()),""))</f>
        <v/>
      </c>
      <c r="G2391" s="13" t="str">
        <f aca="false">IF(F2391="","",LEFT(B2391,FIND("@",B2391))&amp;F2391)</f>
        <v/>
      </c>
      <c r="H2391" s="13" t="str">
        <f aca="false">IF(B2391="","",IFERROR(IF(COUNTIF(Roles!$A$2:$A$200,LEFT(B2391,FIND("@",B2391)-1))&gt;0,"Role",""),""))</f>
        <v/>
      </c>
      <c r="I2391" s="13" t="str">
        <f aca="false">IF(B2391="","",IF(D2391="Check","Fix format",IF(E2391="Duplicate","Remove (duplicate)",IF(F2391&lt;&gt;"","Fix typo",IF(H2391="Role","Keep? (role address)","Looks good")))))</f>
        <v/>
      </c>
    </row>
    <row r="2392" customFormat="false" ht="15" hidden="false" customHeight="false" outlineLevel="0" collapsed="false">
      <c r="A2392" s="12"/>
      <c r="B2392" s="13" t="str">
        <f aca="false">IF(A2392="","",LOWER(TRIM(SUBSTITUTE(A2392,CHAR(160)," "))))</f>
        <v/>
      </c>
      <c r="C2392" s="13" t="str">
        <f aca="false">IF(B2392="","",IFERROR(MID(B2392,FIND("@",B2392)+1,255),""))</f>
        <v/>
      </c>
      <c r="D2392" s="13" t="str">
        <f aca="false">IF(B2392="","",IF(AND(LEN(B2392)-LEN(SUBSTITUTE(B2392,"@",""))=1,ISNUMBER(FIND(".",C2392)),ISERROR(FIND(" ",B2392)),LEFT(B2392,1)&lt;&gt;"@",RIGHT(B2392,1)&lt;&gt;".",LEFT(C2392,1)&lt;&gt;"."),"OK","Check"))</f>
        <v/>
      </c>
      <c r="E2392" s="13" t="str">
        <f aca="false">IF(B2392="","",IF(COUNTIF($B$2:B2392,B2392)&gt;1,"Duplicate",""))</f>
        <v/>
      </c>
      <c r="F2392" s="13" t="str">
        <f aca="false">IF(C2392="","",IFERROR(VLOOKUP(C2392,Typos!$A$2:$B$500,2,FALSE()),""))</f>
        <v/>
      </c>
      <c r="G2392" s="13" t="str">
        <f aca="false">IF(F2392="","",LEFT(B2392,FIND("@",B2392))&amp;F2392)</f>
        <v/>
      </c>
      <c r="H2392" s="13" t="str">
        <f aca="false">IF(B2392="","",IFERROR(IF(COUNTIF(Roles!$A$2:$A$200,LEFT(B2392,FIND("@",B2392)-1))&gt;0,"Role",""),""))</f>
        <v/>
      </c>
      <c r="I2392" s="13" t="str">
        <f aca="false">IF(B2392="","",IF(D2392="Check","Fix format",IF(E2392="Duplicate","Remove (duplicate)",IF(F2392&lt;&gt;"","Fix typo",IF(H2392="Role","Keep? (role address)","Looks good")))))</f>
        <v/>
      </c>
    </row>
    <row r="2393" customFormat="false" ht="15" hidden="false" customHeight="false" outlineLevel="0" collapsed="false">
      <c r="A2393" s="12"/>
      <c r="B2393" s="13" t="str">
        <f aca="false">IF(A2393="","",LOWER(TRIM(SUBSTITUTE(A2393,CHAR(160)," "))))</f>
        <v/>
      </c>
      <c r="C2393" s="13" t="str">
        <f aca="false">IF(B2393="","",IFERROR(MID(B2393,FIND("@",B2393)+1,255),""))</f>
        <v/>
      </c>
      <c r="D2393" s="13" t="str">
        <f aca="false">IF(B2393="","",IF(AND(LEN(B2393)-LEN(SUBSTITUTE(B2393,"@",""))=1,ISNUMBER(FIND(".",C2393)),ISERROR(FIND(" ",B2393)),LEFT(B2393,1)&lt;&gt;"@",RIGHT(B2393,1)&lt;&gt;".",LEFT(C2393,1)&lt;&gt;"."),"OK","Check"))</f>
        <v/>
      </c>
      <c r="E2393" s="13" t="str">
        <f aca="false">IF(B2393="","",IF(COUNTIF($B$2:B2393,B2393)&gt;1,"Duplicate",""))</f>
        <v/>
      </c>
      <c r="F2393" s="13" t="str">
        <f aca="false">IF(C2393="","",IFERROR(VLOOKUP(C2393,Typos!$A$2:$B$500,2,FALSE()),""))</f>
        <v/>
      </c>
      <c r="G2393" s="13" t="str">
        <f aca="false">IF(F2393="","",LEFT(B2393,FIND("@",B2393))&amp;F2393)</f>
        <v/>
      </c>
      <c r="H2393" s="13" t="str">
        <f aca="false">IF(B2393="","",IFERROR(IF(COUNTIF(Roles!$A$2:$A$200,LEFT(B2393,FIND("@",B2393)-1))&gt;0,"Role",""),""))</f>
        <v/>
      </c>
      <c r="I2393" s="13" t="str">
        <f aca="false">IF(B2393="","",IF(D2393="Check","Fix format",IF(E2393="Duplicate","Remove (duplicate)",IF(F2393&lt;&gt;"","Fix typo",IF(H2393="Role","Keep? (role address)","Looks good")))))</f>
        <v/>
      </c>
    </row>
    <row r="2394" customFormat="false" ht="15" hidden="false" customHeight="false" outlineLevel="0" collapsed="false">
      <c r="A2394" s="12"/>
      <c r="B2394" s="13" t="str">
        <f aca="false">IF(A2394="","",LOWER(TRIM(SUBSTITUTE(A2394,CHAR(160)," "))))</f>
        <v/>
      </c>
      <c r="C2394" s="13" t="str">
        <f aca="false">IF(B2394="","",IFERROR(MID(B2394,FIND("@",B2394)+1,255),""))</f>
        <v/>
      </c>
      <c r="D2394" s="13" t="str">
        <f aca="false">IF(B2394="","",IF(AND(LEN(B2394)-LEN(SUBSTITUTE(B2394,"@",""))=1,ISNUMBER(FIND(".",C2394)),ISERROR(FIND(" ",B2394)),LEFT(B2394,1)&lt;&gt;"@",RIGHT(B2394,1)&lt;&gt;".",LEFT(C2394,1)&lt;&gt;"."),"OK","Check"))</f>
        <v/>
      </c>
      <c r="E2394" s="13" t="str">
        <f aca="false">IF(B2394="","",IF(COUNTIF($B$2:B2394,B2394)&gt;1,"Duplicate",""))</f>
        <v/>
      </c>
      <c r="F2394" s="13" t="str">
        <f aca="false">IF(C2394="","",IFERROR(VLOOKUP(C2394,Typos!$A$2:$B$500,2,FALSE()),""))</f>
        <v/>
      </c>
      <c r="G2394" s="13" t="str">
        <f aca="false">IF(F2394="","",LEFT(B2394,FIND("@",B2394))&amp;F2394)</f>
        <v/>
      </c>
      <c r="H2394" s="13" t="str">
        <f aca="false">IF(B2394="","",IFERROR(IF(COUNTIF(Roles!$A$2:$A$200,LEFT(B2394,FIND("@",B2394)-1))&gt;0,"Role",""),""))</f>
        <v/>
      </c>
      <c r="I2394" s="13" t="str">
        <f aca="false">IF(B2394="","",IF(D2394="Check","Fix format",IF(E2394="Duplicate","Remove (duplicate)",IF(F2394&lt;&gt;"","Fix typo",IF(H2394="Role","Keep? (role address)","Looks good")))))</f>
        <v/>
      </c>
    </row>
    <row r="2395" customFormat="false" ht="15" hidden="false" customHeight="false" outlineLevel="0" collapsed="false">
      <c r="A2395" s="12"/>
      <c r="B2395" s="13" t="str">
        <f aca="false">IF(A2395="","",LOWER(TRIM(SUBSTITUTE(A2395,CHAR(160)," "))))</f>
        <v/>
      </c>
      <c r="C2395" s="13" t="str">
        <f aca="false">IF(B2395="","",IFERROR(MID(B2395,FIND("@",B2395)+1,255),""))</f>
        <v/>
      </c>
      <c r="D2395" s="13" t="str">
        <f aca="false">IF(B2395="","",IF(AND(LEN(B2395)-LEN(SUBSTITUTE(B2395,"@",""))=1,ISNUMBER(FIND(".",C2395)),ISERROR(FIND(" ",B2395)),LEFT(B2395,1)&lt;&gt;"@",RIGHT(B2395,1)&lt;&gt;".",LEFT(C2395,1)&lt;&gt;"."),"OK","Check"))</f>
        <v/>
      </c>
      <c r="E2395" s="13" t="str">
        <f aca="false">IF(B2395="","",IF(COUNTIF($B$2:B2395,B2395)&gt;1,"Duplicate",""))</f>
        <v/>
      </c>
      <c r="F2395" s="13" t="str">
        <f aca="false">IF(C2395="","",IFERROR(VLOOKUP(C2395,Typos!$A$2:$B$500,2,FALSE()),""))</f>
        <v/>
      </c>
      <c r="G2395" s="13" t="str">
        <f aca="false">IF(F2395="","",LEFT(B2395,FIND("@",B2395))&amp;F2395)</f>
        <v/>
      </c>
      <c r="H2395" s="13" t="str">
        <f aca="false">IF(B2395="","",IFERROR(IF(COUNTIF(Roles!$A$2:$A$200,LEFT(B2395,FIND("@",B2395)-1))&gt;0,"Role",""),""))</f>
        <v/>
      </c>
      <c r="I2395" s="13" t="str">
        <f aca="false">IF(B2395="","",IF(D2395="Check","Fix format",IF(E2395="Duplicate","Remove (duplicate)",IF(F2395&lt;&gt;"","Fix typo",IF(H2395="Role","Keep? (role address)","Looks good")))))</f>
        <v/>
      </c>
    </row>
    <row r="2396" customFormat="false" ht="15" hidden="false" customHeight="false" outlineLevel="0" collapsed="false">
      <c r="A2396" s="12"/>
      <c r="B2396" s="13" t="str">
        <f aca="false">IF(A2396="","",LOWER(TRIM(SUBSTITUTE(A2396,CHAR(160)," "))))</f>
        <v/>
      </c>
      <c r="C2396" s="13" t="str">
        <f aca="false">IF(B2396="","",IFERROR(MID(B2396,FIND("@",B2396)+1,255),""))</f>
        <v/>
      </c>
      <c r="D2396" s="13" t="str">
        <f aca="false">IF(B2396="","",IF(AND(LEN(B2396)-LEN(SUBSTITUTE(B2396,"@",""))=1,ISNUMBER(FIND(".",C2396)),ISERROR(FIND(" ",B2396)),LEFT(B2396,1)&lt;&gt;"@",RIGHT(B2396,1)&lt;&gt;".",LEFT(C2396,1)&lt;&gt;"."),"OK","Check"))</f>
        <v/>
      </c>
      <c r="E2396" s="13" t="str">
        <f aca="false">IF(B2396="","",IF(COUNTIF($B$2:B2396,B2396)&gt;1,"Duplicate",""))</f>
        <v/>
      </c>
      <c r="F2396" s="13" t="str">
        <f aca="false">IF(C2396="","",IFERROR(VLOOKUP(C2396,Typos!$A$2:$B$500,2,FALSE()),""))</f>
        <v/>
      </c>
      <c r="G2396" s="13" t="str">
        <f aca="false">IF(F2396="","",LEFT(B2396,FIND("@",B2396))&amp;F2396)</f>
        <v/>
      </c>
      <c r="H2396" s="13" t="str">
        <f aca="false">IF(B2396="","",IFERROR(IF(COUNTIF(Roles!$A$2:$A$200,LEFT(B2396,FIND("@",B2396)-1))&gt;0,"Role",""),""))</f>
        <v/>
      </c>
      <c r="I2396" s="13" t="str">
        <f aca="false">IF(B2396="","",IF(D2396="Check","Fix format",IF(E2396="Duplicate","Remove (duplicate)",IF(F2396&lt;&gt;"","Fix typo",IF(H2396="Role","Keep? (role address)","Looks good")))))</f>
        <v/>
      </c>
    </row>
    <row r="2397" customFormat="false" ht="15" hidden="false" customHeight="false" outlineLevel="0" collapsed="false">
      <c r="A2397" s="12"/>
      <c r="B2397" s="13" t="str">
        <f aca="false">IF(A2397="","",LOWER(TRIM(SUBSTITUTE(A2397,CHAR(160)," "))))</f>
        <v/>
      </c>
      <c r="C2397" s="13" t="str">
        <f aca="false">IF(B2397="","",IFERROR(MID(B2397,FIND("@",B2397)+1,255),""))</f>
        <v/>
      </c>
      <c r="D2397" s="13" t="str">
        <f aca="false">IF(B2397="","",IF(AND(LEN(B2397)-LEN(SUBSTITUTE(B2397,"@",""))=1,ISNUMBER(FIND(".",C2397)),ISERROR(FIND(" ",B2397)),LEFT(B2397,1)&lt;&gt;"@",RIGHT(B2397,1)&lt;&gt;".",LEFT(C2397,1)&lt;&gt;"."),"OK","Check"))</f>
        <v/>
      </c>
      <c r="E2397" s="13" t="str">
        <f aca="false">IF(B2397="","",IF(COUNTIF($B$2:B2397,B2397)&gt;1,"Duplicate",""))</f>
        <v/>
      </c>
      <c r="F2397" s="13" t="str">
        <f aca="false">IF(C2397="","",IFERROR(VLOOKUP(C2397,Typos!$A$2:$B$500,2,FALSE()),""))</f>
        <v/>
      </c>
      <c r="G2397" s="13" t="str">
        <f aca="false">IF(F2397="","",LEFT(B2397,FIND("@",B2397))&amp;F2397)</f>
        <v/>
      </c>
      <c r="H2397" s="13" t="str">
        <f aca="false">IF(B2397="","",IFERROR(IF(COUNTIF(Roles!$A$2:$A$200,LEFT(B2397,FIND("@",B2397)-1))&gt;0,"Role",""),""))</f>
        <v/>
      </c>
      <c r="I2397" s="13" t="str">
        <f aca="false">IF(B2397="","",IF(D2397="Check","Fix format",IF(E2397="Duplicate","Remove (duplicate)",IF(F2397&lt;&gt;"","Fix typo",IF(H2397="Role","Keep? (role address)","Looks good")))))</f>
        <v/>
      </c>
    </row>
    <row r="2398" customFormat="false" ht="15" hidden="false" customHeight="false" outlineLevel="0" collapsed="false">
      <c r="A2398" s="12"/>
      <c r="B2398" s="13" t="str">
        <f aca="false">IF(A2398="","",LOWER(TRIM(SUBSTITUTE(A2398,CHAR(160)," "))))</f>
        <v/>
      </c>
      <c r="C2398" s="13" t="str">
        <f aca="false">IF(B2398="","",IFERROR(MID(B2398,FIND("@",B2398)+1,255),""))</f>
        <v/>
      </c>
      <c r="D2398" s="13" t="str">
        <f aca="false">IF(B2398="","",IF(AND(LEN(B2398)-LEN(SUBSTITUTE(B2398,"@",""))=1,ISNUMBER(FIND(".",C2398)),ISERROR(FIND(" ",B2398)),LEFT(B2398,1)&lt;&gt;"@",RIGHT(B2398,1)&lt;&gt;".",LEFT(C2398,1)&lt;&gt;"."),"OK","Check"))</f>
        <v/>
      </c>
      <c r="E2398" s="13" t="str">
        <f aca="false">IF(B2398="","",IF(COUNTIF($B$2:B2398,B2398)&gt;1,"Duplicate",""))</f>
        <v/>
      </c>
      <c r="F2398" s="13" t="str">
        <f aca="false">IF(C2398="","",IFERROR(VLOOKUP(C2398,Typos!$A$2:$B$500,2,FALSE()),""))</f>
        <v/>
      </c>
      <c r="G2398" s="13" t="str">
        <f aca="false">IF(F2398="","",LEFT(B2398,FIND("@",B2398))&amp;F2398)</f>
        <v/>
      </c>
      <c r="H2398" s="13" t="str">
        <f aca="false">IF(B2398="","",IFERROR(IF(COUNTIF(Roles!$A$2:$A$200,LEFT(B2398,FIND("@",B2398)-1))&gt;0,"Role",""),""))</f>
        <v/>
      </c>
      <c r="I2398" s="13" t="str">
        <f aca="false">IF(B2398="","",IF(D2398="Check","Fix format",IF(E2398="Duplicate","Remove (duplicate)",IF(F2398&lt;&gt;"","Fix typo",IF(H2398="Role","Keep? (role address)","Looks good")))))</f>
        <v/>
      </c>
    </row>
    <row r="2399" customFormat="false" ht="15" hidden="false" customHeight="false" outlineLevel="0" collapsed="false">
      <c r="A2399" s="12"/>
      <c r="B2399" s="13" t="str">
        <f aca="false">IF(A2399="","",LOWER(TRIM(SUBSTITUTE(A2399,CHAR(160)," "))))</f>
        <v/>
      </c>
      <c r="C2399" s="13" t="str">
        <f aca="false">IF(B2399="","",IFERROR(MID(B2399,FIND("@",B2399)+1,255),""))</f>
        <v/>
      </c>
      <c r="D2399" s="13" t="str">
        <f aca="false">IF(B2399="","",IF(AND(LEN(B2399)-LEN(SUBSTITUTE(B2399,"@",""))=1,ISNUMBER(FIND(".",C2399)),ISERROR(FIND(" ",B2399)),LEFT(B2399,1)&lt;&gt;"@",RIGHT(B2399,1)&lt;&gt;".",LEFT(C2399,1)&lt;&gt;"."),"OK","Check"))</f>
        <v/>
      </c>
      <c r="E2399" s="13" t="str">
        <f aca="false">IF(B2399="","",IF(COUNTIF($B$2:B2399,B2399)&gt;1,"Duplicate",""))</f>
        <v/>
      </c>
      <c r="F2399" s="13" t="str">
        <f aca="false">IF(C2399="","",IFERROR(VLOOKUP(C2399,Typos!$A$2:$B$500,2,FALSE()),""))</f>
        <v/>
      </c>
      <c r="G2399" s="13" t="str">
        <f aca="false">IF(F2399="","",LEFT(B2399,FIND("@",B2399))&amp;F2399)</f>
        <v/>
      </c>
      <c r="H2399" s="13" t="str">
        <f aca="false">IF(B2399="","",IFERROR(IF(COUNTIF(Roles!$A$2:$A$200,LEFT(B2399,FIND("@",B2399)-1))&gt;0,"Role",""),""))</f>
        <v/>
      </c>
      <c r="I2399" s="13" t="str">
        <f aca="false">IF(B2399="","",IF(D2399="Check","Fix format",IF(E2399="Duplicate","Remove (duplicate)",IF(F2399&lt;&gt;"","Fix typo",IF(H2399="Role","Keep? (role address)","Looks good")))))</f>
        <v/>
      </c>
    </row>
    <row r="2400" customFormat="false" ht="15" hidden="false" customHeight="false" outlineLevel="0" collapsed="false">
      <c r="A2400" s="12"/>
      <c r="B2400" s="13" t="str">
        <f aca="false">IF(A2400="","",LOWER(TRIM(SUBSTITUTE(A2400,CHAR(160)," "))))</f>
        <v/>
      </c>
      <c r="C2400" s="13" t="str">
        <f aca="false">IF(B2400="","",IFERROR(MID(B2400,FIND("@",B2400)+1,255),""))</f>
        <v/>
      </c>
      <c r="D2400" s="13" t="str">
        <f aca="false">IF(B2400="","",IF(AND(LEN(B2400)-LEN(SUBSTITUTE(B2400,"@",""))=1,ISNUMBER(FIND(".",C2400)),ISERROR(FIND(" ",B2400)),LEFT(B2400,1)&lt;&gt;"@",RIGHT(B2400,1)&lt;&gt;".",LEFT(C2400,1)&lt;&gt;"."),"OK","Check"))</f>
        <v/>
      </c>
      <c r="E2400" s="13" t="str">
        <f aca="false">IF(B2400="","",IF(COUNTIF($B$2:B2400,B2400)&gt;1,"Duplicate",""))</f>
        <v/>
      </c>
      <c r="F2400" s="13" t="str">
        <f aca="false">IF(C2400="","",IFERROR(VLOOKUP(C2400,Typos!$A$2:$B$500,2,FALSE()),""))</f>
        <v/>
      </c>
      <c r="G2400" s="13" t="str">
        <f aca="false">IF(F2400="","",LEFT(B2400,FIND("@",B2400))&amp;F2400)</f>
        <v/>
      </c>
      <c r="H2400" s="13" t="str">
        <f aca="false">IF(B2400="","",IFERROR(IF(COUNTIF(Roles!$A$2:$A$200,LEFT(B2400,FIND("@",B2400)-1))&gt;0,"Role",""),""))</f>
        <v/>
      </c>
      <c r="I2400" s="13" t="str">
        <f aca="false">IF(B2400="","",IF(D2400="Check","Fix format",IF(E2400="Duplicate","Remove (duplicate)",IF(F2400&lt;&gt;"","Fix typo",IF(H2400="Role","Keep? (role address)","Looks good")))))</f>
        <v/>
      </c>
    </row>
    <row r="2401" customFormat="false" ht="15" hidden="false" customHeight="false" outlineLevel="0" collapsed="false">
      <c r="A2401" s="12"/>
      <c r="B2401" s="13" t="str">
        <f aca="false">IF(A2401="","",LOWER(TRIM(SUBSTITUTE(A2401,CHAR(160)," "))))</f>
        <v/>
      </c>
      <c r="C2401" s="13" t="str">
        <f aca="false">IF(B2401="","",IFERROR(MID(B2401,FIND("@",B2401)+1,255),""))</f>
        <v/>
      </c>
      <c r="D2401" s="13" t="str">
        <f aca="false">IF(B2401="","",IF(AND(LEN(B2401)-LEN(SUBSTITUTE(B2401,"@",""))=1,ISNUMBER(FIND(".",C2401)),ISERROR(FIND(" ",B2401)),LEFT(B2401,1)&lt;&gt;"@",RIGHT(B2401,1)&lt;&gt;".",LEFT(C2401,1)&lt;&gt;"."),"OK","Check"))</f>
        <v/>
      </c>
      <c r="E2401" s="13" t="str">
        <f aca="false">IF(B2401="","",IF(COUNTIF($B$2:B2401,B2401)&gt;1,"Duplicate",""))</f>
        <v/>
      </c>
      <c r="F2401" s="13" t="str">
        <f aca="false">IF(C2401="","",IFERROR(VLOOKUP(C2401,Typos!$A$2:$B$500,2,FALSE()),""))</f>
        <v/>
      </c>
      <c r="G2401" s="13" t="str">
        <f aca="false">IF(F2401="","",LEFT(B2401,FIND("@",B2401))&amp;F2401)</f>
        <v/>
      </c>
      <c r="H2401" s="13" t="str">
        <f aca="false">IF(B2401="","",IFERROR(IF(COUNTIF(Roles!$A$2:$A$200,LEFT(B2401,FIND("@",B2401)-1))&gt;0,"Role",""),""))</f>
        <v/>
      </c>
      <c r="I2401" s="13" t="str">
        <f aca="false">IF(B2401="","",IF(D2401="Check","Fix format",IF(E2401="Duplicate","Remove (duplicate)",IF(F2401&lt;&gt;"","Fix typo",IF(H2401="Role","Keep? (role address)","Looks good")))))</f>
        <v/>
      </c>
    </row>
    <row r="2402" customFormat="false" ht="15" hidden="false" customHeight="false" outlineLevel="0" collapsed="false">
      <c r="A2402" s="12"/>
      <c r="B2402" s="13" t="str">
        <f aca="false">IF(A2402="","",LOWER(TRIM(SUBSTITUTE(A2402,CHAR(160)," "))))</f>
        <v/>
      </c>
      <c r="C2402" s="13" t="str">
        <f aca="false">IF(B2402="","",IFERROR(MID(B2402,FIND("@",B2402)+1,255),""))</f>
        <v/>
      </c>
      <c r="D2402" s="13" t="str">
        <f aca="false">IF(B2402="","",IF(AND(LEN(B2402)-LEN(SUBSTITUTE(B2402,"@",""))=1,ISNUMBER(FIND(".",C2402)),ISERROR(FIND(" ",B2402)),LEFT(B2402,1)&lt;&gt;"@",RIGHT(B2402,1)&lt;&gt;".",LEFT(C2402,1)&lt;&gt;"."),"OK","Check"))</f>
        <v/>
      </c>
      <c r="E2402" s="13" t="str">
        <f aca="false">IF(B2402="","",IF(COUNTIF($B$2:B2402,B2402)&gt;1,"Duplicate",""))</f>
        <v/>
      </c>
      <c r="F2402" s="13" t="str">
        <f aca="false">IF(C2402="","",IFERROR(VLOOKUP(C2402,Typos!$A$2:$B$500,2,FALSE()),""))</f>
        <v/>
      </c>
      <c r="G2402" s="13" t="str">
        <f aca="false">IF(F2402="","",LEFT(B2402,FIND("@",B2402))&amp;F2402)</f>
        <v/>
      </c>
      <c r="H2402" s="13" t="str">
        <f aca="false">IF(B2402="","",IFERROR(IF(COUNTIF(Roles!$A$2:$A$200,LEFT(B2402,FIND("@",B2402)-1))&gt;0,"Role",""),""))</f>
        <v/>
      </c>
      <c r="I2402" s="13" t="str">
        <f aca="false">IF(B2402="","",IF(D2402="Check","Fix format",IF(E2402="Duplicate","Remove (duplicate)",IF(F2402&lt;&gt;"","Fix typo",IF(H2402="Role","Keep? (role address)","Looks good")))))</f>
        <v/>
      </c>
    </row>
    <row r="2403" customFormat="false" ht="15" hidden="false" customHeight="false" outlineLevel="0" collapsed="false">
      <c r="A2403" s="12"/>
      <c r="B2403" s="13" t="str">
        <f aca="false">IF(A2403="","",LOWER(TRIM(SUBSTITUTE(A2403,CHAR(160)," "))))</f>
        <v/>
      </c>
      <c r="C2403" s="13" t="str">
        <f aca="false">IF(B2403="","",IFERROR(MID(B2403,FIND("@",B2403)+1,255),""))</f>
        <v/>
      </c>
      <c r="D2403" s="13" t="str">
        <f aca="false">IF(B2403="","",IF(AND(LEN(B2403)-LEN(SUBSTITUTE(B2403,"@",""))=1,ISNUMBER(FIND(".",C2403)),ISERROR(FIND(" ",B2403)),LEFT(B2403,1)&lt;&gt;"@",RIGHT(B2403,1)&lt;&gt;".",LEFT(C2403,1)&lt;&gt;"."),"OK","Check"))</f>
        <v/>
      </c>
      <c r="E2403" s="13" t="str">
        <f aca="false">IF(B2403="","",IF(COUNTIF($B$2:B2403,B2403)&gt;1,"Duplicate",""))</f>
        <v/>
      </c>
      <c r="F2403" s="13" t="str">
        <f aca="false">IF(C2403="","",IFERROR(VLOOKUP(C2403,Typos!$A$2:$B$500,2,FALSE()),""))</f>
        <v/>
      </c>
      <c r="G2403" s="13" t="str">
        <f aca="false">IF(F2403="","",LEFT(B2403,FIND("@",B2403))&amp;F2403)</f>
        <v/>
      </c>
      <c r="H2403" s="13" t="str">
        <f aca="false">IF(B2403="","",IFERROR(IF(COUNTIF(Roles!$A$2:$A$200,LEFT(B2403,FIND("@",B2403)-1))&gt;0,"Role",""),""))</f>
        <v/>
      </c>
      <c r="I2403" s="13" t="str">
        <f aca="false">IF(B2403="","",IF(D2403="Check","Fix format",IF(E2403="Duplicate","Remove (duplicate)",IF(F2403&lt;&gt;"","Fix typo",IF(H2403="Role","Keep? (role address)","Looks good")))))</f>
        <v/>
      </c>
    </row>
    <row r="2404" customFormat="false" ht="15" hidden="false" customHeight="false" outlineLevel="0" collapsed="false">
      <c r="A2404" s="12"/>
      <c r="B2404" s="13" t="str">
        <f aca="false">IF(A2404="","",LOWER(TRIM(SUBSTITUTE(A2404,CHAR(160)," "))))</f>
        <v/>
      </c>
      <c r="C2404" s="13" t="str">
        <f aca="false">IF(B2404="","",IFERROR(MID(B2404,FIND("@",B2404)+1,255),""))</f>
        <v/>
      </c>
      <c r="D2404" s="13" t="str">
        <f aca="false">IF(B2404="","",IF(AND(LEN(B2404)-LEN(SUBSTITUTE(B2404,"@",""))=1,ISNUMBER(FIND(".",C2404)),ISERROR(FIND(" ",B2404)),LEFT(B2404,1)&lt;&gt;"@",RIGHT(B2404,1)&lt;&gt;".",LEFT(C2404,1)&lt;&gt;"."),"OK","Check"))</f>
        <v/>
      </c>
      <c r="E2404" s="13" t="str">
        <f aca="false">IF(B2404="","",IF(COUNTIF($B$2:B2404,B2404)&gt;1,"Duplicate",""))</f>
        <v/>
      </c>
      <c r="F2404" s="13" t="str">
        <f aca="false">IF(C2404="","",IFERROR(VLOOKUP(C2404,Typos!$A$2:$B$500,2,FALSE()),""))</f>
        <v/>
      </c>
      <c r="G2404" s="13" t="str">
        <f aca="false">IF(F2404="","",LEFT(B2404,FIND("@",B2404))&amp;F2404)</f>
        <v/>
      </c>
      <c r="H2404" s="13" t="str">
        <f aca="false">IF(B2404="","",IFERROR(IF(COUNTIF(Roles!$A$2:$A$200,LEFT(B2404,FIND("@",B2404)-1))&gt;0,"Role",""),""))</f>
        <v/>
      </c>
      <c r="I2404" s="13" t="str">
        <f aca="false">IF(B2404="","",IF(D2404="Check","Fix format",IF(E2404="Duplicate","Remove (duplicate)",IF(F2404&lt;&gt;"","Fix typo",IF(H2404="Role","Keep? (role address)","Looks good")))))</f>
        <v/>
      </c>
    </row>
    <row r="2405" customFormat="false" ht="15" hidden="false" customHeight="false" outlineLevel="0" collapsed="false">
      <c r="A2405" s="12"/>
      <c r="B2405" s="13" t="str">
        <f aca="false">IF(A2405="","",LOWER(TRIM(SUBSTITUTE(A2405,CHAR(160)," "))))</f>
        <v/>
      </c>
      <c r="C2405" s="13" t="str">
        <f aca="false">IF(B2405="","",IFERROR(MID(B2405,FIND("@",B2405)+1,255),""))</f>
        <v/>
      </c>
      <c r="D2405" s="13" t="str">
        <f aca="false">IF(B2405="","",IF(AND(LEN(B2405)-LEN(SUBSTITUTE(B2405,"@",""))=1,ISNUMBER(FIND(".",C2405)),ISERROR(FIND(" ",B2405)),LEFT(B2405,1)&lt;&gt;"@",RIGHT(B2405,1)&lt;&gt;".",LEFT(C2405,1)&lt;&gt;"."),"OK","Check"))</f>
        <v/>
      </c>
      <c r="E2405" s="13" t="str">
        <f aca="false">IF(B2405="","",IF(COUNTIF($B$2:B2405,B2405)&gt;1,"Duplicate",""))</f>
        <v/>
      </c>
      <c r="F2405" s="13" t="str">
        <f aca="false">IF(C2405="","",IFERROR(VLOOKUP(C2405,Typos!$A$2:$B$500,2,FALSE()),""))</f>
        <v/>
      </c>
      <c r="G2405" s="13" t="str">
        <f aca="false">IF(F2405="","",LEFT(B2405,FIND("@",B2405))&amp;F2405)</f>
        <v/>
      </c>
      <c r="H2405" s="13" t="str">
        <f aca="false">IF(B2405="","",IFERROR(IF(COUNTIF(Roles!$A$2:$A$200,LEFT(B2405,FIND("@",B2405)-1))&gt;0,"Role",""),""))</f>
        <v/>
      </c>
      <c r="I2405" s="13" t="str">
        <f aca="false">IF(B2405="","",IF(D2405="Check","Fix format",IF(E2405="Duplicate","Remove (duplicate)",IF(F2405&lt;&gt;"","Fix typo",IF(H2405="Role","Keep? (role address)","Looks good")))))</f>
        <v/>
      </c>
    </row>
    <row r="2406" customFormat="false" ht="15" hidden="false" customHeight="false" outlineLevel="0" collapsed="false">
      <c r="A2406" s="12"/>
      <c r="B2406" s="13" t="str">
        <f aca="false">IF(A2406="","",LOWER(TRIM(SUBSTITUTE(A2406,CHAR(160)," "))))</f>
        <v/>
      </c>
      <c r="C2406" s="13" t="str">
        <f aca="false">IF(B2406="","",IFERROR(MID(B2406,FIND("@",B2406)+1,255),""))</f>
        <v/>
      </c>
      <c r="D2406" s="13" t="str">
        <f aca="false">IF(B2406="","",IF(AND(LEN(B2406)-LEN(SUBSTITUTE(B2406,"@",""))=1,ISNUMBER(FIND(".",C2406)),ISERROR(FIND(" ",B2406)),LEFT(B2406,1)&lt;&gt;"@",RIGHT(B2406,1)&lt;&gt;".",LEFT(C2406,1)&lt;&gt;"."),"OK","Check"))</f>
        <v/>
      </c>
      <c r="E2406" s="13" t="str">
        <f aca="false">IF(B2406="","",IF(COUNTIF($B$2:B2406,B2406)&gt;1,"Duplicate",""))</f>
        <v/>
      </c>
      <c r="F2406" s="13" t="str">
        <f aca="false">IF(C2406="","",IFERROR(VLOOKUP(C2406,Typos!$A$2:$B$500,2,FALSE()),""))</f>
        <v/>
      </c>
      <c r="G2406" s="13" t="str">
        <f aca="false">IF(F2406="","",LEFT(B2406,FIND("@",B2406))&amp;F2406)</f>
        <v/>
      </c>
      <c r="H2406" s="13" t="str">
        <f aca="false">IF(B2406="","",IFERROR(IF(COUNTIF(Roles!$A$2:$A$200,LEFT(B2406,FIND("@",B2406)-1))&gt;0,"Role",""),""))</f>
        <v/>
      </c>
      <c r="I2406" s="13" t="str">
        <f aca="false">IF(B2406="","",IF(D2406="Check","Fix format",IF(E2406="Duplicate","Remove (duplicate)",IF(F2406&lt;&gt;"","Fix typo",IF(H2406="Role","Keep? (role address)","Looks good")))))</f>
        <v/>
      </c>
    </row>
    <row r="2407" customFormat="false" ht="15" hidden="false" customHeight="false" outlineLevel="0" collapsed="false">
      <c r="A2407" s="12"/>
      <c r="B2407" s="13" t="str">
        <f aca="false">IF(A2407="","",LOWER(TRIM(SUBSTITUTE(A2407,CHAR(160)," "))))</f>
        <v/>
      </c>
      <c r="C2407" s="13" t="str">
        <f aca="false">IF(B2407="","",IFERROR(MID(B2407,FIND("@",B2407)+1,255),""))</f>
        <v/>
      </c>
      <c r="D2407" s="13" t="str">
        <f aca="false">IF(B2407="","",IF(AND(LEN(B2407)-LEN(SUBSTITUTE(B2407,"@",""))=1,ISNUMBER(FIND(".",C2407)),ISERROR(FIND(" ",B2407)),LEFT(B2407,1)&lt;&gt;"@",RIGHT(B2407,1)&lt;&gt;".",LEFT(C2407,1)&lt;&gt;"."),"OK","Check"))</f>
        <v/>
      </c>
      <c r="E2407" s="13" t="str">
        <f aca="false">IF(B2407="","",IF(COUNTIF($B$2:B2407,B2407)&gt;1,"Duplicate",""))</f>
        <v/>
      </c>
      <c r="F2407" s="13" t="str">
        <f aca="false">IF(C2407="","",IFERROR(VLOOKUP(C2407,Typos!$A$2:$B$500,2,FALSE()),""))</f>
        <v/>
      </c>
      <c r="G2407" s="13" t="str">
        <f aca="false">IF(F2407="","",LEFT(B2407,FIND("@",B2407))&amp;F2407)</f>
        <v/>
      </c>
      <c r="H2407" s="13" t="str">
        <f aca="false">IF(B2407="","",IFERROR(IF(COUNTIF(Roles!$A$2:$A$200,LEFT(B2407,FIND("@",B2407)-1))&gt;0,"Role",""),""))</f>
        <v/>
      </c>
      <c r="I2407" s="13" t="str">
        <f aca="false">IF(B2407="","",IF(D2407="Check","Fix format",IF(E2407="Duplicate","Remove (duplicate)",IF(F2407&lt;&gt;"","Fix typo",IF(H2407="Role","Keep? (role address)","Looks good")))))</f>
        <v/>
      </c>
    </row>
    <row r="2408" customFormat="false" ht="15" hidden="false" customHeight="false" outlineLevel="0" collapsed="false">
      <c r="A2408" s="12"/>
      <c r="B2408" s="13" t="str">
        <f aca="false">IF(A2408="","",LOWER(TRIM(SUBSTITUTE(A2408,CHAR(160)," "))))</f>
        <v/>
      </c>
      <c r="C2408" s="13" t="str">
        <f aca="false">IF(B2408="","",IFERROR(MID(B2408,FIND("@",B2408)+1,255),""))</f>
        <v/>
      </c>
      <c r="D2408" s="13" t="str">
        <f aca="false">IF(B2408="","",IF(AND(LEN(B2408)-LEN(SUBSTITUTE(B2408,"@",""))=1,ISNUMBER(FIND(".",C2408)),ISERROR(FIND(" ",B2408)),LEFT(B2408,1)&lt;&gt;"@",RIGHT(B2408,1)&lt;&gt;".",LEFT(C2408,1)&lt;&gt;"."),"OK","Check"))</f>
        <v/>
      </c>
      <c r="E2408" s="13" t="str">
        <f aca="false">IF(B2408="","",IF(COUNTIF($B$2:B2408,B2408)&gt;1,"Duplicate",""))</f>
        <v/>
      </c>
      <c r="F2408" s="13" t="str">
        <f aca="false">IF(C2408="","",IFERROR(VLOOKUP(C2408,Typos!$A$2:$B$500,2,FALSE()),""))</f>
        <v/>
      </c>
      <c r="G2408" s="13" t="str">
        <f aca="false">IF(F2408="","",LEFT(B2408,FIND("@",B2408))&amp;F2408)</f>
        <v/>
      </c>
      <c r="H2408" s="13" t="str">
        <f aca="false">IF(B2408="","",IFERROR(IF(COUNTIF(Roles!$A$2:$A$200,LEFT(B2408,FIND("@",B2408)-1))&gt;0,"Role",""),""))</f>
        <v/>
      </c>
      <c r="I2408" s="13" t="str">
        <f aca="false">IF(B2408="","",IF(D2408="Check","Fix format",IF(E2408="Duplicate","Remove (duplicate)",IF(F2408&lt;&gt;"","Fix typo",IF(H2408="Role","Keep? (role address)","Looks good")))))</f>
        <v/>
      </c>
    </row>
    <row r="2409" customFormat="false" ht="15" hidden="false" customHeight="false" outlineLevel="0" collapsed="false">
      <c r="A2409" s="12"/>
      <c r="B2409" s="13" t="str">
        <f aca="false">IF(A2409="","",LOWER(TRIM(SUBSTITUTE(A2409,CHAR(160)," "))))</f>
        <v/>
      </c>
      <c r="C2409" s="13" t="str">
        <f aca="false">IF(B2409="","",IFERROR(MID(B2409,FIND("@",B2409)+1,255),""))</f>
        <v/>
      </c>
      <c r="D2409" s="13" t="str">
        <f aca="false">IF(B2409="","",IF(AND(LEN(B2409)-LEN(SUBSTITUTE(B2409,"@",""))=1,ISNUMBER(FIND(".",C2409)),ISERROR(FIND(" ",B2409)),LEFT(B2409,1)&lt;&gt;"@",RIGHT(B2409,1)&lt;&gt;".",LEFT(C2409,1)&lt;&gt;"."),"OK","Check"))</f>
        <v/>
      </c>
      <c r="E2409" s="13" t="str">
        <f aca="false">IF(B2409="","",IF(COUNTIF($B$2:B2409,B2409)&gt;1,"Duplicate",""))</f>
        <v/>
      </c>
      <c r="F2409" s="13" t="str">
        <f aca="false">IF(C2409="","",IFERROR(VLOOKUP(C2409,Typos!$A$2:$B$500,2,FALSE()),""))</f>
        <v/>
      </c>
      <c r="G2409" s="13" t="str">
        <f aca="false">IF(F2409="","",LEFT(B2409,FIND("@",B2409))&amp;F2409)</f>
        <v/>
      </c>
      <c r="H2409" s="13" t="str">
        <f aca="false">IF(B2409="","",IFERROR(IF(COUNTIF(Roles!$A$2:$A$200,LEFT(B2409,FIND("@",B2409)-1))&gt;0,"Role",""),""))</f>
        <v/>
      </c>
      <c r="I2409" s="13" t="str">
        <f aca="false">IF(B2409="","",IF(D2409="Check","Fix format",IF(E2409="Duplicate","Remove (duplicate)",IF(F2409&lt;&gt;"","Fix typo",IF(H2409="Role","Keep? (role address)","Looks good")))))</f>
        <v/>
      </c>
    </row>
    <row r="2410" customFormat="false" ht="15" hidden="false" customHeight="false" outlineLevel="0" collapsed="false">
      <c r="A2410" s="12"/>
      <c r="B2410" s="13" t="str">
        <f aca="false">IF(A2410="","",LOWER(TRIM(SUBSTITUTE(A2410,CHAR(160)," "))))</f>
        <v/>
      </c>
      <c r="C2410" s="13" t="str">
        <f aca="false">IF(B2410="","",IFERROR(MID(B2410,FIND("@",B2410)+1,255),""))</f>
        <v/>
      </c>
      <c r="D2410" s="13" t="str">
        <f aca="false">IF(B2410="","",IF(AND(LEN(B2410)-LEN(SUBSTITUTE(B2410,"@",""))=1,ISNUMBER(FIND(".",C2410)),ISERROR(FIND(" ",B2410)),LEFT(B2410,1)&lt;&gt;"@",RIGHT(B2410,1)&lt;&gt;".",LEFT(C2410,1)&lt;&gt;"."),"OK","Check"))</f>
        <v/>
      </c>
      <c r="E2410" s="13" t="str">
        <f aca="false">IF(B2410="","",IF(COUNTIF($B$2:B2410,B2410)&gt;1,"Duplicate",""))</f>
        <v/>
      </c>
      <c r="F2410" s="13" t="str">
        <f aca="false">IF(C2410="","",IFERROR(VLOOKUP(C2410,Typos!$A$2:$B$500,2,FALSE()),""))</f>
        <v/>
      </c>
      <c r="G2410" s="13" t="str">
        <f aca="false">IF(F2410="","",LEFT(B2410,FIND("@",B2410))&amp;F2410)</f>
        <v/>
      </c>
      <c r="H2410" s="13" t="str">
        <f aca="false">IF(B2410="","",IFERROR(IF(COUNTIF(Roles!$A$2:$A$200,LEFT(B2410,FIND("@",B2410)-1))&gt;0,"Role",""),""))</f>
        <v/>
      </c>
      <c r="I2410" s="13" t="str">
        <f aca="false">IF(B2410="","",IF(D2410="Check","Fix format",IF(E2410="Duplicate","Remove (duplicate)",IF(F2410&lt;&gt;"","Fix typo",IF(H2410="Role","Keep? (role address)","Looks good")))))</f>
        <v/>
      </c>
    </row>
    <row r="2411" customFormat="false" ht="15" hidden="false" customHeight="false" outlineLevel="0" collapsed="false">
      <c r="A2411" s="12"/>
      <c r="B2411" s="13" t="str">
        <f aca="false">IF(A2411="","",LOWER(TRIM(SUBSTITUTE(A2411,CHAR(160)," "))))</f>
        <v/>
      </c>
      <c r="C2411" s="13" t="str">
        <f aca="false">IF(B2411="","",IFERROR(MID(B2411,FIND("@",B2411)+1,255),""))</f>
        <v/>
      </c>
      <c r="D2411" s="13" t="str">
        <f aca="false">IF(B2411="","",IF(AND(LEN(B2411)-LEN(SUBSTITUTE(B2411,"@",""))=1,ISNUMBER(FIND(".",C2411)),ISERROR(FIND(" ",B2411)),LEFT(B2411,1)&lt;&gt;"@",RIGHT(B2411,1)&lt;&gt;".",LEFT(C2411,1)&lt;&gt;"."),"OK","Check"))</f>
        <v/>
      </c>
      <c r="E2411" s="13" t="str">
        <f aca="false">IF(B2411="","",IF(COUNTIF($B$2:B2411,B2411)&gt;1,"Duplicate",""))</f>
        <v/>
      </c>
      <c r="F2411" s="13" t="str">
        <f aca="false">IF(C2411="","",IFERROR(VLOOKUP(C2411,Typos!$A$2:$B$500,2,FALSE()),""))</f>
        <v/>
      </c>
      <c r="G2411" s="13" t="str">
        <f aca="false">IF(F2411="","",LEFT(B2411,FIND("@",B2411))&amp;F2411)</f>
        <v/>
      </c>
      <c r="H2411" s="13" t="str">
        <f aca="false">IF(B2411="","",IFERROR(IF(COUNTIF(Roles!$A$2:$A$200,LEFT(B2411,FIND("@",B2411)-1))&gt;0,"Role",""),""))</f>
        <v/>
      </c>
      <c r="I2411" s="13" t="str">
        <f aca="false">IF(B2411="","",IF(D2411="Check","Fix format",IF(E2411="Duplicate","Remove (duplicate)",IF(F2411&lt;&gt;"","Fix typo",IF(H2411="Role","Keep? (role address)","Looks good")))))</f>
        <v/>
      </c>
    </row>
    <row r="2412" customFormat="false" ht="15" hidden="false" customHeight="false" outlineLevel="0" collapsed="false">
      <c r="A2412" s="12"/>
      <c r="B2412" s="13" t="str">
        <f aca="false">IF(A2412="","",LOWER(TRIM(SUBSTITUTE(A2412,CHAR(160)," "))))</f>
        <v/>
      </c>
      <c r="C2412" s="13" t="str">
        <f aca="false">IF(B2412="","",IFERROR(MID(B2412,FIND("@",B2412)+1,255),""))</f>
        <v/>
      </c>
      <c r="D2412" s="13" t="str">
        <f aca="false">IF(B2412="","",IF(AND(LEN(B2412)-LEN(SUBSTITUTE(B2412,"@",""))=1,ISNUMBER(FIND(".",C2412)),ISERROR(FIND(" ",B2412)),LEFT(B2412,1)&lt;&gt;"@",RIGHT(B2412,1)&lt;&gt;".",LEFT(C2412,1)&lt;&gt;"."),"OK","Check"))</f>
        <v/>
      </c>
      <c r="E2412" s="13" t="str">
        <f aca="false">IF(B2412="","",IF(COUNTIF($B$2:B2412,B2412)&gt;1,"Duplicate",""))</f>
        <v/>
      </c>
      <c r="F2412" s="13" t="str">
        <f aca="false">IF(C2412="","",IFERROR(VLOOKUP(C2412,Typos!$A$2:$B$500,2,FALSE()),""))</f>
        <v/>
      </c>
      <c r="G2412" s="13" t="str">
        <f aca="false">IF(F2412="","",LEFT(B2412,FIND("@",B2412))&amp;F2412)</f>
        <v/>
      </c>
      <c r="H2412" s="13" t="str">
        <f aca="false">IF(B2412="","",IFERROR(IF(COUNTIF(Roles!$A$2:$A$200,LEFT(B2412,FIND("@",B2412)-1))&gt;0,"Role",""),""))</f>
        <v/>
      </c>
      <c r="I2412" s="13" t="str">
        <f aca="false">IF(B2412="","",IF(D2412="Check","Fix format",IF(E2412="Duplicate","Remove (duplicate)",IF(F2412&lt;&gt;"","Fix typo",IF(H2412="Role","Keep? (role address)","Looks good")))))</f>
        <v/>
      </c>
    </row>
    <row r="2413" customFormat="false" ht="15" hidden="false" customHeight="false" outlineLevel="0" collapsed="false">
      <c r="A2413" s="12"/>
      <c r="B2413" s="13" t="str">
        <f aca="false">IF(A2413="","",LOWER(TRIM(SUBSTITUTE(A2413,CHAR(160)," "))))</f>
        <v/>
      </c>
      <c r="C2413" s="13" t="str">
        <f aca="false">IF(B2413="","",IFERROR(MID(B2413,FIND("@",B2413)+1,255),""))</f>
        <v/>
      </c>
      <c r="D2413" s="13" t="str">
        <f aca="false">IF(B2413="","",IF(AND(LEN(B2413)-LEN(SUBSTITUTE(B2413,"@",""))=1,ISNUMBER(FIND(".",C2413)),ISERROR(FIND(" ",B2413)),LEFT(B2413,1)&lt;&gt;"@",RIGHT(B2413,1)&lt;&gt;".",LEFT(C2413,1)&lt;&gt;"."),"OK","Check"))</f>
        <v/>
      </c>
      <c r="E2413" s="13" t="str">
        <f aca="false">IF(B2413="","",IF(COUNTIF($B$2:B2413,B2413)&gt;1,"Duplicate",""))</f>
        <v/>
      </c>
      <c r="F2413" s="13" t="str">
        <f aca="false">IF(C2413="","",IFERROR(VLOOKUP(C2413,Typos!$A$2:$B$500,2,FALSE()),""))</f>
        <v/>
      </c>
      <c r="G2413" s="13" t="str">
        <f aca="false">IF(F2413="","",LEFT(B2413,FIND("@",B2413))&amp;F2413)</f>
        <v/>
      </c>
      <c r="H2413" s="13" t="str">
        <f aca="false">IF(B2413="","",IFERROR(IF(COUNTIF(Roles!$A$2:$A$200,LEFT(B2413,FIND("@",B2413)-1))&gt;0,"Role",""),""))</f>
        <v/>
      </c>
      <c r="I2413" s="13" t="str">
        <f aca="false">IF(B2413="","",IF(D2413="Check","Fix format",IF(E2413="Duplicate","Remove (duplicate)",IF(F2413&lt;&gt;"","Fix typo",IF(H2413="Role","Keep? (role address)","Looks good")))))</f>
        <v/>
      </c>
    </row>
    <row r="2414" customFormat="false" ht="15" hidden="false" customHeight="false" outlineLevel="0" collapsed="false">
      <c r="A2414" s="12"/>
      <c r="B2414" s="13" t="str">
        <f aca="false">IF(A2414="","",LOWER(TRIM(SUBSTITUTE(A2414,CHAR(160)," "))))</f>
        <v/>
      </c>
      <c r="C2414" s="13" t="str">
        <f aca="false">IF(B2414="","",IFERROR(MID(B2414,FIND("@",B2414)+1,255),""))</f>
        <v/>
      </c>
      <c r="D2414" s="13" t="str">
        <f aca="false">IF(B2414="","",IF(AND(LEN(B2414)-LEN(SUBSTITUTE(B2414,"@",""))=1,ISNUMBER(FIND(".",C2414)),ISERROR(FIND(" ",B2414)),LEFT(B2414,1)&lt;&gt;"@",RIGHT(B2414,1)&lt;&gt;".",LEFT(C2414,1)&lt;&gt;"."),"OK","Check"))</f>
        <v/>
      </c>
      <c r="E2414" s="13" t="str">
        <f aca="false">IF(B2414="","",IF(COUNTIF($B$2:B2414,B2414)&gt;1,"Duplicate",""))</f>
        <v/>
      </c>
      <c r="F2414" s="13" t="str">
        <f aca="false">IF(C2414="","",IFERROR(VLOOKUP(C2414,Typos!$A$2:$B$500,2,FALSE()),""))</f>
        <v/>
      </c>
      <c r="G2414" s="13" t="str">
        <f aca="false">IF(F2414="","",LEFT(B2414,FIND("@",B2414))&amp;F2414)</f>
        <v/>
      </c>
      <c r="H2414" s="13" t="str">
        <f aca="false">IF(B2414="","",IFERROR(IF(COUNTIF(Roles!$A$2:$A$200,LEFT(B2414,FIND("@",B2414)-1))&gt;0,"Role",""),""))</f>
        <v/>
      </c>
      <c r="I2414" s="13" t="str">
        <f aca="false">IF(B2414="","",IF(D2414="Check","Fix format",IF(E2414="Duplicate","Remove (duplicate)",IF(F2414&lt;&gt;"","Fix typo",IF(H2414="Role","Keep? (role address)","Looks good")))))</f>
        <v/>
      </c>
    </row>
    <row r="2415" customFormat="false" ht="15" hidden="false" customHeight="false" outlineLevel="0" collapsed="false">
      <c r="A2415" s="12"/>
      <c r="B2415" s="13" t="str">
        <f aca="false">IF(A2415="","",LOWER(TRIM(SUBSTITUTE(A2415,CHAR(160)," "))))</f>
        <v/>
      </c>
      <c r="C2415" s="13" t="str">
        <f aca="false">IF(B2415="","",IFERROR(MID(B2415,FIND("@",B2415)+1,255),""))</f>
        <v/>
      </c>
      <c r="D2415" s="13" t="str">
        <f aca="false">IF(B2415="","",IF(AND(LEN(B2415)-LEN(SUBSTITUTE(B2415,"@",""))=1,ISNUMBER(FIND(".",C2415)),ISERROR(FIND(" ",B2415)),LEFT(B2415,1)&lt;&gt;"@",RIGHT(B2415,1)&lt;&gt;".",LEFT(C2415,1)&lt;&gt;"."),"OK","Check"))</f>
        <v/>
      </c>
      <c r="E2415" s="13" t="str">
        <f aca="false">IF(B2415="","",IF(COUNTIF($B$2:B2415,B2415)&gt;1,"Duplicate",""))</f>
        <v/>
      </c>
      <c r="F2415" s="13" t="str">
        <f aca="false">IF(C2415="","",IFERROR(VLOOKUP(C2415,Typos!$A$2:$B$500,2,FALSE()),""))</f>
        <v/>
      </c>
      <c r="G2415" s="13" t="str">
        <f aca="false">IF(F2415="","",LEFT(B2415,FIND("@",B2415))&amp;F2415)</f>
        <v/>
      </c>
      <c r="H2415" s="13" t="str">
        <f aca="false">IF(B2415="","",IFERROR(IF(COUNTIF(Roles!$A$2:$A$200,LEFT(B2415,FIND("@",B2415)-1))&gt;0,"Role",""),""))</f>
        <v/>
      </c>
      <c r="I2415" s="13" t="str">
        <f aca="false">IF(B2415="","",IF(D2415="Check","Fix format",IF(E2415="Duplicate","Remove (duplicate)",IF(F2415&lt;&gt;"","Fix typo",IF(H2415="Role","Keep? (role address)","Looks good")))))</f>
        <v/>
      </c>
    </row>
    <row r="2416" customFormat="false" ht="15" hidden="false" customHeight="false" outlineLevel="0" collapsed="false">
      <c r="A2416" s="12"/>
      <c r="B2416" s="13" t="str">
        <f aca="false">IF(A2416="","",LOWER(TRIM(SUBSTITUTE(A2416,CHAR(160)," "))))</f>
        <v/>
      </c>
      <c r="C2416" s="13" t="str">
        <f aca="false">IF(B2416="","",IFERROR(MID(B2416,FIND("@",B2416)+1,255),""))</f>
        <v/>
      </c>
      <c r="D2416" s="13" t="str">
        <f aca="false">IF(B2416="","",IF(AND(LEN(B2416)-LEN(SUBSTITUTE(B2416,"@",""))=1,ISNUMBER(FIND(".",C2416)),ISERROR(FIND(" ",B2416)),LEFT(B2416,1)&lt;&gt;"@",RIGHT(B2416,1)&lt;&gt;".",LEFT(C2416,1)&lt;&gt;"."),"OK","Check"))</f>
        <v/>
      </c>
      <c r="E2416" s="13" t="str">
        <f aca="false">IF(B2416="","",IF(COUNTIF($B$2:B2416,B2416)&gt;1,"Duplicate",""))</f>
        <v/>
      </c>
      <c r="F2416" s="13" t="str">
        <f aca="false">IF(C2416="","",IFERROR(VLOOKUP(C2416,Typos!$A$2:$B$500,2,FALSE()),""))</f>
        <v/>
      </c>
      <c r="G2416" s="13" t="str">
        <f aca="false">IF(F2416="","",LEFT(B2416,FIND("@",B2416))&amp;F2416)</f>
        <v/>
      </c>
      <c r="H2416" s="13" t="str">
        <f aca="false">IF(B2416="","",IFERROR(IF(COUNTIF(Roles!$A$2:$A$200,LEFT(B2416,FIND("@",B2416)-1))&gt;0,"Role",""),""))</f>
        <v/>
      </c>
      <c r="I2416" s="13" t="str">
        <f aca="false">IF(B2416="","",IF(D2416="Check","Fix format",IF(E2416="Duplicate","Remove (duplicate)",IF(F2416&lt;&gt;"","Fix typo",IF(H2416="Role","Keep? (role address)","Looks good")))))</f>
        <v/>
      </c>
    </row>
    <row r="2417" customFormat="false" ht="15" hidden="false" customHeight="false" outlineLevel="0" collapsed="false">
      <c r="A2417" s="12"/>
      <c r="B2417" s="13" t="str">
        <f aca="false">IF(A2417="","",LOWER(TRIM(SUBSTITUTE(A2417,CHAR(160)," "))))</f>
        <v/>
      </c>
      <c r="C2417" s="13" t="str">
        <f aca="false">IF(B2417="","",IFERROR(MID(B2417,FIND("@",B2417)+1,255),""))</f>
        <v/>
      </c>
      <c r="D2417" s="13" t="str">
        <f aca="false">IF(B2417="","",IF(AND(LEN(B2417)-LEN(SUBSTITUTE(B2417,"@",""))=1,ISNUMBER(FIND(".",C2417)),ISERROR(FIND(" ",B2417)),LEFT(B2417,1)&lt;&gt;"@",RIGHT(B2417,1)&lt;&gt;".",LEFT(C2417,1)&lt;&gt;"."),"OK","Check"))</f>
        <v/>
      </c>
      <c r="E2417" s="13" t="str">
        <f aca="false">IF(B2417="","",IF(COUNTIF($B$2:B2417,B2417)&gt;1,"Duplicate",""))</f>
        <v/>
      </c>
      <c r="F2417" s="13" t="str">
        <f aca="false">IF(C2417="","",IFERROR(VLOOKUP(C2417,Typos!$A$2:$B$500,2,FALSE()),""))</f>
        <v/>
      </c>
      <c r="G2417" s="13" t="str">
        <f aca="false">IF(F2417="","",LEFT(B2417,FIND("@",B2417))&amp;F2417)</f>
        <v/>
      </c>
      <c r="H2417" s="13" t="str">
        <f aca="false">IF(B2417="","",IFERROR(IF(COUNTIF(Roles!$A$2:$A$200,LEFT(B2417,FIND("@",B2417)-1))&gt;0,"Role",""),""))</f>
        <v/>
      </c>
      <c r="I2417" s="13" t="str">
        <f aca="false">IF(B2417="","",IF(D2417="Check","Fix format",IF(E2417="Duplicate","Remove (duplicate)",IF(F2417&lt;&gt;"","Fix typo",IF(H2417="Role","Keep? (role address)","Looks good")))))</f>
        <v/>
      </c>
    </row>
    <row r="2418" customFormat="false" ht="15" hidden="false" customHeight="false" outlineLevel="0" collapsed="false">
      <c r="A2418" s="12"/>
      <c r="B2418" s="13" t="str">
        <f aca="false">IF(A2418="","",LOWER(TRIM(SUBSTITUTE(A2418,CHAR(160)," "))))</f>
        <v/>
      </c>
      <c r="C2418" s="13" t="str">
        <f aca="false">IF(B2418="","",IFERROR(MID(B2418,FIND("@",B2418)+1,255),""))</f>
        <v/>
      </c>
      <c r="D2418" s="13" t="str">
        <f aca="false">IF(B2418="","",IF(AND(LEN(B2418)-LEN(SUBSTITUTE(B2418,"@",""))=1,ISNUMBER(FIND(".",C2418)),ISERROR(FIND(" ",B2418)),LEFT(B2418,1)&lt;&gt;"@",RIGHT(B2418,1)&lt;&gt;".",LEFT(C2418,1)&lt;&gt;"."),"OK","Check"))</f>
        <v/>
      </c>
      <c r="E2418" s="13" t="str">
        <f aca="false">IF(B2418="","",IF(COUNTIF($B$2:B2418,B2418)&gt;1,"Duplicate",""))</f>
        <v/>
      </c>
      <c r="F2418" s="13" t="str">
        <f aca="false">IF(C2418="","",IFERROR(VLOOKUP(C2418,Typos!$A$2:$B$500,2,FALSE()),""))</f>
        <v/>
      </c>
      <c r="G2418" s="13" t="str">
        <f aca="false">IF(F2418="","",LEFT(B2418,FIND("@",B2418))&amp;F2418)</f>
        <v/>
      </c>
      <c r="H2418" s="13" t="str">
        <f aca="false">IF(B2418="","",IFERROR(IF(COUNTIF(Roles!$A$2:$A$200,LEFT(B2418,FIND("@",B2418)-1))&gt;0,"Role",""),""))</f>
        <v/>
      </c>
      <c r="I2418" s="13" t="str">
        <f aca="false">IF(B2418="","",IF(D2418="Check","Fix format",IF(E2418="Duplicate","Remove (duplicate)",IF(F2418&lt;&gt;"","Fix typo",IF(H2418="Role","Keep? (role address)","Looks good")))))</f>
        <v/>
      </c>
    </row>
    <row r="2419" customFormat="false" ht="15" hidden="false" customHeight="false" outlineLevel="0" collapsed="false">
      <c r="A2419" s="12"/>
      <c r="B2419" s="13" t="str">
        <f aca="false">IF(A2419="","",LOWER(TRIM(SUBSTITUTE(A2419,CHAR(160)," "))))</f>
        <v/>
      </c>
      <c r="C2419" s="13" t="str">
        <f aca="false">IF(B2419="","",IFERROR(MID(B2419,FIND("@",B2419)+1,255),""))</f>
        <v/>
      </c>
      <c r="D2419" s="13" t="str">
        <f aca="false">IF(B2419="","",IF(AND(LEN(B2419)-LEN(SUBSTITUTE(B2419,"@",""))=1,ISNUMBER(FIND(".",C2419)),ISERROR(FIND(" ",B2419)),LEFT(B2419,1)&lt;&gt;"@",RIGHT(B2419,1)&lt;&gt;".",LEFT(C2419,1)&lt;&gt;"."),"OK","Check"))</f>
        <v/>
      </c>
      <c r="E2419" s="13" t="str">
        <f aca="false">IF(B2419="","",IF(COUNTIF($B$2:B2419,B2419)&gt;1,"Duplicate",""))</f>
        <v/>
      </c>
      <c r="F2419" s="13" t="str">
        <f aca="false">IF(C2419="","",IFERROR(VLOOKUP(C2419,Typos!$A$2:$B$500,2,FALSE()),""))</f>
        <v/>
      </c>
      <c r="G2419" s="13" t="str">
        <f aca="false">IF(F2419="","",LEFT(B2419,FIND("@",B2419))&amp;F2419)</f>
        <v/>
      </c>
      <c r="H2419" s="13" t="str">
        <f aca="false">IF(B2419="","",IFERROR(IF(COUNTIF(Roles!$A$2:$A$200,LEFT(B2419,FIND("@",B2419)-1))&gt;0,"Role",""),""))</f>
        <v/>
      </c>
      <c r="I2419" s="13" t="str">
        <f aca="false">IF(B2419="","",IF(D2419="Check","Fix format",IF(E2419="Duplicate","Remove (duplicate)",IF(F2419&lt;&gt;"","Fix typo",IF(H2419="Role","Keep? (role address)","Looks good")))))</f>
        <v/>
      </c>
    </row>
    <row r="2420" customFormat="false" ht="15" hidden="false" customHeight="false" outlineLevel="0" collapsed="false">
      <c r="A2420" s="12"/>
      <c r="B2420" s="13" t="str">
        <f aca="false">IF(A2420="","",LOWER(TRIM(SUBSTITUTE(A2420,CHAR(160)," "))))</f>
        <v/>
      </c>
      <c r="C2420" s="13" t="str">
        <f aca="false">IF(B2420="","",IFERROR(MID(B2420,FIND("@",B2420)+1,255),""))</f>
        <v/>
      </c>
      <c r="D2420" s="13" t="str">
        <f aca="false">IF(B2420="","",IF(AND(LEN(B2420)-LEN(SUBSTITUTE(B2420,"@",""))=1,ISNUMBER(FIND(".",C2420)),ISERROR(FIND(" ",B2420)),LEFT(B2420,1)&lt;&gt;"@",RIGHT(B2420,1)&lt;&gt;".",LEFT(C2420,1)&lt;&gt;"."),"OK","Check"))</f>
        <v/>
      </c>
      <c r="E2420" s="13" t="str">
        <f aca="false">IF(B2420="","",IF(COUNTIF($B$2:B2420,B2420)&gt;1,"Duplicate",""))</f>
        <v/>
      </c>
      <c r="F2420" s="13" t="str">
        <f aca="false">IF(C2420="","",IFERROR(VLOOKUP(C2420,Typos!$A$2:$B$500,2,FALSE()),""))</f>
        <v/>
      </c>
      <c r="G2420" s="13" t="str">
        <f aca="false">IF(F2420="","",LEFT(B2420,FIND("@",B2420))&amp;F2420)</f>
        <v/>
      </c>
      <c r="H2420" s="13" t="str">
        <f aca="false">IF(B2420="","",IFERROR(IF(COUNTIF(Roles!$A$2:$A$200,LEFT(B2420,FIND("@",B2420)-1))&gt;0,"Role",""),""))</f>
        <v/>
      </c>
      <c r="I2420" s="13" t="str">
        <f aca="false">IF(B2420="","",IF(D2420="Check","Fix format",IF(E2420="Duplicate","Remove (duplicate)",IF(F2420&lt;&gt;"","Fix typo",IF(H2420="Role","Keep? (role address)","Looks good")))))</f>
        <v/>
      </c>
    </row>
    <row r="2421" customFormat="false" ht="15" hidden="false" customHeight="false" outlineLevel="0" collapsed="false">
      <c r="A2421" s="12"/>
      <c r="B2421" s="13" t="str">
        <f aca="false">IF(A2421="","",LOWER(TRIM(SUBSTITUTE(A2421,CHAR(160)," "))))</f>
        <v/>
      </c>
      <c r="C2421" s="13" t="str">
        <f aca="false">IF(B2421="","",IFERROR(MID(B2421,FIND("@",B2421)+1,255),""))</f>
        <v/>
      </c>
      <c r="D2421" s="13" t="str">
        <f aca="false">IF(B2421="","",IF(AND(LEN(B2421)-LEN(SUBSTITUTE(B2421,"@",""))=1,ISNUMBER(FIND(".",C2421)),ISERROR(FIND(" ",B2421)),LEFT(B2421,1)&lt;&gt;"@",RIGHT(B2421,1)&lt;&gt;".",LEFT(C2421,1)&lt;&gt;"."),"OK","Check"))</f>
        <v/>
      </c>
      <c r="E2421" s="13" t="str">
        <f aca="false">IF(B2421="","",IF(COUNTIF($B$2:B2421,B2421)&gt;1,"Duplicate",""))</f>
        <v/>
      </c>
      <c r="F2421" s="13" t="str">
        <f aca="false">IF(C2421="","",IFERROR(VLOOKUP(C2421,Typos!$A$2:$B$500,2,FALSE()),""))</f>
        <v/>
      </c>
      <c r="G2421" s="13" t="str">
        <f aca="false">IF(F2421="","",LEFT(B2421,FIND("@",B2421))&amp;F2421)</f>
        <v/>
      </c>
      <c r="H2421" s="13" t="str">
        <f aca="false">IF(B2421="","",IFERROR(IF(COUNTIF(Roles!$A$2:$A$200,LEFT(B2421,FIND("@",B2421)-1))&gt;0,"Role",""),""))</f>
        <v/>
      </c>
      <c r="I2421" s="13" t="str">
        <f aca="false">IF(B2421="","",IF(D2421="Check","Fix format",IF(E2421="Duplicate","Remove (duplicate)",IF(F2421&lt;&gt;"","Fix typo",IF(H2421="Role","Keep? (role address)","Looks good")))))</f>
        <v/>
      </c>
    </row>
    <row r="2422" customFormat="false" ht="15" hidden="false" customHeight="false" outlineLevel="0" collapsed="false">
      <c r="A2422" s="12"/>
      <c r="B2422" s="13" t="str">
        <f aca="false">IF(A2422="","",LOWER(TRIM(SUBSTITUTE(A2422,CHAR(160)," "))))</f>
        <v/>
      </c>
      <c r="C2422" s="13" t="str">
        <f aca="false">IF(B2422="","",IFERROR(MID(B2422,FIND("@",B2422)+1,255),""))</f>
        <v/>
      </c>
      <c r="D2422" s="13" t="str">
        <f aca="false">IF(B2422="","",IF(AND(LEN(B2422)-LEN(SUBSTITUTE(B2422,"@",""))=1,ISNUMBER(FIND(".",C2422)),ISERROR(FIND(" ",B2422)),LEFT(B2422,1)&lt;&gt;"@",RIGHT(B2422,1)&lt;&gt;".",LEFT(C2422,1)&lt;&gt;"."),"OK","Check"))</f>
        <v/>
      </c>
      <c r="E2422" s="13" t="str">
        <f aca="false">IF(B2422="","",IF(COUNTIF($B$2:B2422,B2422)&gt;1,"Duplicate",""))</f>
        <v/>
      </c>
      <c r="F2422" s="13" t="str">
        <f aca="false">IF(C2422="","",IFERROR(VLOOKUP(C2422,Typos!$A$2:$B$500,2,FALSE()),""))</f>
        <v/>
      </c>
      <c r="G2422" s="13" t="str">
        <f aca="false">IF(F2422="","",LEFT(B2422,FIND("@",B2422))&amp;F2422)</f>
        <v/>
      </c>
      <c r="H2422" s="13" t="str">
        <f aca="false">IF(B2422="","",IFERROR(IF(COUNTIF(Roles!$A$2:$A$200,LEFT(B2422,FIND("@",B2422)-1))&gt;0,"Role",""),""))</f>
        <v/>
      </c>
      <c r="I2422" s="13" t="str">
        <f aca="false">IF(B2422="","",IF(D2422="Check","Fix format",IF(E2422="Duplicate","Remove (duplicate)",IF(F2422&lt;&gt;"","Fix typo",IF(H2422="Role","Keep? (role address)","Looks good")))))</f>
        <v/>
      </c>
    </row>
    <row r="2423" customFormat="false" ht="15" hidden="false" customHeight="false" outlineLevel="0" collapsed="false">
      <c r="A2423" s="12"/>
      <c r="B2423" s="13" t="str">
        <f aca="false">IF(A2423="","",LOWER(TRIM(SUBSTITUTE(A2423,CHAR(160)," "))))</f>
        <v/>
      </c>
      <c r="C2423" s="13" t="str">
        <f aca="false">IF(B2423="","",IFERROR(MID(B2423,FIND("@",B2423)+1,255),""))</f>
        <v/>
      </c>
      <c r="D2423" s="13" t="str">
        <f aca="false">IF(B2423="","",IF(AND(LEN(B2423)-LEN(SUBSTITUTE(B2423,"@",""))=1,ISNUMBER(FIND(".",C2423)),ISERROR(FIND(" ",B2423)),LEFT(B2423,1)&lt;&gt;"@",RIGHT(B2423,1)&lt;&gt;".",LEFT(C2423,1)&lt;&gt;"."),"OK","Check"))</f>
        <v/>
      </c>
      <c r="E2423" s="13" t="str">
        <f aca="false">IF(B2423="","",IF(COUNTIF($B$2:B2423,B2423)&gt;1,"Duplicate",""))</f>
        <v/>
      </c>
      <c r="F2423" s="13" t="str">
        <f aca="false">IF(C2423="","",IFERROR(VLOOKUP(C2423,Typos!$A$2:$B$500,2,FALSE()),""))</f>
        <v/>
      </c>
      <c r="G2423" s="13" t="str">
        <f aca="false">IF(F2423="","",LEFT(B2423,FIND("@",B2423))&amp;F2423)</f>
        <v/>
      </c>
      <c r="H2423" s="13" t="str">
        <f aca="false">IF(B2423="","",IFERROR(IF(COUNTIF(Roles!$A$2:$A$200,LEFT(B2423,FIND("@",B2423)-1))&gt;0,"Role",""),""))</f>
        <v/>
      </c>
      <c r="I2423" s="13" t="str">
        <f aca="false">IF(B2423="","",IF(D2423="Check","Fix format",IF(E2423="Duplicate","Remove (duplicate)",IF(F2423&lt;&gt;"","Fix typo",IF(H2423="Role","Keep? (role address)","Looks good")))))</f>
        <v/>
      </c>
    </row>
    <row r="2424" customFormat="false" ht="15" hidden="false" customHeight="false" outlineLevel="0" collapsed="false">
      <c r="A2424" s="12"/>
      <c r="B2424" s="13" t="str">
        <f aca="false">IF(A2424="","",LOWER(TRIM(SUBSTITUTE(A2424,CHAR(160)," "))))</f>
        <v/>
      </c>
      <c r="C2424" s="13" t="str">
        <f aca="false">IF(B2424="","",IFERROR(MID(B2424,FIND("@",B2424)+1,255),""))</f>
        <v/>
      </c>
      <c r="D2424" s="13" t="str">
        <f aca="false">IF(B2424="","",IF(AND(LEN(B2424)-LEN(SUBSTITUTE(B2424,"@",""))=1,ISNUMBER(FIND(".",C2424)),ISERROR(FIND(" ",B2424)),LEFT(B2424,1)&lt;&gt;"@",RIGHT(B2424,1)&lt;&gt;".",LEFT(C2424,1)&lt;&gt;"."),"OK","Check"))</f>
        <v/>
      </c>
      <c r="E2424" s="13" t="str">
        <f aca="false">IF(B2424="","",IF(COUNTIF($B$2:B2424,B2424)&gt;1,"Duplicate",""))</f>
        <v/>
      </c>
      <c r="F2424" s="13" t="str">
        <f aca="false">IF(C2424="","",IFERROR(VLOOKUP(C2424,Typos!$A$2:$B$500,2,FALSE()),""))</f>
        <v/>
      </c>
      <c r="G2424" s="13" t="str">
        <f aca="false">IF(F2424="","",LEFT(B2424,FIND("@",B2424))&amp;F2424)</f>
        <v/>
      </c>
      <c r="H2424" s="13" t="str">
        <f aca="false">IF(B2424="","",IFERROR(IF(COUNTIF(Roles!$A$2:$A$200,LEFT(B2424,FIND("@",B2424)-1))&gt;0,"Role",""),""))</f>
        <v/>
      </c>
      <c r="I2424" s="13" t="str">
        <f aca="false">IF(B2424="","",IF(D2424="Check","Fix format",IF(E2424="Duplicate","Remove (duplicate)",IF(F2424&lt;&gt;"","Fix typo",IF(H2424="Role","Keep? (role address)","Looks good")))))</f>
        <v/>
      </c>
    </row>
    <row r="2425" customFormat="false" ht="15" hidden="false" customHeight="false" outlineLevel="0" collapsed="false">
      <c r="A2425" s="12"/>
      <c r="B2425" s="13" t="str">
        <f aca="false">IF(A2425="","",LOWER(TRIM(SUBSTITUTE(A2425,CHAR(160)," "))))</f>
        <v/>
      </c>
      <c r="C2425" s="13" t="str">
        <f aca="false">IF(B2425="","",IFERROR(MID(B2425,FIND("@",B2425)+1,255),""))</f>
        <v/>
      </c>
      <c r="D2425" s="13" t="str">
        <f aca="false">IF(B2425="","",IF(AND(LEN(B2425)-LEN(SUBSTITUTE(B2425,"@",""))=1,ISNUMBER(FIND(".",C2425)),ISERROR(FIND(" ",B2425)),LEFT(B2425,1)&lt;&gt;"@",RIGHT(B2425,1)&lt;&gt;".",LEFT(C2425,1)&lt;&gt;"."),"OK","Check"))</f>
        <v/>
      </c>
      <c r="E2425" s="13" t="str">
        <f aca="false">IF(B2425="","",IF(COUNTIF($B$2:B2425,B2425)&gt;1,"Duplicate",""))</f>
        <v/>
      </c>
      <c r="F2425" s="13" t="str">
        <f aca="false">IF(C2425="","",IFERROR(VLOOKUP(C2425,Typos!$A$2:$B$500,2,FALSE()),""))</f>
        <v/>
      </c>
      <c r="G2425" s="13" t="str">
        <f aca="false">IF(F2425="","",LEFT(B2425,FIND("@",B2425))&amp;F2425)</f>
        <v/>
      </c>
      <c r="H2425" s="13" t="str">
        <f aca="false">IF(B2425="","",IFERROR(IF(COUNTIF(Roles!$A$2:$A$200,LEFT(B2425,FIND("@",B2425)-1))&gt;0,"Role",""),""))</f>
        <v/>
      </c>
      <c r="I2425" s="13" t="str">
        <f aca="false">IF(B2425="","",IF(D2425="Check","Fix format",IF(E2425="Duplicate","Remove (duplicate)",IF(F2425&lt;&gt;"","Fix typo",IF(H2425="Role","Keep? (role address)","Looks good")))))</f>
        <v/>
      </c>
    </row>
    <row r="2426" customFormat="false" ht="15" hidden="false" customHeight="false" outlineLevel="0" collapsed="false">
      <c r="A2426" s="12"/>
      <c r="B2426" s="13" t="str">
        <f aca="false">IF(A2426="","",LOWER(TRIM(SUBSTITUTE(A2426,CHAR(160)," "))))</f>
        <v/>
      </c>
      <c r="C2426" s="13" t="str">
        <f aca="false">IF(B2426="","",IFERROR(MID(B2426,FIND("@",B2426)+1,255),""))</f>
        <v/>
      </c>
      <c r="D2426" s="13" t="str">
        <f aca="false">IF(B2426="","",IF(AND(LEN(B2426)-LEN(SUBSTITUTE(B2426,"@",""))=1,ISNUMBER(FIND(".",C2426)),ISERROR(FIND(" ",B2426)),LEFT(B2426,1)&lt;&gt;"@",RIGHT(B2426,1)&lt;&gt;".",LEFT(C2426,1)&lt;&gt;"."),"OK","Check"))</f>
        <v/>
      </c>
      <c r="E2426" s="13" t="str">
        <f aca="false">IF(B2426="","",IF(COUNTIF($B$2:B2426,B2426)&gt;1,"Duplicate",""))</f>
        <v/>
      </c>
      <c r="F2426" s="13" t="str">
        <f aca="false">IF(C2426="","",IFERROR(VLOOKUP(C2426,Typos!$A$2:$B$500,2,FALSE()),""))</f>
        <v/>
      </c>
      <c r="G2426" s="13" t="str">
        <f aca="false">IF(F2426="","",LEFT(B2426,FIND("@",B2426))&amp;F2426)</f>
        <v/>
      </c>
      <c r="H2426" s="13" t="str">
        <f aca="false">IF(B2426="","",IFERROR(IF(COUNTIF(Roles!$A$2:$A$200,LEFT(B2426,FIND("@",B2426)-1))&gt;0,"Role",""),""))</f>
        <v/>
      </c>
      <c r="I2426" s="13" t="str">
        <f aca="false">IF(B2426="","",IF(D2426="Check","Fix format",IF(E2426="Duplicate","Remove (duplicate)",IF(F2426&lt;&gt;"","Fix typo",IF(H2426="Role","Keep? (role address)","Looks good")))))</f>
        <v/>
      </c>
    </row>
    <row r="2427" customFormat="false" ht="15" hidden="false" customHeight="false" outlineLevel="0" collapsed="false">
      <c r="A2427" s="12"/>
      <c r="B2427" s="13" t="str">
        <f aca="false">IF(A2427="","",LOWER(TRIM(SUBSTITUTE(A2427,CHAR(160)," "))))</f>
        <v/>
      </c>
      <c r="C2427" s="13" t="str">
        <f aca="false">IF(B2427="","",IFERROR(MID(B2427,FIND("@",B2427)+1,255),""))</f>
        <v/>
      </c>
      <c r="D2427" s="13" t="str">
        <f aca="false">IF(B2427="","",IF(AND(LEN(B2427)-LEN(SUBSTITUTE(B2427,"@",""))=1,ISNUMBER(FIND(".",C2427)),ISERROR(FIND(" ",B2427)),LEFT(B2427,1)&lt;&gt;"@",RIGHT(B2427,1)&lt;&gt;".",LEFT(C2427,1)&lt;&gt;"."),"OK","Check"))</f>
        <v/>
      </c>
      <c r="E2427" s="13" t="str">
        <f aca="false">IF(B2427="","",IF(COUNTIF($B$2:B2427,B2427)&gt;1,"Duplicate",""))</f>
        <v/>
      </c>
      <c r="F2427" s="13" t="str">
        <f aca="false">IF(C2427="","",IFERROR(VLOOKUP(C2427,Typos!$A$2:$B$500,2,FALSE()),""))</f>
        <v/>
      </c>
      <c r="G2427" s="13" t="str">
        <f aca="false">IF(F2427="","",LEFT(B2427,FIND("@",B2427))&amp;F2427)</f>
        <v/>
      </c>
      <c r="H2427" s="13" t="str">
        <f aca="false">IF(B2427="","",IFERROR(IF(COUNTIF(Roles!$A$2:$A$200,LEFT(B2427,FIND("@",B2427)-1))&gt;0,"Role",""),""))</f>
        <v/>
      </c>
      <c r="I2427" s="13" t="str">
        <f aca="false">IF(B2427="","",IF(D2427="Check","Fix format",IF(E2427="Duplicate","Remove (duplicate)",IF(F2427&lt;&gt;"","Fix typo",IF(H2427="Role","Keep? (role address)","Looks good")))))</f>
        <v/>
      </c>
    </row>
    <row r="2428" customFormat="false" ht="15" hidden="false" customHeight="false" outlineLevel="0" collapsed="false">
      <c r="A2428" s="12"/>
      <c r="B2428" s="13" t="str">
        <f aca="false">IF(A2428="","",LOWER(TRIM(SUBSTITUTE(A2428,CHAR(160)," "))))</f>
        <v/>
      </c>
      <c r="C2428" s="13" t="str">
        <f aca="false">IF(B2428="","",IFERROR(MID(B2428,FIND("@",B2428)+1,255),""))</f>
        <v/>
      </c>
      <c r="D2428" s="13" t="str">
        <f aca="false">IF(B2428="","",IF(AND(LEN(B2428)-LEN(SUBSTITUTE(B2428,"@",""))=1,ISNUMBER(FIND(".",C2428)),ISERROR(FIND(" ",B2428)),LEFT(B2428,1)&lt;&gt;"@",RIGHT(B2428,1)&lt;&gt;".",LEFT(C2428,1)&lt;&gt;"."),"OK","Check"))</f>
        <v/>
      </c>
      <c r="E2428" s="13" t="str">
        <f aca="false">IF(B2428="","",IF(COUNTIF($B$2:B2428,B2428)&gt;1,"Duplicate",""))</f>
        <v/>
      </c>
      <c r="F2428" s="13" t="str">
        <f aca="false">IF(C2428="","",IFERROR(VLOOKUP(C2428,Typos!$A$2:$B$500,2,FALSE()),""))</f>
        <v/>
      </c>
      <c r="G2428" s="13" t="str">
        <f aca="false">IF(F2428="","",LEFT(B2428,FIND("@",B2428))&amp;F2428)</f>
        <v/>
      </c>
      <c r="H2428" s="13" t="str">
        <f aca="false">IF(B2428="","",IFERROR(IF(COUNTIF(Roles!$A$2:$A$200,LEFT(B2428,FIND("@",B2428)-1))&gt;0,"Role",""),""))</f>
        <v/>
      </c>
      <c r="I2428" s="13" t="str">
        <f aca="false">IF(B2428="","",IF(D2428="Check","Fix format",IF(E2428="Duplicate","Remove (duplicate)",IF(F2428&lt;&gt;"","Fix typo",IF(H2428="Role","Keep? (role address)","Looks good")))))</f>
        <v/>
      </c>
    </row>
    <row r="2429" customFormat="false" ht="15" hidden="false" customHeight="false" outlineLevel="0" collapsed="false">
      <c r="A2429" s="12"/>
      <c r="B2429" s="13" t="str">
        <f aca="false">IF(A2429="","",LOWER(TRIM(SUBSTITUTE(A2429,CHAR(160)," "))))</f>
        <v/>
      </c>
      <c r="C2429" s="13" t="str">
        <f aca="false">IF(B2429="","",IFERROR(MID(B2429,FIND("@",B2429)+1,255),""))</f>
        <v/>
      </c>
      <c r="D2429" s="13" t="str">
        <f aca="false">IF(B2429="","",IF(AND(LEN(B2429)-LEN(SUBSTITUTE(B2429,"@",""))=1,ISNUMBER(FIND(".",C2429)),ISERROR(FIND(" ",B2429)),LEFT(B2429,1)&lt;&gt;"@",RIGHT(B2429,1)&lt;&gt;".",LEFT(C2429,1)&lt;&gt;"."),"OK","Check"))</f>
        <v/>
      </c>
      <c r="E2429" s="13" t="str">
        <f aca="false">IF(B2429="","",IF(COUNTIF($B$2:B2429,B2429)&gt;1,"Duplicate",""))</f>
        <v/>
      </c>
      <c r="F2429" s="13" t="str">
        <f aca="false">IF(C2429="","",IFERROR(VLOOKUP(C2429,Typos!$A$2:$B$500,2,FALSE()),""))</f>
        <v/>
      </c>
      <c r="G2429" s="13" t="str">
        <f aca="false">IF(F2429="","",LEFT(B2429,FIND("@",B2429))&amp;F2429)</f>
        <v/>
      </c>
      <c r="H2429" s="13" t="str">
        <f aca="false">IF(B2429="","",IFERROR(IF(COUNTIF(Roles!$A$2:$A$200,LEFT(B2429,FIND("@",B2429)-1))&gt;0,"Role",""),""))</f>
        <v/>
      </c>
      <c r="I2429" s="13" t="str">
        <f aca="false">IF(B2429="","",IF(D2429="Check","Fix format",IF(E2429="Duplicate","Remove (duplicate)",IF(F2429&lt;&gt;"","Fix typo",IF(H2429="Role","Keep? (role address)","Looks good")))))</f>
        <v/>
      </c>
    </row>
    <row r="2430" customFormat="false" ht="15" hidden="false" customHeight="false" outlineLevel="0" collapsed="false">
      <c r="A2430" s="12"/>
      <c r="B2430" s="13" t="str">
        <f aca="false">IF(A2430="","",LOWER(TRIM(SUBSTITUTE(A2430,CHAR(160)," "))))</f>
        <v/>
      </c>
      <c r="C2430" s="13" t="str">
        <f aca="false">IF(B2430="","",IFERROR(MID(B2430,FIND("@",B2430)+1,255),""))</f>
        <v/>
      </c>
      <c r="D2430" s="13" t="str">
        <f aca="false">IF(B2430="","",IF(AND(LEN(B2430)-LEN(SUBSTITUTE(B2430,"@",""))=1,ISNUMBER(FIND(".",C2430)),ISERROR(FIND(" ",B2430)),LEFT(B2430,1)&lt;&gt;"@",RIGHT(B2430,1)&lt;&gt;".",LEFT(C2430,1)&lt;&gt;"."),"OK","Check"))</f>
        <v/>
      </c>
      <c r="E2430" s="13" t="str">
        <f aca="false">IF(B2430="","",IF(COUNTIF($B$2:B2430,B2430)&gt;1,"Duplicate",""))</f>
        <v/>
      </c>
      <c r="F2430" s="13" t="str">
        <f aca="false">IF(C2430="","",IFERROR(VLOOKUP(C2430,Typos!$A$2:$B$500,2,FALSE()),""))</f>
        <v/>
      </c>
      <c r="G2430" s="13" t="str">
        <f aca="false">IF(F2430="","",LEFT(B2430,FIND("@",B2430))&amp;F2430)</f>
        <v/>
      </c>
      <c r="H2430" s="13" t="str">
        <f aca="false">IF(B2430="","",IFERROR(IF(COUNTIF(Roles!$A$2:$A$200,LEFT(B2430,FIND("@",B2430)-1))&gt;0,"Role",""),""))</f>
        <v/>
      </c>
      <c r="I2430" s="13" t="str">
        <f aca="false">IF(B2430="","",IF(D2430="Check","Fix format",IF(E2430="Duplicate","Remove (duplicate)",IF(F2430&lt;&gt;"","Fix typo",IF(H2430="Role","Keep? (role address)","Looks good")))))</f>
        <v/>
      </c>
    </row>
    <row r="2431" customFormat="false" ht="15" hidden="false" customHeight="false" outlineLevel="0" collapsed="false">
      <c r="A2431" s="12"/>
      <c r="B2431" s="13" t="str">
        <f aca="false">IF(A2431="","",LOWER(TRIM(SUBSTITUTE(A2431,CHAR(160)," "))))</f>
        <v/>
      </c>
      <c r="C2431" s="13" t="str">
        <f aca="false">IF(B2431="","",IFERROR(MID(B2431,FIND("@",B2431)+1,255),""))</f>
        <v/>
      </c>
      <c r="D2431" s="13" t="str">
        <f aca="false">IF(B2431="","",IF(AND(LEN(B2431)-LEN(SUBSTITUTE(B2431,"@",""))=1,ISNUMBER(FIND(".",C2431)),ISERROR(FIND(" ",B2431)),LEFT(B2431,1)&lt;&gt;"@",RIGHT(B2431,1)&lt;&gt;".",LEFT(C2431,1)&lt;&gt;"."),"OK","Check"))</f>
        <v/>
      </c>
      <c r="E2431" s="13" t="str">
        <f aca="false">IF(B2431="","",IF(COUNTIF($B$2:B2431,B2431)&gt;1,"Duplicate",""))</f>
        <v/>
      </c>
      <c r="F2431" s="13" t="str">
        <f aca="false">IF(C2431="","",IFERROR(VLOOKUP(C2431,Typos!$A$2:$B$500,2,FALSE()),""))</f>
        <v/>
      </c>
      <c r="G2431" s="13" t="str">
        <f aca="false">IF(F2431="","",LEFT(B2431,FIND("@",B2431))&amp;F2431)</f>
        <v/>
      </c>
      <c r="H2431" s="13" t="str">
        <f aca="false">IF(B2431="","",IFERROR(IF(COUNTIF(Roles!$A$2:$A$200,LEFT(B2431,FIND("@",B2431)-1))&gt;0,"Role",""),""))</f>
        <v/>
      </c>
      <c r="I2431" s="13" t="str">
        <f aca="false">IF(B2431="","",IF(D2431="Check","Fix format",IF(E2431="Duplicate","Remove (duplicate)",IF(F2431&lt;&gt;"","Fix typo",IF(H2431="Role","Keep? (role address)","Looks good")))))</f>
        <v/>
      </c>
    </row>
    <row r="2432" customFormat="false" ht="15" hidden="false" customHeight="false" outlineLevel="0" collapsed="false">
      <c r="A2432" s="12"/>
      <c r="B2432" s="13" t="str">
        <f aca="false">IF(A2432="","",LOWER(TRIM(SUBSTITUTE(A2432,CHAR(160)," "))))</f>
        <v/>
      </c>
      <c r="C2432" s="13" t="str">
        <f aca="false">IF(B2432="","",IFERROR(MID(B2432,FIND("@",B2432)+1,255),""))</f>
        <v/>
      </c>
      <c r="D2432" s="13" t="str">
        <f aca="false">IF(B2432="","",IF(AND(LEN(B2432)-LEN(SUBSTITUTE(B2432,"@",""))=1,ISNUMBER(FIND(".",C2432)),ISERROR(FIND(" ",B2432)),LEFT(B2432,1)&lt;&gt;"@",RIGHT(B2432,1)&lt;&gt;".",LEFT(C2432,1)&lt;&gt;"."),"OK","Check"))</f>
        <v/>
      </c>
      <c r="E2432" s="13" t="str">
        <f aca="false">IF(B2432="","",IF(COUNTIF($B$2:B2432,B2432)&gt;1,"Duplicate",""))</f>
        <v/>
      </c>
      <c r="F2432" s="13" t="str">
        <f aca="false">IF(C2432="","",IFERROR(VLOOKUP(C2432,Typos!$A$2:$B$500,2,FALSE()),""))</f>
        <v/>
      </c>
      <c r="G2432" s="13" t="str">
        <f aca="false">IF(F2432="","",LEFT(B2432,FIND("@",B2432))&amp;F2432)</f>
        <v/>
      </c>
      <c r="H2432" s="13" t="str">
        <f aca="false">IF(B2432="","",IFERROR(IF(COUNTIF(Roles!$A$2:$A$200,LEFT(B2432,FIND("@",B2432)-1))&gt;0,"Role",""),""))</f>
        <v/>
      </c>
      <c r="I2432" s="13" t="str">
        <f aca="false">IF(B2432="","",IF(D2432="Check","Fix format",IF(E2432="Duplicate","Remove (duplicate)",IF(F2432&lt;&gt;"","Fix typo",IF(H2432="Role","Keep? (role address)","Looks good")))))</f>
        <v/>
      </c>
    </row>
    <row r="2433" customFormat="false" ht="15" hidden="false" customHeight="false" outlineLevel="0" collapsed="false">
      <c r="A2433" s="12"/>
      <c r="B2433" s="13" t="str">
        <f aca="false">IF(A2433="","",LOWER(TRIM(SUBSTITUTE(A2433,CHAR(160)," "))))</f>
        <v/>
      </c>
      <c r="C2433" s="13" t="str">
        <f aca="false">IF(B2433="","",IFERROR(MID(B2433,FIND("@",B2433)+1,255),""))</f>
        <v/>
      </c>
      <c r="D2433" s="13" t="str">
        <f aca="false">IF(B2433="","",IF(AND(LEN(B2433)-LEN(SUBSTITUTE(B2433,"@",""))=1,ISNUMBER(FIND(".",C2433)),ISERROR(FIND(" ",B2433)),LEFT(B2433,1)&lt;&gt;"@",RIGHT(B2433,1)&lt;&gt;".",LEFT(C2433,1)&lt;&gt;"."),"OK","Check"))</f>
        <v/>
      </c>
      <c r="E2433" s="13" t="str">
        <f aca="false">IF(B2433="","",IF(COUNTIF($B$2:B2433,B2433)&gt;1,"Duplicate",""))</f>
        <v/>
      </c>
      <c r="F2433" s="13" t="str">
        <f aca="false">IF(C2433="","",IFERROR(VLOOKUP(C2433,Typos!$A$2:$B$500,2,FALSE()),""))</f>
        <v/>
      </c>
      <c r="G2433" s="13" t="str">
        <f aca="false">IF(F2433="","",LEFT(B2433,FIND("@",B2433))&amp;F2433)</f>
        <v/>
      </c>
      <c r="H2433" s="13" t="str">
        <f aca="false">IF(B2433="","",IFERROR(IF(COUNTIF(Roles!$A$2:$A$200,LEFT(B2433,FIND("@",B2433)-1))&gt;0,"Role",""),""))</f>
        <v/>
      </c>
      <c r="I2433" s="13" t="str">
        <f aca="false">IF(B2433="","",IF(D2433="Check","Fix format",IF(E2433="Duplicate","Remove (duplicate)",IF(F2433&lt;&gt;"","Fix typo",IF(H2433="Role","Keep? (role address)","Looks good")))))</f>
        <v/>
      </c>
    </row>
    <row r="2434" customFormat="false" ht="15" hidden="false" customHeight="false" outlineLevel="0" collapsed="false">
      <c r="A2434" s="12"/>
      <c r="B2434" s="13" t="str">
        <f aca="false">IF(A2434="","",LOWER(TRIM(SUBSTITUTE(A2434,CHAR(160)," "))))</f>
        <v/>
      </c>
      <c r="C2434" s="13" t="str">
        <f aca="false">IF(B2434="","",IFERROR(MID(B2434,FIND("@",B2434)+1,255),""))</f>
        <v/>
      </c>
      <c r="D2434" s="13" t="str">
        <f aca="false">IF(B2434="","",IF(AND(LEN(B2434)-LEN(SUBSTITUTE(B2434,"@",""))=1,ISNUMBER(FIND(".",C2434)),ISERROR(FIND(" ",B2434)),LEFT(B2434,1)&lt;&gt;"@",RIGHT(B2434,1)&lt;&gt;".",LEFT(C2434,1)&lt;&gt;"."),"OK","Check"))</f>
        <v/>
      </c>
      <c r="E2434" s="13" t="str">
        <f aca="false">IF(B2434="","",IF(COUNTIF($B$2:B2434,B2434)&gt;1,"Duplicate",""))</f>
        <v/>
      </c>
      <c r="F2434" s="13" t="str">
        <f aca="false">IF(C2434="","",IFERROR(VLOOKUP(C2434,Typos!$A$2:$B$500,2,FALSE()),""))</f>
        <v/>
      </c>
      <c r="G2434" s="13" t="str">
        <f aca="false">IF(F2434="","",LEFT(B2434,FIND("@",B2434))&amp;F2434)</f>
        <v/>
      </c>
      <c r="H2434" s="13" t="str">
        <f aca="false">IF(B2434="","",IFERROR(IF(COUNTIF(Roles!$A$2:$A$200,LEFT(B2434,FIND("@",B2434)-1))&gt;0,"Role",""),""))</f>
        <v/>
      </c>
      <c r="I2434" s="13" t="str">
        <f aca="false">IF(B2434="","",IF(D2434="Check","Fix format",IF(E2434="Duplicate","Remove (duplicate)",IF(F2434&lt;&gt;"","Fix typo",IF(H2434="Role","Keep? (role address)","Looks good")))))</f>
        <v/>
      </c>
    </row>
    <row r="2435" customFormat="false" ht="15" hidden="false" customHeight="false" outlineLevel="0" collapsed="false">
      <c r="A2435" s="12"/>
      <c r="B2435" s="13" t="str">
        <f aca="false">IF(A2435="","",LOWER(TRIM(SUBSTITUTE(A2435,CHAR(160)," "))))</f>
        <v/>
      </c>
      <c r="C2435" s="13" t="str">
        <f aca="false">IF(B2435="","",IFERROR(MID(B2435,FIND("@",B2435)+1,255),""))</f>
        <v/>
      </c>
      <c r="D2435" s="13" t="str">
        <f aca="false">IF(B2435="","",IF(AND(LEN(B2435)-LEN(SUBSTITUTE(B2435,"@",""))=1,ISNUMBER(FIND(".",C2435)),ISERROR(FIND(" ",B2435)),LEFT(B2435,1)&lt;&gt;"@",RIGHT(B2435,1)&lt;&gt;".",LEFT(C2435,1)&lt;&gt;"."),"OK","Check"))</f>
        <v/>
      </c>
      <c r="E2435" s="13" t="str">
        <f aca="false">IF(B2435="","",IF(COUNTIF($B$2:B2435,B2435)&gt;1,"Duplicate",""))</f>
        <v/>
      </c>
      <c r="F2435" s="13" t="str">
        <f aca="false">IF(C2435="","",IFERROR(VLOOKUP(C2435,Typos!$A$2:$B$500,2,FALSE()),""))</f>
        <v/>
      </c>
      <c r="G2435" s="13" t="str">
        <f aca="false">IF(F2435="","",LEFT(B2435,FIND("@",B2435))&amp;F2435)</f>
        <v/>
      </c>
      <c r="H2435" s="13" t="str">
        <f aca="false">IF(B2435="","",IFERROR(IF(COUNTIF(Roles!$A$2:$A$200,LEFT(B2435,FIND("@",B2435)-1))&gt;0,"Role",""),""))</f>
        <v/>
      </c>
      <c r="I2435" s="13" t="str">
        <f aca="false">IF(B2435="","",IF(D2435="Check","Fix format",IF(E2435="Duplicate","Remove (duplicate)",IF(F2435&lt;&gt;"","Fix typo",IF(H2435="Role","Keep? (role address)","Looks good")))))</f>
        <v/>
      </c>
    </row>
    <row r="2436" customFormat="false" ht="15" hidden="false" customHeight="false" outlineLevel="0" collapsed="false">
      <c r="A2436" s="12"/>
      <c r="B2436" s="13" t="str">
        <f aca="false">IF(A2436="","",LOWER(TRIM(SUBSTITUTE(A2436,CHAR(160)," "))))</f>
        <v/>
      </c>
      <c r="C2436" s="13" t="str">
        <f aca="false">IF(B2436="","",IFERROR(MID(B2436,FIND("@",B2436)+1,255),""))</f>
        <v/>
      </c>
      <c r="D2436" s="13" t="str">
        <f aca="false">IF(B2436="","",IF(AND(LEN(B2436)-LEN(SUBSTITUTE(B2436,"@",""))=1,ISNUMBER(FIND(".",C2436)),ISERROR(FIND(" ",B2436)),LEFT(B2436,1)&lt;&gt;"@",RIGHT(B2436,1)&lt;&gt;".",LEFT(C2436,1)&lt;&gt;"."),"OK","Check"))</f>
        <v/>
      </c>
      <c r="E2436" s="13" t="str">
        <f aca="false">IF(B2436="","",IF(COUNTIF($B$2:B2436,B2436)&gt;1,"Duplicate",""))</f>
        <v/>
      </c>
      <c r="F2436" s="13" t="str">
        <f aca="false">IF(C2436="","",IFERROR(VLOOKUP(C2436,Typos!$A$2:$B$500,2,FALSE()),""))</f>
        <v/>
      </c>
      <c r="G2436" s="13" t="str">
        <f aca="false">IF(F2436="","",LEFT(B2436,FIND("@",B2436))&amp;F2436)</f>
        <v/>
      </c>
      <c r="H2436" s="13" t="str">
        <f aca="false">IF(B2436="","",IFERROR(IF(COUNTIF(Roles!$A$2:$A$200,LEFT(B2436,FIND("@",B2436)-1))&gt;0,"Role",""),""))</f>
        <v/>
      </c>
      <c r="I2436" s="13" t="str">
        <f aca="false">IF(B2436="","",IF(D2436="Check","Fix format",IF(E2436="Duplicate","Remove (duplicate)",IF(F2436&lt;&gt;"","Fix typo",IF(H2436="Role","Keep? (role address)","Looks good")))))</f>
        <v/>
      </c>
    </row>
    <row r="2437" customFormat="false" ht="15" hidden="false" customHeight="false" outlineLevel="0" collapsed="false">
      <c r="A2437" s="12"/>
      <c r="B2437" s="13" t="str">
        <f aca="false">IF(A2437="","",LOWER(TRIM(SUBSTITUTE(A2437,CHAR(160)," "))))</f>
        <v/>
      </c>
      <c r="C2437" s="13" t="str">
        <f aca="false">IF(B2437="","",IFERROR(MID(B2437,FIND("@",B2437)+1,255),""))</f>
        <v/>
      </c>
      <c r="D2437" s="13" t="str">
        <f aca="false">IF(B2437="","",IF(AND(LEN(B2437)-LEN(SUBSTITUTE(B2437,"@",""))=1,ISNUMBER(FIND(".",C2437)),ISERROR(FIND(" ",B2437)),LEFT(B2437,1)&lt;&gt;"@",RIGHT(B2437,1)&lt;&gt;".",LEFT(C2437,1)&lt;&gt;"."),"OK","Check"))</f>
        <v/>
      </c>
      <c r="E2437" s="13" t="str">
        <f aca="false">IF(B2437="","",IF(COUNTIF($B$2:B2437,B2437)&gt;1,"Duplicate",""))</f>
        <v/>
      </c>
      <c r="F2437" s="13" t="str">
        <f aca="false">IF(C2437="","",IFERROR(VLOOKUP(C2437,Typos!$A$2:$B$500,2,FALSE()),""))</f>
        <v/>
      </c>
      <c r="G2437" s="13" t="str">
        <f aca="false">IF(F2437="","",LEFT(B2437,FIND("@",B2437))&amp;F2437)</f>
        <v/>
      </c>
      <c r="H2437" s="13" t="str">
        <f aca="false">IF(B2437="","",IFERROR(IF(COUNTIF(Roles!$A$2:$A$200,LEFT(B2437,FIND("@",B2437)-1))&gt;0,"Role",""),""))</f>
        <v/>
      </c>
      <c r="I2437" s="13" t="str">
        <f aca="false">IF(B2437="","",IF(D2437="Check","Fix format",IF(E2437="Duplicate","Remove (duplicate)",IF(F2437&lt;&gt;"","Fix typo",IF(H2437="Role","Keep? (role address)","Looks good")))))</f>
        <v/>
      </c>
    </row>
    <row r="2438" customFormat="false" ht="15" hidden="false" customHeight="false" outlineLevel="0" collapsed="false">
      <c r="A2438" s="12"/>
      <c r="B2438" s="13" t="str">
        <f aca="false">IF(A2438="","",LOWER(TRIM(SUBSTITUTE(A2438,CHAR(160)," "))))</f>
        <v/>
      </c>
      <c r="C2438" s="13" t="str">
        <f aca="false">IF(B2438="","",IFERROR(MID(B2438,FIND("@",B2438)+1,255),""))</f>
        <v/>
      </c>
      <c r="D2438" s="13" t="str">
        <f aca="false">IF(B2438="","",IF(AND(LEN(B2438)-LEN(SUBSTITUTE(B2438,"@",""))=1,ISNUMBER(FIND(".",C2438)),ISERROR(FIND(" ",B2438)),LEFT(B2438,1)&lt;&gt;"@",RIGHT(B2438,1)&lt;&gt;".",LEFT(C2438,1)&lt;&gt;"."),"OK","Check"))</f>
        <v/>
      </c>
      <c r="E2438" s="13" t="str">
        <f aca="false">IF(B2438="","",IF(COUNTIF($B$2:B2438,B2438)&gt;1,"Duplicate",""))</f>
        <v/>
      </c>
      <c r="F2438" s="13" t="str">
        <f aca="false">IF(C2438="","",IFERROR(VLOOKUP(C2438,Typos!$A$2:$B$500,2,FALSE()),""))</f>
        <v/>
      </c>
      <c r="G2438" s="13" t="str">
        <f aca="false">IF(F2438="","",LEFT(B2438,FIND("@",B2438))&amp;F2438)</f>
        <v/>
      </c>
      <c r="H2438" s="13" t="str">
        <f aca="false">IF(B2438="","",IFERROR(IF(COUNTIF(Roles!$A$2:$A$200,LEFT(B2438,FIND("@",B2438)-1))&gt;0,"Role",""),""))</f>
        <v/>
      </c>
      <c r="I2438" s="13" t="str">
        <f aca="false">IF(B2438="","",IF(D2438="Check","Fix format",IF(E2438="Duplicate","Remove (duplicate)",IF(F2438&lt;&gt;"","Fix typo",IF(H2438="Role","Keep? (role address)","Looks good")))))</f>
        <v/>
      </c>
    </row>
    <row r="2439" customFormat="false" ht="15" hidden="false" customHeight="false" outlineLevel="0" collapsed="false">
      <c r="A2439" s="12"/>
      <c r="B2439" s="13" t="str">
        <f aca="false">IF(A2439="","",LOWER(TRIM(SUBSTITUTE(A2439,CHAR(160)," "))))</f>
        <v/>
      </c>
      <c r="C2439" s="13" t="str">
        <f aca="false">IF(B2439="","",IFERROR(MID(B2439,FIND("@",B2439)+1,255),""))</f>
        <v/>
      </c>
      <c r="D2439" s="13" t="str">
        <f aca="false">IF(B2439="","",IF(AND(LEN(B2439)-LEN(SUBSTITUTE(B2439,"@",""))=1,ISNUMBER(FIND(".",C2439)),ISERROR(FIND(" ",B2439)),LEFT(B2439,1)&lt;&gt;"@",RIGHT(B2439,1)&lt;&gt;".",LEFT(C2439,1)&lt;&gt;"."),"OK","Check"))</f>
        <v/>
      </c>
      <c r="E2439" s="13" t="str">
        <f aca="false">IF(B2439="","",IF(COUNTIF($B$2:B2439,B2439)&gt;1,"Duplicate",""))</f>
        <v/>
      </c>
      <c r="F2439" s="13" t="str">
        <f aca="false">IF(C2439="","",IFERROR(VLOOKUP(C2439,Typos!$A$2:$B$500,2,FALSE()),""))</f>
        <v/>
      </c>
      <c r="G2439" s="13" t="str">
        <f aca="false">IF(F2439="","",LEFT(B2439,FIND("@",B2439))&amp;F2439)</f>
        <v/>
      </c>
      <c r="H2439" s="13" t="str">
        <f aca="false">IF(B2439="","",IFERROR(IF(COUNTIF(Roles!$A$2:$A$200,LEFT(B2439,FIND("@",B2439)-1))&gt;0,"Role",""),""))</f>
        <v/>
      </c>
      <c r="I2439" s="13" t="str">
        <f aca="false">IF(B2439="","",IF(D2439="Check","Fix format",IF(E2439="Duplicate","Remove (duplicate)",IF(F2439&lt;&gt;"","Fix typo",IF(H2439="Role","Keep? (role address)","Looks good")))))</f>
        <v/>
      </c>
    </row>
    <row r="2440" customFormat="false" ht="15" hidden="false" customHeight="false" outlineLevel="0" collapsed="false">
      <c r="A2440" s="12"/>
      <c r="B2440" s="13" t="str">
        <f aca="false">IF(A2440="","",LOWER(TRIM(SUBSTITUTE(A2440,CHAR(160)," "))))</f>
        <v/>
      </c>
      <c r="C2440" s="13" t="str">
        <f aca="false">IF(B2440="","",IFERROR(MID(B2440,FIND("@",B2440)+1,255),""))</f>
        <v/>
      </c>
      <c r="D2440" s="13" t="str">
        <f aca="false">IF(B2440="","",IF(AND(LEN(B2440)-LEN(SUBSTITUTE(B2440,"@",""))=1,ISNUMBER(FIND(".",C2440)),ISERROR(FIND(" ",B2440)),LEFT(B2440,1)&lt;&gt;"@",RIGHT(B2440,1)&lt;&gt;".",LEFT(C2440,1)&lt;&gt;"."),"OK","Check"))</f>
        <v/>
      </c>
      <c r="E2440" s="13" t="str">
        <f aca="false">IF(B2440="","",IF(COUNTIF($B$2:B2440,B2440)&gt;1,"Duplicate",""))</f>
        <v/>
      </c>
      <c r="F2440" s="13" t="str">
        <f aca="false">IF(C2440="","",IFERROR(VLOOKUP(C2440,Typos!$A$2:$B$500,2,FALSE()),""))</f>
        <v/>
      </c>
      <c r="G2440" s="13" t="str">
        <f aca="false">IF(F2440="","",LEFT(B2440,FIND("@",B2440))&amp;F2440)</f>
        <v/>
      </c>
      <c r="H2440" s="13" t="str">
        <f aca="false">IF(B2440="","",IFERROR(IF(COUNTIF(Roles!$A$2:$A$200,LEFT(B2440,FIND("@",B2440)-1))&gt;0,"Role",""),""))</f>
        <v/>
      </c>
      <c r="I2440" s="13" t="str">
        <f aca="false">IF(B2440="","",IF(D2440="Check","Fix format",IF(E2440="Duplicate","Remove (duplicate)",IF(F2440&lt;&gt;"","Fix typo",IF(H2440="Role","Keep? (role address)","Looks good")))))</f>
        <v/>
      </c>
    </row>
    <row r="2441" customFormat="false" ht="15" hidden="false" customHeight="false" outlineLevel="0" collapsed="false">
      <c r="A2441" s="12"/>
      <c r="B2441" s="13" t="str">
        <f aca="false">IF(A2441="","",LOWER(TRIM(SUBSTITUTE(A2441,CHAR(160)," "))))</f>
        <v/>
      </c>
      <c r="C2441" s="13" t="str">
        <f aca="false">IF(B2441="","",IFERROR(MID(B2441,FIND("@",B2441)+1,255),""))</f>
        <v/>
      </c>
      <c r="D2441" s="13" t="str">
        <f aca="false">IF(B2441="","",IF(AND(LEN(B2441)-LEN(SUBSTITUTE(B2441,"@",""))=1,ISNUMBER(FIND(".",C2441)),ISERROR(FIND(" ",B2441)),LEFT(B2441,1)&lt;&gt;"@",RIGHT(B2441,1)&lt;&gt;".",LEFT(C2441,1)&lt;&gt;"."),"OK","Check"))</f>
        <v/>
      </c>
      <c r="E2441" s="13" t="str">
        <f aca="false">IF(B2441="","",IF(COUNTIF($B$2:B2441,B2441)&gt;1,"Duplicate",""))</f>
        <v/>
      </c>
      <c r="F2441" s="13" t="str">
        <f aca="false">IF(C2441="","",IFERROR(VLOOKUP(C2441,Typos!$A$2:$B$500,2,FALSE()),""))</f>
        <v/>
      </c>
      <c r="G2441" s="13" t="str">
        <f aca="false">IF(F2441="","",LEFT(B2441,FIND("@",B2441))&amp;F2441)</f>
        <v/>
      </c>
      <c r="H2441" s="13" t="str">
        <f aca="false">IF(B2441="","",IFERROR(IF(COUNTIF(Roles!$A$2:$A$200,LEFT(B2441,FIND("@",B2441)-1))&gt;0,"Role",""),""))</f>
        <v/>
      </c>
      <c r="I2441" s="13" t="str">
        <f aca="false">IF(B2441="","",IF(D2441="Check","Fix format",IF(E2441="Duplicate","Remove (duplicate)",IF(F2441&lt;&gt;"","Fix typo",IF(H2441="Role","Keep? (role address)","Looks good")))))</f>
        <v/>
      </c>
    </row>
    <row r="2442" customFormat="false" ht="15" hidden="false" customHeight="false" outlineLevel="0" collapsed="false">
      <c r="A2442" s="12"/>
      <c r="B2442" s="13" t="str">
        <f aca="false">IF(A2442="","",LOWER(TRIM(SUBSTITUTE(A2442,CHAR(160)," "))))</f>
        <v/>
      </c>
      <c r="C2442" s="13" t="str">
        <f aca="false">IF(B2442="","",IFERROR(MID(B2442,FIND("@",B2442)+1,255),""))</f>
        <v/>
      </c>
      <c r="D2442" s="13" t="str">
        <f aca="false">IF(B2442="","",IF(AND(LEN(B2442)-LEN(SUBSTITUTE(B2442,"@",""))=1,ISNUMBER(FIND(".",C2442)),ISERROR(FIND(" ",B2442)),LEFT(B2442,1)&lt;&gt;"@",RIGHT(B2442,1)&lt;&gt;".",LEFT(C2442,1)&lt;&gt;"."),"OK","Check"))</f>
        <v/>
      </c>
      <c r="E2442" s="13" t="str">
        <f aca="false">IF(B2442="","",IF(COUNTIF($B$2:B2442,B2442)&gt;1,"Duplicate",""))</f>
        <v/>
      </c>
      <c r="F2442" s="13" t="str">
        <f aca="false">IF(C2442="","",IFERROR(VLOOKUP(C2442,Typos!$A$2:$B$500,2,FALSE()),""))</f>
        <v/>
      </c>
      <c r="G2442" s="13" t="str">
        <f aca="false">IF(F2442="","",LEFT(B2442,FIND("@",B2442))&amp;F2442)</f>
        <v/>
      </c>
      <c r="H2442" s="13" t="str">
        <f aca="false">IF(B2442="","",IFERROR(IF(COUNTIF(Roles!$A$2:$A$200,LEFT(B2442,FIND("@",B2442)-1))&gt;0,"Role",""),""))</f>
        <v/>
      </c>
      <c r="I2442" s="13" t="str">
        <f aca="false">IF(B2442="","",IF(D2442="Check","Fix format",IF(E2442="Duplicate","Remove (duplicate)",IF(F2442&lt;&gt;"","Fix typo",IF(H2442="Role","Keep? (role address)","Looks good")))))</f>
        <v/>
      </c>
    </row>
    <row r="2443" customFormat="false" ht="15" hidden="false" customHeight="false" outlineLevel="0" collapsed="false">
      <c r="A2443" s="12"/>
      <c r="B2443" s="13" t="str">
        <f aca="false">IF(A2443="","",LOWER(TRIM(SUBSTITUTE(A2443,CHAR(160)," "))))</f>
        <v/>
      </c>
      <c r="C2443" s="13" t="str">
        <f aca="false">IF(B2443="","",IFERROR(MID(B2443,FIND("@",B2443)+1,255),""))</f>
        <v/>
      </c>
      <c r="D2443" s="13" t="str">
        <f aca="false">IF(B2443="","",IF(AND(LEN(B2443)-LEN(SUBSTITUTE(B2443,"@",""))=1,ISNUMBER(FIND(".",C2443)),ISERROR(FIND(" ",B2443)),LEFT(B2443,1)&lt;&gt;"@",RIGHT(B2443,1)&lt;&gt;".",LEFT(C2443,1)&lt;&gt;"."),"OK","Check"))</f>
        <v/>
      </c>
      <c r="E2443" s="13" t="str">
        <f aca="false">IF(B2443="","",IF(COUNTIF($B$2:B2443,B2443)&gt;1,"Duplicate",""))</f>
        <v/>
      </c>
      <c r="F2443" s="13" t="str">
        <f aca="false">IF(C2443="","",IFERROR(VLOOKUP(C2443,Typos!$A$2:$B$500,2,FALSE()),""))</f>
        <v/>
      </c>
      <c r="G2443" s="13" t="str">
        <f aca="false">IF(F2443="","",LEFT(B2443,FIND("@",B2443))&amp;F2443)</f>
        <v/>
      </c>
      <c r="H2443" s="13" t="str">
        <f aca="false">IF(B2443="","",IFERROR(IF(COUNTIF(Roles!$A$2:$A$200,LEFT(B2443,FIND("@",B2443)-1))&gt;0,"Role",""),""))</f>
        <v/>
      </c>
      <c r="I2443" s="13" t="str">
        <f aca="false">IF(B2443="","",IF(D2443="Check","Fix format",IF(E2443="Duplicate","Remove (duplicate)",IF(F2443&lt;&gt;"","Fix typo",IF(H2443="Role","Keep? (role address)","Looks good")))))</f>
        <v/>
      </c>
    </row>
    <row r="2444" customFormat="false" ht="15" hidden="false" customHeight="false" outlineLevel="0" collapsed="false">
      <c r="A2444" s="12"/>
      <c r="B2444" s="13" t="str">
        <f aca="false">IF(A2444="","",LOWER(TRIM(SUBSTITUTE(A2444,CHAR(160)," "))))</f>
        <v/>
      </c>
      <c r="C2444" s="13" t="str">
        <f aca="false">IF(B2444="","",IFERROR(MID(B2444,FIND("@",B2444)+1,255),""))</f>
        <v/>
      </c>
      <c r="D2444" s="13" t="str">
        <f aca="false">IF(B2444="","",IF(AND(LEN(B2444)-LEN(SUBSTITUTE(B2444,"@",""))=1,ISNUMBER(FIND(".",C2444)),ISERROR(FIND(" ",B2444)),LEFT(B2444,1)&lt;&gt;"@",RIGHT(B2444,1)&lt;&gt;".",LEFT(C2444,1)&lt;&gt;"."),"OK","Check"))</f>
        <v/>
      </c>
      <c r="E2444" s="13" t="str">
        <f aca="false">IF(B2444="","",IF(COUNTIF($B$2:B2444,B2444)&gt;1,"Duplicate",""))</f>
        <v/>
      </c>
      <c r="F2444" s="13" t="str">
        <f aca="false">IF(C2444="","",IFERROR(VLOOKUP(C2444,Typos!$A$2:$B$500,2,FALSE()),""))</f>
        <v/>
      </c>
      <c r="G2444" s="13" t="str">
        <f aca="false">IF(F2444="","",LEFT(B2444,FIND("@",B2444))&amp;F2444)</f>
        <v/>
      </c>
      <c r="H2444" s="13" t="str">
        <f aca="false">IF(B2444="","",IFERROR(IF(COUNTIF(Roles!$A$2:$A$200,LEFT(B2444,FIND("@",B2444)-1))&gt;0,"Role",""),""))</f>
        <v/>
      </c>
      <c r="I2444" s="13" t="str">
        <f aca="false">IF(B2444="","",IF(D2444="Check","Fix format",IF(E2444="Duplicate","Remove (duplicate)",IF(F2444&lt;&gt;"","Fix typo",IF(H2444="Role","Keep? (role address)","Looks good")))))</f>
        <v/>
      </c>
    </row>
    <row r="2445" customFormat="false" ht="15" hidden="false" customHeight="false" outlineLevel="0" collapsed="false">
      <c r="A2445" s="12"/>
      <c r="B2445" s="13" t="str">
        <f aca="false">IF(A2445="","",LOWER(TRIM(SUBSTITUTE(A2445,CHAR(160)," "))))</f>
        <v/>
      </c>
      <c r="C2445" s="13" t="str">
        <f aca="false">IF(B2445="","",IFERROR(MID(B2445,FIND("@",B2445)+1,255),""))</f>
        <v/>
      </c>
      <c r="D2445" s="13" t="str">
        <f aca="false">IF(B2445="","",IF(AND(LEN(B2445)-LEN(SUBSTITUTE(B2445,"@",""))=1,ISNUMBER(FIND(".",C2445)),ISERROR(FIND(" ",B2445)),LEFT(B2445,1)&lt;&gt;"@",RIGHT(B2445,1)&lt;&gt;".",LEFT(C2445,1)&lt;&gt;"."),"OK","Check"))</f>
        <v/>
      </c>
      <c r="E2445" s="13" t="str">
        <f aca="false">IF(B2445="","",IF(COUNTIF($B$2:B2445,B2445)&gt;1,"Duplicate",""))</f>
        <v/>
      </c>
      <c r="F2445" s="13" t="str">
        <f aca="false">IF(C2445="","",IFERROR(VLOOKUP(C2445,Typos!$A$2:$B$500,2,FALSE()),""))</f>
        <v/>
      </c>
      <c r="G2445" s="13" t="str">
        <f aca="false">IF(F2445="","",LEFT(B2445,FIND("@",B2445))&amp;F2445)</f>
        <v/>
      </c>
      <c r="H2445" s="13" t="str">
        <f aca="false">IF(B2445="","",IFERROR(IF(COUNTIF(Roles!$A$2:$A$200,LEFT(B2445,FIND("@",B2445)-1))&gt;0,"Role",""),""))</f>
        <v/>
      </c>
      <c r="I2445" s="13" t="str">
        <f aca="false">IF(B2445="","",IF(D2445="Check","Fix format",IF(E2445="Duplicate","Remove (duplicate)",IF(F2445&lt;&gt;"","Fix typo",IF(H2445="Role","Keep? (role address)","Looks good")))))</f>
        <v/>
      </c>
    </row>
    <row r="2446" customFormat="false" ht="15" hidden="false" customHeight="false" outlineLevel="0" collapsed="false">
      <c r="A2446" s="12"/>
      <c r="B2446" s="13" t="str">
        <f aca="false">IF(A2446="","",LOWER(TRIM(SUBSTITUTE(A2446,CHAR(160)," "))))</f>
        <v/>
      </c>
      <c r="C2446" s="13" t="str">
        <f aca="false">IF(B2446="","",IFERROR(MID(B2446,FIND("@",B2446)+1,255),""))</f>
        <v/>
      </c>
      <c r="D2446" s="13" t="str">
        <f aca="false">IF(B2446="","",IF(AND(LEN(B2446)-LEN(SUBSTITUTE(B2446,"@",""))=1,ISNUMBER(FIND(".",C2446)),ISERROR(FIND(" ",B2446)),LEFT(B2446,1)&lt;&gt;"@",RIGHT(B2446,1)&lt;&gt;".",LEFT(C2446,1)&lt;&gt;"."),"OK","Check"))</f>
        <v/>
      </c>
      <c r="E2446" s="13" t="str">
        <f aca="false">IF(B2446="","",IF(COUNTIF($B$2:B2446,B2446)&gt;1,"Duplicate",""))</f>
        <v/>
      </c>
      <c r="F2446" s="13" t="str">
        <f aca="false">IF(C2446="","",IFERROR(VLOOKUP(C2446,Typos!$A$2:$B$500,2,FALSE()),""))</f>
        <v/>
      </c>
      <c r="G2446" s="13" t="str">
        <f aca="false">IF(F2446="","",LEFT(B2446,FIND("@",B2446))&amp;F2446)</f>
        <v/>
      </c>
      <c r="H2446" s="13" t="str">
        <f aca="false">IF(B2446="","",IFERROR(IF(COUNTIF(Roles!$A$2:$A$200,LEFT(B2446,FIND("@",B2446)-1))&gt;0,"Role",""),""))</f>
        <v/>
      </c>
      <c r="I2446" s="13" t="str">
        <f aca="false">IF(B2446="","",IF(D2446="Check","Fix format",IF(E2446="Duplicate","Remove (duplicate)",IF(F2446&lt;&gt;"","Fix typo",IF(H2446="Role","Keep? (role address)","Looks good")))))</f>
        <v/>
      </c>
    </row>
    <row r="2447" customFormat="false" ht="15" hidden="false" customHeight="false" outlineLevel="0" collapsed="false">
      <c r="A2447" s="12"/>
      <c r="B2447" s="13" t="str">
        <f aca="false">IF(A2447="","",LOWER(TRIM(SUBSTITUTE(A2447,CHAR(160)," "))))</f>
        <v/>
      </c>
      <c r="C2447" s="13" t="str">
        <f aca="false">IF(B2447="","",IFERROR(MID(B2447,FIND("@",B2447)+1,255),""))</f>
        <v/>
      </c>
      <c r="D2447" s="13" t="str">
        <f aca="false">IF(B2447="","",IF(AND(LEN(B2447)-LEN(SUBSTITUTE(B2447,"@",""))=1,ISNUMBER(FIND(".",C2447)),ISERROR(FIND(" ",B2447)),LEFT(B2447,1)&lt;&gt;"@",RIGHT(B2447,1)&lt;&gt;".",LEFT(C2447,1)&lt;&gt;"."),"OK","Check"))</f>
        <v/>
      </c>
      <c r="E2447" s="13" t="str">
        <f aca="false">IF(B2447="","",IF(COUNTIF($B$2:B2447,B2447)&gt;1,"Duplicate",""))</f>
        <v/>
      </c>
      <c r="F2447" s="13" t="str">
        <f aca="false">IF(C2447="","",IFERROR(VLOOKUP(C2447,Typos!$A$2:$B$500,2,FALSE()),""))</f>
        <v/>
      </c>
      <c r="G2447" s="13" t="str">
        <f aca="false">IF(F2447="","",LEFT(B2447,FIND("@",B2447))&amp;F2447)</f>
        <v/>
      </c>
      <c r="H2447" s="13" t="str">
        <f aca="false">IF(B2447="","",IFERROR(IF(COUNTIF(Roles!$A$2:$A$200,LEFT(B2447,FIND("@",B2447)-1))&gt;0,"Role",""),""))</f>
        <v/>
      </c>
      <c r="I2447" s="13" t="str">
        <f aca="false">IF(B2447="","",IF(D2447="Check","Fix format",IF(E2447="Duplicate","Remove (duplicate)",IF(F2447&lt;&gt;"","Fix typo",IF(H2447="Role","Keep? (role address)","Looks good")))))</f>
        <v/>
      </c>
    </row>
    <row r="2448" customFormat="false" ht="15" hidden="false" customHeight="false" outlineLevel="0" collapsed="false">
      <c r="A2448" s="12"/>
      <c r="B2448" s="13" t="str">
        <f aca="false">IF(A2448="","",LOWER(TRIM(SUBSTITUTE(A2448,CHAR(160)," "))))</f>
        <v/>
      </c>
      <c r="C2448" s="13" t="str">
        <f aca="false">IF(B2448="","",IFERROR(MID(B2448,FIND("@",B2448)+1,255),""))</f>
        <v/>
      </c>
      <c r="D2448" s="13" t="str">
        <f aca="false">IF(B2448="","",IF(AND(LEN(B2448)-LEN(SUBSTITUTE(B2448,"@",""))=1,ISNUMBER(FIND(".",C2448)),ISERROR(FIND(" ",B2448)),LEFT(B2448,1)&lt;&gt;"@",RIGHT(B2448,1)&lt;&gt;".",LEFT(C2448,1)&lt;&gt;"."),"OK","Check"))</f>
        <v/>
      </c>
      <c r="E2448" s="13" t="str">
        <f aca="false">IF(B2448="","",IF(COUNTIF($B$2:B2448,B2448)&gt;1,"Duplicate",""))</f>
        <v/>
      </c>
      <c r="F2448" s="13" t="str">
        <f aca="false">IF(C2448="","",IFERROR(VLOOKUP(C2448,Typos!$A$2:$B$500,2,FALSE()),""))</f>
        <v/>
      </c>
      <c r="G2448" s="13" t="str">
        <f aca="false">IF(F2448="","",LEFT(B2448,FIND("@",B2448))&amp;F2448)</f>
        <v/>
      </c>
      <c r="H2448" s="13" t="str">
        <f aca="false">IF(B2448="","",IFERROR(IF(COUNTIF(Roles!$A$2:$A$200,LEFT(B2448,FIND("@",B2448)-1))&gt;0,"Role",""),""))</f>
        <v/>
      </c>
      <c r="I2448" s="13" t="str">
        <f aca="false">IF(B2448="","",IF(D2448="Check","Fix format",IF(E2448="Duplicate","Remove (duplicate)",IF(F2448&lt;&gt;"","Fix typo",IF(H2448="Role","Keep? (role address)","Looks good")))))</f>
        <v/>
      </c>
    </row>
    <row r="2449" customFormat="false" ht="15" hidden="false" customHeight="false" outlineLevel="0" collapsed="false">
      <c r="A2449" s="12"/>
      <c r="B2449" s="13" t="str">
        <f aca="false">IF(A2449="","",LOWER(TRIM(SUBSTITUTE(A2449,CHAR(160)," "))))</f>
        <v/>
      </c>
      <c r="C2449" s="13" t="str">
        <f aca="false">IF(B2449="","",IFERROR(MID(B2449,FIND("@",B2449)+1,255),""))</f>
        <v/>
      </c>
      <c r="D2449" s="13" t="str">
        <f aca="false">IF(B2449="","",IF(AND(LEN(B2449)-LEN(SUBSTITUTE(B2449,"@",""))=1,ISNUMBER(FIND(".",C2449)),ISERROR(FIND(" ",B2449)),LEFT(B2449,1)&lt;&gt;"@",RIGHT(B2449,1)&lt;&gt;".",LEFT(C2449,1)&lt;&gt;"."),"OK","Check"))</f>
        <v/>
      </c>
      <c r="E2449" s="13" t="str">
        <f aca="false">IF(B2449="","",IF(COUNTIF($B$2:B2449,B2449)&gt;1,"Duplicate",""))</f>
        <v/>
      </c>
      <c r="F2449" s="13" t="str">
        <f aca="false">IF(C2449="","",IFERROR(VLOOKUP(C2449,Typos!$A$2:$B$500,2,FALSE()),""))</f>
        <v/>
      </c>
      <c r="G2449" s="13" t="str">
        <f aca="false">IF(F2449="","",LEFT(B2449,FIND("@",B2449))&amp;F2449)</f>
        <v/>
      </c>
      <c r="H2449" s="13" t="str">
        <f aca="false">IF(B2449="","",IFERROR(IF(COUNTIF(Roles!$A$2:$A$200,LEFT(B2449,FIND("@",B2449)-1))&gt;0,"Role",""),""))</f>
        <v/>
      </c>
      <c r="I2449" s="13" t="str">
        <f aca="false">IF(B2449="","",IF(D2449="Check","Fix format",IF(E2449="Duplicate","Remove (duplicate)",IF(F2449&lt;&gt;"","Fix typo",IF(H2449="Role","Keep? (role address)","Looks good")))))</f>
        <v/>
      </c>
    </row>
    <row r="2450" customFormat="false" ht="15" hidden="false" customHeight="false" outlineLevel="0" collapsed="false">
      <c r="A2450" s="12"/>
      <c r="B2450" s="13" t="str">
        <f aca="false">IF(A2450="","",LOWER(TRIM(SUBSTITUTE(A2450,CHAR(160)," "))))</f>
        <v/>
      </c>
      <c r="C2450" s="13" t="str">
        <f aca="false">IF(B2450="","",IFERROR(MID(B2450,FIND("@",B2450)+1,255),""))</f>
        <v/>
      </c>
      <c r="D2450" s="13" t="str">
        <f aca="false">IF(B2450="","",IF(AND(LEN(B2450)-LEN(SUBSTITUTE(B2450,"@",""))=1,ISNUMBER(FIND(".",C2450)),ISERROR(FIND(" ",B2450)),LEFT(B2450,1)&lt;&gt;"@",RIGHT(B2450,1)&lt;&gt;".",LEFT(C2450,1)&lt;&gt;"."),"OK","Check"))</f>
        <v/>
      </c>
      <c r="E2450" s="13" t="str">
        <f aca="false">IF(B2450="","",IF(COUNTIF($B$2:B2450,B2450)&gt;1,"Duplicate",""))</f>
        <v/>
      </c>
      <c r="F2450" s="13" t="str">
        <f aca="false">IF(C2450="","",IFERROR(VLOOKUP(C2450,Typos!$A$2:$B$500,2,FALSE()),""))</f>
        <v/>
      </c>
      <c r="G2450" s="13" t="str">
        <f aca="false">IF(F2450="","",LEFT(B2450,FIND("@",B2450))&amp;F2450)</f>
        <v/>
      </c>
      <c r="H2450" s="13" t="str">
        <f aca="false">IF(B2450="","",IFERROR(IF(COUNTIF(Roles!$A$2:$A$200,LEFT(B2450,FIND("@",B2450)-1))&gt;0,"Role",""),""))</f>
        <v/>
      </c>
      <c r="I2450" s="13" t="str">
        <f aca="false">IF(B2450="","",IF(D2450="Check","Fix format",IF(E2450="Duplicate","Remove (duplicate)",IF(F2450&lt;&gt;"","Fix typo",IF(H2450="Role","Keep? (role address)","Looks good")))))</f>
        <v/>
      </c>
    </row>
    <row r="2451" customFormat="false" ht="15" hidden="false" customHeight="false" outlineLevel="0" collapsed="false">
      <c r="A2451" s="12"/>
      <c r="B2451" s="13" t="str">
        <f aca="false">IF(A2451="","",LOWER(TRIM(SUBSTITUTE(A2451,CHAR(160)," "))))</f>
        <v/>
      </c>
      <c r="C2451" s="13" t="str">
        <f aca="false">IF(B2451="","",IFERROR(MID(B2451,FIND("@",B2451)+1,255),""))</f>
        <v/>
      </c>
      <c r="D2451" s="13" t="str">
        <f aca="false">IF(B2451="","",IF(AND(LEN(B2451)-LEN(SUBSTITUTE(B2451,"@",""))=1,ISNUMBER(FIND(".",C2451)),ISERROR(FIND(" ",B2451)),LEFT(B2451,1)&lt;&gt;"@",RIGHT(B2451,1)&lt;&gt;".",LEFT(C2451,1)&lt;&gt;"."),"OK","Check"))</f>
        <v/>
      </c>
      <c r="E2451" s="13" t="str">
        <f aca="false">IF(B2451="","",IF(COUNTIF($B$2:B2451,B2451)&gt;1,"Duplicate",""))</f>
        <v/>
      </c>
      <c r="F2451" s="13" t="str">
        <f aca="false">IF(C2451="","",IFERROR(VLOOKUP(C2451,Typos!$A$2:$B$500,2,FALSE()),""))</f>
        <v/>
      </c>
      <c r="G2451" s="13" t="str">
        <f aca="false">IF(F2451="","",LEFT(B2451,FIND("@",B2451))&amp;F2451)</f>
        <v/>
      </c>
      <c r="H2451" s="13" t="str">
        <f aca="false">IF(B2451="","",IFERROR(IF(COUNTIF(Roles!$A$2:$A$200,LEFT(B2451,FIND("@",B2451)-1))&gt;0,"Role",""),""))</f>
        <v/>
      </c>
      <c r="I2451" s="13" t="str">
        <f aca="false">IF(B2451="","",IF(D2451="Check","Fix format",IF(E2451="Duplicate","Remove (duplicate)",IF(F2451&lt;&gt;"","Fix typo",IF(H2451="Role","Keep? (role address)","Looks good")))))</f>
        <v/>
      </c>
    </row>
    <row r="2452" customFormat="false" ht="15" hidden="false" customHeight="false" outlineLevel="0" collapsed="false">
      <c r="A2452" s="12"/>
      <c r="B2452" s="13" t="str">
        <f aca="false">IF(A2452="","",LOWER(TRIM(SUBSTITUTE(A2452,CHAR(160)," "))))</f>
        <v/>
      </c>
      <c r="C2452" s="13" t="str">
        <f aca="false">IF(B2452="","",IFERROR(MID(B2452,FIND("@",B2452)+1,255),""))</f>
        <v/>
      </c>
      <c r="D2452" s="13" t="str">
        <f aca="false">IF(B2452="","",IF(AND(LEN(B2452)-LEN(SUBSTITUTE(B2452,"@",""))=1,ISNUMBER(FIND(".",C2452)),ISERROR(FIND(" ",B2452)),LEFT(B2452,1)&lt;&gt;"@",RIGHT(B2452,1)&lt;&gt;".",LEFT(C2452,1)&lt;&gt;"."),"OK","Check"))</f>
        <v/>
      </c>
      <c r="E2452" s="13" t="str">
        <f aca="false">IF(B2452="","",IF(COUNTIF($B$2:B2452,B2452)&gt;1,"Duplicate",""))</f>
        <v/>
      </c>
      <c r="F2452" s="13" t="str">
        <f aca="false">IF(C2452="","",IFERROR(VLOOKUP(C2452,Typos!$A$2:$B$500,2,FALSE()),""))</f>
        <v/>
      </c>
      <c r="G2452" s="13" t="str">
        <f aca="false">IF(F2452="","",LEFT(B2452,FIND("@",B2452))&amp;F2452)</f>
        <v/>
      </c>
      <c r="H2452" s="13" t="str">
        <f aca="false">IF(B2452="","",IFERROR(IF(COUNTIF(Roles!$A$2:$A$200,LEFT(B2452,FIND("@",B2452)-1))&gt;0,"Role",""),""))</f>
        <v/>
      </c>
      <c r="I2452" s="13" t="str">
        <f aca="false">IF(B2452="","",IF(D2452="Check","Fix format",IF(E2452="Duplicate","Remove (duplicate)",IF(F2452&lt;&gt;"","Fix typo",IF(H2452="Role","Keep? (role address)","Looks good")))))</f>
        <v/>
      </c>
    </row>
    <row r="2453" customFormat="false" ht="15" hidden="false" customHeight="false" outlineLevel="0" collapsed="false">
      <c r="A2453" s="12"/>
      <c r="B2453" s="13" t="str">
        <f aca="false">IF(A2453="","",LOWER(TRIM(SUBSTITUTE(A2453,CHAR(160)," "))))</f>
        <v/>
      </c>
      <c r="C2453" s="13" t="str">
        <f aca="false">IF(B2453="","",IFERROR(MID(B2453,FIND("@",B2453)+1,255),""))</f>
        <v/>
      </c>
      <c r="D2453" s="13" t="str">
        <f aca="false">IF(B2453="","",IF(AND(LEN(B2453)-LEN(SUBSTITUTE(B2453,"@",""))=1,ISNUMBER(FIND(".",C2453)),ISERROR(FIND(" ",B2453)),LEFT(B2453,1)&lt;&gt;"@",RIGHT(B2453,1)&lt;&gt;".",LEFT(C2453,1)&lt;&gt;"."),"OK","Check"))</f>
        <v/>
      </c>
      <c r="E2453" s="13" t="str">
        <f aca="false">IF(B2453="","",IF(COUNTIF($B$2:B2453,B2453)&gt;1,"Duplicate",""))</f>
        <v/>
      </c>
      <c r="F2453" s="13" t="str">
        <f aca="false">IF(C2453="","",IFERROR(VLOOKUP(C2453,Typos!$A$2:$B$500,2,FALSE()),""))</f>
        <v/>
      </c>
      <c r="G2453" s="13" t="str">
        <f aca="false">IF(F2453="","",LEFT(B2453,FIND("@",B2453))&amp;F2453)</f>
        <v/>
      </c>
      <c r="H2453" s="13" t="str">
        <f aca="false">IF(B2453="","",IFERROR(IF(COUNTIF(Roles!$A$2:$A$200,LEFT(B2453,FIND("@",B2453)-1))&gt;0,"Role",""),""))</f>
        <v/>
      </c>
      <c r="I2453" s="13" t="str">
        <f aca="false">IF(B2453="","",IF(D2453="Check","Fix format",IF(E2453="Duplicate","Remove (duplicate)",IF(F2453&lt;&gt;"","Fix typo",IF(H2453="Role","Keep? (role address)","Looks good")))))</f>
        <v/>
      </c>
    </row>
    <row r="2454" customFormat="false" ht="15" hidden="false" customHeight="false" outlineLevel="0" collapsed="false">
      <c r="A2454" s="12"/>
      <c r="B2454" s="13" t="str">
        <f aca="false">IF(A2454="","",LOWER(TRIM(SUBSTITUTE(A2454,CHAR(160)," "))))</f>
        <v/>
      </c>
      <c r="C2454" s="13" t="str">
        <f aca="false">IF(B2454="","",IFERROR(MID(B2454,FIND("@",B2454)+1,255),""))</f>
        <v/>
      </c>
      <c r="D2454" s="13" t="str">
        <f aca="false">IF(B2454="","",IF(AND(LEN(B2454)-LEN(SUBSTITUTE(B2454,"@",""))=1,ISNUMBER(FIND(".",C2454)),ISERROR(FIND(" ",B2454)),LEFT(B2454,1)&lt;&gt;"@",RIGHT(B2454,1)&lt;&gt;".",LEFT(C2454,1)&lt;&gt;"."),"OK","Check"))</f>
        <v/>
      </c>
      <c r="E2454" s="13" t="str">
        <f aca="false">IF(B2454="","",IF(COUNTIF($B$2:B2454,B2454)&gt;1,"Duplicate",""))</f>
        <v/>
      </c>
      <c r="F2454" s="13" t="str">
        <f aca="false">IF(C2454="","",IFERROR(VLOOKUP(C2454,Typos!$A$2:$B$500,2,FALSE()),""))</f>
        <v/>
      </c>
      <c r="G2454" s="13" t="str">
        <f aca="false">IF(F2454="","",LEFT(B2454,FIND("@",B2454))&amp;F2454)</f>
        <v/>
      </c>
      <c r="H2454" s="13" t="str">
        <f aca="false">IF(B2454="","",IFERROR(IF(COUNTIF(Roles!$A$2:$A$200,LEFT(B2454,FIND("@",B2454)-1))&gt;0,"Role",""),""))</f>
        <v/>
      </c>
      <c r="I2454" s="13" t="str">
        <f aca="false">IF(B2454="","",IF(D2454="Check","Fix format",IF(E2454="Duplicate","Remove (duplicate)",IF(F2454&lt;&gt;"","Fix typo",IF(H2454="Role","Keep? (role address)","Looks good")))))</f>
        <v/>
      </c>
    </row>
    <row r="2455" customFormat="false" ht="15" hidden="false" customHeight="false" outlineLevel="0" collapsed="false">
      <c r="A2455" s="12"/>
      <c r="B2455" s="13" t="str">
        <f aca="false">IF(A2455="","",LOWER(TRIM(SUBSTITUTE(A2455,CHAR(160)," "))))</f>
        <v/>
      </c>
      <c r="C2455" s="13" t="str">
        <f aca="false">IF(B2455="","",IFERROR(MID(B2455,FIND("@",B2455)+1,255),""))</f>
        <v/>
      </c>
      <c r="D2455" s="13" t="str">
        <f aca="false">IF(B2455="","",IF(AND(LEN(B2455)-LEN(SUBSTITUTE(B2455,"@",""))=1,ISNUMBER(FIND(".",C2455)),ISERROR(FIND(" ",B2455)),LEFT(B2455,1)&lt;&gt;"@",RIGHT(B2455,1)&lt;&gt;".",LEFT(C2455,1)&lt;&gt;"."),"OK","Check"))</f>
        <v/>
      </c>
      <c r="E2455" s="13" t="str">
        <f aca="false">IF(B2455="","",IF(COUNTIF($B$2:B2455,B2455)&gt;1,"Duplicate",""))</f>
        <v/>
      </c>
      <c r="F2455" s="13" t="str">
        <f aca="false">IF(C2455="","",IFERROR(VLOOKUP(C2455,Typos!$A$2:$B$500,2,FALSE()),""))</f>
        <v/>
      </c>
      <c r="G2455" s="13" t="str">
        <f aca="false">IF(F2455="","",LEFT(B2455,FIND("@",B2455))&amp;F2455)</f>
        <v/>
      </c>
      <c r="H2455" s="13" t="str">
        <f aca="false">IF(B2455="","",IFERROR(IF(COUNTIF(Roles!$A$2:$A$200,LEFT(B2455,FIND("@",B2455)-1))&gt;0,"Role",""),""))</f>
        <v/>
      </c>
      <c r="I2455" s="13" t="str">
        <f aca="false">IF(B2455="","",IF(D2455="Check","Fix format",IF(E2455="Duplicate","Remove (duplicate)",IF(F2455&lt;&gt;"","Fix typo",IF(H2455="Role","Keep? (role address)","Looks good")))))</f>
        <v/>
      </c>
    </row>
    <row r="2456" customFormat="false" ht="15" hidden="false" customHeight="false" outlineLevel="0" collapsed="false">
      <c r="A2456" s="12"/>
      <c r="B2456" s="13" t="str">
        <f aca="false">IF(A2456="","",LOWER(TRIM(SUBSTITUTE(A2456,CHAR(160)," "))))</f>
        <v/>
      </c>
      <c r="C2456" s="13" t="str">
        <f aca="false">IF(B2456="","",IFERROR(MID(B2456,FIND("@",B2456)+1,255),""))</f>
        <v/>
      </c>
      <c r="D2456" s="13" t="str">
        <f aca="false">IF(B2456="","",IF(AND(LEN(B2456)-LEN(SUBSTITUTE(B2456,"@",""))=1,ISNUMBER(FIND(".",C2456)),ISERROR(FIND(" ",B2456)),LEFT(B2456,1)&lt;&gt;"@",RIGHT(B2456,1)&lt;&gt;".",LEFT(C2456,1)&lt;&gt;"."),"OK","Check"))</f>
        <v/>
      </c>
      <c r="E2456" s="13" t="str">
        <f aca="false">IF(B2456="","",IF(COUNTIF($B$2:B2456,B2456)&gt;1,"Duplicate",""))</f>
        <v/>
      </c>
      <c r="F2456" s="13" t="str">
        <f aca="false">IF(C2456="","",IFERROR(VLOOKUP(C2456,Typos!$A$2:$B$500,2,FALSE()),""))</f>
        <v/>
      </c>
      <c r="G2456" s="13" t="str">
        <f aca="false">IF(F2456="","",LEFT(B2456,FIND("@",B2456))&amp;F2456)</f>
        <v/>
      </c>
      <c r="H2456" s="13" t="str">
        <f aca="false">IF(B2456="","",IFERROR(IF(COUNTIF(Roles!$A$2:$A$200,LEFT(B2456,FIND("@",B2456)-1))&gt;0,"Role",""),""))</f>
        <v/>
      </c>
      <c r="I2456" s="13" t="str">
        <f aca="false">IF(B2456="","",IF(D2456="Check","Fix format",IF(E2456="Duplicate","Remove (duplicate)",IF(F2456&lt;&gt;"","Fix typo",IF(H2456="Role","Keep? (role address)","Looks good")))))</f>
        <v/>
      </c>
    </row>
    <row r="2457" customFormat="false" ht="15" hidden="false" customHeight="false" outlineLevel="0" collapsed="false">
      <c r="A2457" s="12"/>
      <c r="B2457" s="13" t="str">
        <f aca="false">IF(A2457="","",LOWER(TRIM(SUBSTITUTE(A2457,CHAR(160)," "))))</f>
        <v/>
      </c>
      <c r="C2457" s="13" t="str">
        <f aca="false">IF(B2457="","",IFERROR(MID(B2457,FIND("@",B2457)+1,255),""))</f>
        <v/>
      </c>
      <c r="D2457" s="13" t="str">
        <f aca="false">IF(B2457="","",IF(AND(LEN(B2457)-LEN(SUBSTITUTE(B2457,"@",""))=1,ISNUMBER(FIND(".",C2457)),ISERROR(FIND(" ",B2457)),LEFT(B2457,1)&lt;&gt;"@",RIGHT(B2457,1)&lt;&gt;".",LEFT(C2457,1)&lt;&gt;"."),"OK","Check"))</f>
        <v/>
      </c>
      <c r="E2457" s="13" t="str">
        <f aca="false">IF(B2457="","",IF(COUNTIF($B$2:B2457,B2457)&gt;1,"Duplicate",""))</f>
        <v/>
      </c>
      <c r="F2457" s="13" t="str">
        <f aca="false">IF(C2457="","",IFERROR(VLOOKUP(C2457,Typos!$A$2:$B$500,2,FALSE()),""))</f>
        <v/>
      </c>
      <c r="G2457" s="13" t="str">
        <f aca="false">IF(F2457="","",LEFT(B2457,FIND("@",B2457))&amp;F2457)</f>
        <v/>
      </c>
      <c r="H2457" s="13" t="str">
        <f aca="false">IF(B2457="","",IFERROR(IF(COUNTIF(Roles!$A$2:$A$200,LEFT(B2457,FIND("@",B2457)-1))&gt;0,"Role",""),""))</f>
        <v/>
      </c>
      <c r="I2457" s="13" t="str">
        <f aca="false">IF(B2457="","",IF(D2457="Check","Fix format",IF(E2457="Duplicate","Remove (duplicate)",IF(F2457&lt;&gt;"","Fix typo",IF(H2457="Role","Keep? (role address)","Looks good")))))</f>
        <v/>
      </c>
    </row>
    <row r="2458" customFormat="false" ht="15" hidden="false" customHeight="false" outlineLevel="0" collapsed="false">
      <c r="A2458" s="12"/>
      <c r="B2458" s="13" t="str">
        <f aca="false">IF(A2458="","",LOWER(TRIM(SUBSTITUTE(A2458,CHAR(160)," "))))</f>
        <v/>
      </c>
      <c r="C2458" s="13" t="str">
        <f aca="false">IF(B2458="","",IFERROR(MID(B2458,FIND("@",B2458)+1,255),""))</f>
        <v/>
      </c>
      <c r="D2458" s="13" t="str">
        <f aca="false">IF(B2458="","",IF(AND(LEN(B2458)-LEN(SUBSTITUTE(B2458,"@",""))=1,ISNUMBER(FIND(".",C2458)),ISERROR(FIND(" ",B2458)),LEFT(B2458,1)&lt;&gt;"@",RIGHT(B2458,1)&lt;&gt;".",LEFT(C2458,1)&lt;&gt;"."),"OK","Check"))</f>
        <v/>
      </c>
      <c r="E2458" s="13" t="str">
        <f aca="false">IF(B2458="","",IF(COUNTIF($B$2:B2458,B2458)&gt;1,"Duplicate",""))</f>
        <v/>
      </c>
      <c r="F2458" s="13" t="str">
        <f aca="false">IF(C2458="","",IFERROR(VLOOKUP(C2458,Typos!$A$2:$B$500,2,FALSE()),""))</f>
        <v/>
      </c>
      <c r="G2458" s="13" t="str">
        <f aca="false">IF(F2458="","",LEFT(B2458,FIND("@",B2458))&amp;F2458)</f>
        <v/>
      </c>
      <c r="H2458" s="13" t="str">
        <f aca="false">IF(B2458="","",IFERROR(IF(COUNTIF(Roles!$A$2:$A$200,LEFT(B2458,FIND("@",B2458)-1))&gt;0,"Role",""),""))</f>
        <v/>
      </c>
      <c r="I2458" s="13" t="str">
        <f aca="false">IF(B2458="","",IF(D2458="Check","Fix format",IF(E2458="Duplicate","Remove (duplicate)",IF(F2458&lt;&gt;"","Fix typo",IF(H2458="Role","Keep? (role address)","Looks good")))))</f>
        <v/>
      </c>
    </row>
    <row r="2459" customFormat="false" ht="15" hidden="false" customHeight="false" outlineLevel="0" collapsed="false">
      <c r="A2459" s="12"/>
      <c r="B2459" s="13" t="str">
        <f aca="false">IF(A2459="","",LOWER(TRIM(SUBSTITUTE(A2459,CHAR(160)," "))))</f>
        <v/>
      </c>
      <c r="C2459" s="13" t="str">
        <f aca="false">IF(B2459="","",IFERROR(MID(B2459,FIND("@",B2459)+1,255),""))</f>
        <v/>
      </c>
      <c r="D2459" s="13" t="str">
        <f aca="false">IF(B2459="","",IF(AND(LEN(B2459)-LEN(SUBSTITUTE(B2459,"@",""))=1,ISNUMBER(FIND(".",C2459)),ISERROR(FIND(" ",B2459)),LEFT(B2459,1)&lt;&gt;"@",RIGHT(B2459,1)&lt;&gt;".",LEFT(C2459,1)&lt;&gt;"."),"OK","Check"))</f>
        <v/>
      </c>
      <c r="E2459" s="13" t="str">
        <f aca="false">IF(B2459="","",IF(COUNTIF($B$2:B2459,B2459)&gt;1,"Duplicate",""))</f>
        <v/>
      </c>
      <c r="F2459" s="13" t="str">
        <f aca="false">IF(C2459="","",IFERROR(VLOOKUP(C2459,Typos!$A$2:$B$500,2,FALSE()),""))</f>
        <v/>
      </c>
      <c r="G2459" s="13" t="str">
        <f aca="false">IF(F2459="","",LEFT(B2459,FIND("@",B2459))&amp;F2459)</f>
        <v/>
      </c>
      <c r="H2459" s="13" t="str">
        <f aca="false">IF(B2459="","",IFERROR(IF(COUNTIF(Roles!$A$2:$A$200,LEFT(B2459,FIND("@",B2459)-1))&gt;0,"Role",""),""))</f>
        <v/>
      </c>
      <c r="I2459" s="13" t="str">
        <f aca="false">IF(B2459="","",IF(D2459="Check","Fix format",IF(E2459="Duplicate","Remove (duplicate)",IF(F2459&lt;&gt;"","Fix typo",IF(H2459="Role","Keep? (role address)","Looks good")))))</f>
        <v/>
      </c>
    </row>
    <row r="2460" customFormat="false" ht="15" hidden="false" customHeight="false" outlineLevel="0" collapsed="false">
      <c r="A2460" s="12"/>
      <c r="B2460" s="13" t="str">
        <f aca="false">IF(A2460="","",LOWER(TRIM(SUBSTITUTE(A2460,CHAR(160)," "))))</f>
        <v/>
      </c>
      <c r="C2460" s="13" t="str">
        <f aca="false">IF(B2460="","",IFERROR(MID(B2460,FIND("@",B2460)+1,255),""))</f>
        <v/>
      </c>
      <c r="D2460" s="13" t="str">
        <f aca="false">IF(B2460="","",IF(AND(LEN(B2460)-LEN(SUBSTITUTE(B2460,"@",""))=1,ISNUMBER(FIND(".",C2460)),ISERROR(FIND(" ",B2460)),LEFT(B2460,1)&lt;&gt;"@",RIGHT(B2460,1)&lt;&gt;".",LEFT(C2460,1)&lt;&gt;"."),"OK","Check"))</f>
        <v/>
      </c>
      <c r="E2460" s="13" t="str">
        <f aca="false">IF(B2460="","",IF(COUNTIF($B$2:B2460,B2460)&gt;1,"Duplicate",""))</f>
        <v/>
      </c>
      <c r="F2460" s="13" t="str">
        <f aca="false">IF(C2460="","",IFERROR(VLOOKUP(C2460,Typos!$A$2:$B$500,2,FALSE()),""))</f>
        <v/>
      </c>
      <c r="G2460" s="13" t="str">
        <f aca="false">IF(F2460="","",LEFT(B2460,FIND("@",B2460))&amp;F2460)</f>
        <v/>
      </c>
      <c r="H2460" s="13" t="str">
        <f aca="false">IF(B2460="","",IFERROR(IF(COUNTIF(Roles!$A$2:$A$200,LEFT(B2460,FIND("@",B2460)-1))&gt;0,"Role",""),""))</f>
        <v/>
      </c>
      <c r="I2460" s="13" t="str">
        <f aca="false">IF(B2460="","",IF(D2460="Check","Fix format",IF(E2460="Duplicate","Remove (duplicate)",IF(F2460&lt;&gt;"","Fix typo",IF(H2460="Role","Keep? (role address)","Looks good")))))</f>
        <v/>
      </c>
    </row>
    <row r="2461" customFormat="false" ht="15" hidden="false" customHeight="false" outlineLevel="0" collapsed="false">
      <c r="A2461" s="12"/>
      <c r="B2461" s="13" t="str">
        <f aca="false">IF(A2461="","",LOWER(TRIM(SUBSTITUTE(A2461,CHAR(160)," "))))</f>
        <v/>
      </c>
      <c r="C2461" s="13" t="str">
        <f aca="false">IF(B2461="","",IFERROR(MID(B2461,FIND("@",B2461)+1,255),""))</f>
        <v/>
      </c>
      <c r="D2461" s="13" t="str">
        <f aca="false">IF(B2461="","",IF(AND(LEN(B2461)-LEN(SUBSTITUTE(B2461,"@",""))=1,ISNUMBER(FIND(".",C2461)),ISERROR(FIND(" ",B2461)),LEFT(B2461,1)&lt;&gt;"@",RIGHT(B2461,1)&lt;&gt;".",LEFT(C2461,1)&lt;&gt;"."),"OK","Check"))</f>
        <v/>
      </c>
      <c r="E2461" s="13" t="str">
        <f aca="false">IF(B2461="","",IF(COUNTIF($B$2:B2461,B2461)&gt;1,"Duplicate",""))</f>
        <v/>
      </c>
      <c r="F2461" s="13" t="str">
        <f aca="false">IF(C2461="","",IFERROR(VLOOKUP(C2461,Typos!$A$2:$B$500,2,FALSE()),""))</f>
        <v/>
      </c>
      <c r="G2461" s="13" t="str">
        <f aca="false">IF(F2461="","",LEFT(B2461,FIND("@",B2461))&amp;F2461)</f>
        <v/>
      </c>
      <c r="H2461" s="13" t="str">
        <f aca="false">IF(B2461="","",IFERROR(IF(COUNTIF(Roles!$A$2:$A$200,LEFT(B2461,FIND("@",B2461)-1))&gt;0,"Role",""),""))</f>
        <v/>
      </c>
      <c r="I2461" s="13" t="str">
        <f aca="false">IF(B2461="","",IF(D2461="Check","Fix format",IF(E2461="Duplicate","Remove (duplicate)",IF(F2461&lt;&gt;"","Fix typo",IF(H2461="Role","Keep? (role address)","Looks good")))))</f>
        <v/>
      </c>
    </row>
    <row r="2462" customFormat="false" ht="15" hidden="false" customHeight="false" outlineLevel="0" collapsed="false">
      <c r="A2462" s="12"/>
      <c r="B2462" s="13" t="str">
        <f aca="false">IF(A2462="","",LOWER(TRIM(SUBSTITUTE(A2462,CHAR(160)," "))))</f>
        <v/>
      </c>
      <c r="C2462" s="13" t="str">
        <f aca="false">IF(B2462="","",IFERROR(MID(B2462,FIND("@",B2462)+1,255),""))</f>
        <v/>
      </c>
      <c r="D2462" s="13" t="str">
        <f aca="false">IF(B2462="","",IF(AND(LEN(B2462)-LEN(SUBSTITUTE(B2462,"@",""))=1,ISNUMBER(FIND(".",C2462)),ISERROR(FIND(" ",B2462)),LEFT(B2462,1)&lt;&gt;"@",RIGHT(B2462,1)&lt;&gt;".",LEFT(C2462,1)&lt;&gt;"."),"OK","Check"))</f>
        <v/>
      </c>
      <c r="E2462" s="13" t="str">
        <f aca="false">IF(B2462="","",IF(COUNTIF($B$2:B2462,B2462)&gt;1,"Duplicate",""))</f>
        <v/>
      </c>
      <c r="F2462" s="13" t="str">
        <f aca="false">IF(C2462="","",IFERROR(VLOOKUP(C2462,Typos!$A$2:$B$500,2,FALSE()),""))</f>
        <v/>
      </c>
      <c r="G2462" s="13" t="str">
        <f aca="false">IF(F2462="","",LEFT(B2462,FIND("@",B2462))&amp;F2462)</f>
        <v/>
      </c>
      <c r="H2462" s="13" t="str">
        <f aca="false">IF(B2462="","",IFERROR(IF(COUNTIF(Roles!$A$2:$A$200,LEFT(B2462,FIND("@",B2462)-1))&gt;0,"Role",""),""))</f>
        <v/>
      </c>
      <c r="I2462" s="13" t="str">
        <f aca="false">IF(B2462="","",IF(D2462="Check","Fix format",IF(E2462="Duplicate","Remove (duplicate)",IF(F2462&lt;&gt;"","Fix typo",IF(H2462="Role","Keep? (role address)","Looks good")))))</f>
        <v/>
      </c>
    </row>
    <row r="2463" customFormat="false" ht="15" hidden="false" customHeight="false" outlineLevel="0" collapsed="false">
      <c r="A2463" s="12"/>
      <c r="B2463" s="13" t="str">
        <f aca="false">IF(A2463="","",LOWER(TRIM(SUBSTITUTE(A2463,CHAR(160)," "))))</f>
        <v/>
      </c>
      <c r="C2463" s="13" t="str">
        <f aca="false">IF(B2463="","",IFERROR(MID(B2463,FIND("@",B2463)+1,255),""))</f>
        <v/>
      </c>
      <c r="D2463" s="13" t="str">
        <f aca="false">IF(B2463="","",IF(AND(LEN(B2463)-LEN(SUBSTITUTE(B2463,"@",""))=1,ISNUMBER(FIND(".",C2463)),ISERROR(FIND(" ",B2463)),LEFT(B2463,1)&lt;&gt;"@",RIGHT(B2463,1)&lt;&gt;".",LEFT(C2463,1)&lt;&gt;"."),"OK","Check"))</f>
        <v/>
      </c>
      <c r="E2463" s="13" t="str">
        <f aca="false">IF(B2463="","",IF(COUNTIF($B$2:B2463,B2463)&gt;1,"Duplicate",""))</f>
        <v/>
      </c>
      <c r="F2463" s="13" t="str">
        <f aca="false">IF(C2463="","",IFERROR(VLOOKUP(C2463,Typos!$A$2:$B$500,2,FALSE()),""))</f>
        <v/>
      </c>
      <c r="G2463" s="13" t="str">
        <f aca="false">IF(F2463="","",LEFT(B2463,FIND("@",B2463))&amp;F2463)</f>
        <v/>
      </c>
      <c r="H2463" s="13" t="str">
        <f aca="false">IF(B2463="","",IFERROR(IF(COUNTIF(Roles!$A$2:$A$200,LEFT(B2463,FIND("@",B2463)-1))&gt;0,"Role",""),""))</f>
        <v/>
      </c>
      <c r="I2463" s="13" t="str">
        <f aca="false">IF(B2463="","",IF(D2463="Check","Fix format",IF(E2463="Duplicate","Remove (duplicate)",IF(F2463&lt;&gt;"","Fix typo",IF(H2463="Role","Keep? (role address)","Looks good")))))</f>
        <v/>
      </c>
    </row>
    <row r="2464" customFormat="false" ht="15" hidden="false" customHeight="false" outlineLevel="0" collapsed="false">
      <c r="A2464" s="12"/>
      <c r="B2464" s="13" t="str">
        <f aca="false">IF(A2464="","",LOWER(TRIM(SUBSTITUTE(A2464,CHAR(160)," "))))</f>
        <v/>
      </c>
      <c r="C2464" s="13" t="str">
        <f aca="false">IF(B2464="","",IFERROR(MID(B2464,FIND("@",B2464)+1,255),""))</f>
        <v/>
      </c>
      <c r="D2464" s="13" t="str">
        <f aca="false">IF(B2464="","",IF(AND(LEN(B2464)-LEN(SUBSTITUTE(B2464,"@",""))=1,ISNUMBER(FIND(".",C2464)),ISERROR(FIND(" ",B2464)),LEFT(B2464,1)&lt;&gt;"@",RIGHT(B2464,1)&lt;&gt;".",LEFT(C2464,1)&lt;&gt;"."),"OK","Check"))</f>
        <v/>
      </c>
      <c r="E2464" s="13" t="str">
        <f aca="false">IF(B2464="","",IF(COUNTIF($B$2:B2464,B2464)&gt;1,"Duplicate",""))</f>
        <v/>
      </c>
      <c r="F2464" s="13" t="str">
        <f aca="false">IF(C2464="","",IFERROR(VLOOKUP(C2464,Typos!$A$2:$B$500,2,FALSE()),""))</f>
        <v/>
      </c>
      <c r="G2464" s="13" t="str">
        <f aca="false">IF(F2464="","",LEFT(B2464,FIND("@",B2464))&amp;F2464)</f>
        <v/>
      </c>
      <c r="H2464" s="13" t="str">
        <f aca="false">IF(B2464="","",IFERROR(IF(COUNTIF(Roles!$A$2:$A$200,LEFT(B2464,FIND("@",B2464)-1))&gt;0,"Role",""),""))</f>
        <v/>
      </c>
      <c r="I2464" s="13" t="str">
        <f aca="false">IF(B2464="","",IF(D2464="Check","Fix format",IF(E2464="Duplicate","Remove (duplicate)",IF(F2464&lt;&gt;"","Fix typo",IF(H2464="Role","Keep? (role address)","Looks good")))))</f>
        <v/>
      </c>
    </row>
    <row r="2465" customFormat="false" ht="15" hidden="false" customHeight="false" outlineLevel="0" collapsed="false">
      <c r="A2465" s="12"/>
      <c r="B2465" s="13" t="str">
        <f aca="false">IF(A2465="","",LOWER(TRIM(SUBSTITUTE(A2465,CHAR(160)," "))))</f>
        <v/>
      </c>
      <c r="C2465" s="13" t="str">
        <f aca="false">IF(B2465="","",IFERROR(MID(B2465,FIND("@",B2465)+1,255),""))</f>
        <v/>
      </c>
      <c r="D2465" s="13" t="str">
        <f aca="false">IF(B2465="","",IF(AND(LEN(B2465)-LEN(SUBSTITUTE(B2465,"@",""))=1,ISNUMBER(FIND(".",C2465)),ISERROR(FIND(" ",B2465)),LEFT(B2465,1)&lt;&gt;"@",RIGHT(B2465,1)&lt;&gt;".",LEFT(C2465,1)&lt;&gt;"."),"OK","Check"))</f>
        <v/>
      </c>
      <c r="E2465" s="13" t="str">
        <f aca="false">IF(B2465="","",IF(COUNTIF($B$2:B2465,B2465)&gt;1,"Duplicate",""))</f>
        <v/>
      </c>
      <c r="F2465" s="13" t="str">
        <f aca="false">IF(C2465="","",IFERROR(VLOOKUP(C2465,Typos!$A$2:$B$500,2,FALSE()),""))</f>
        <v/>
      </c>
      <c r="G2465" s="13" t="str">
        <f aca="false">IF(F2465="","",LEFT(B2465,FIND("@",B2465))&amp;F2465)</f>
        <v/>
      </c>
      <c r="H2465" s="13" t="str">
        <f aca="false">IF(B2465="","",IFERROR(IF(COUNTIF(Roles!$A$2:$A$200,LEFT(B2465,FIND("@",B2465)-1))&gt;0,"Role",""),""))</f>
        <v/>
      </c>
      <c r="I2465" s="13" t="str">
        <f aca="false">IF(B2465="","",IF(D2465="Check","Fix format",IF(E2465="Duplicate","Remove (duplicate)",IF(F2465&lt;&gt;"","Fix typo",IF(H2465="Role","Keep? (role address)","Looks good")))))</f>
        <v/>
      </c>
    </row>
    <row r="2466" customFormat="false" ht="15" hidden="false" customHeight="false" outlineLevel="0" collapsed="false">
      <c r="A2466" s="12"/>
      <c r="B2466" s="13" t="str">
        <f aca="false">IF(A2466="","",LOWER(TRIM(SUBSTITUTE(A2466,CHAR(160)," "))))</f>
        <v/>
      </c>
      <c r="C2466" s="13" t="str">
        <f aca="false">IF(B2466="","",IFERROR(MID(B2466,FIND("@",B2466)+1,255),""))</f>
        <v/>
      </c>
      <c r="D2466" s="13" t="str">
        <f aca="false">IF(B2466="","",IF(AND(LEN(B2466)-LEN(SUBSTITUTE(B2466,"@",""))=1,ISNUMBER(FIND(".",C2466)),ISERROR(FIND(" ",B2466)),LEFT(B2466,1)&lt;&gt;"@",RIGHT(B2466,1)&lt;&gt;".",LEFT(C2466,1)&lt;&gt;"."),"OK","Check"))</f>
        <v/>
      </c>
      <c r="E2466" s="13" t="str">
        <f aca="false">IF(B2466="","",IF(COUNTIF($B$2:B2466,B2466)&gt;1,"Duplicate",""))</f>
        <v/>
      </c>
      <c r="F2466" s="13" t="str">
        <f aca="false">IF(C2466="","",IFERROR(VLOOKUP(C2466,Typos!$A$2:$B$500,2,FALSE()),""))</f>
        <v/>
      </c>
      <c r="G2466" s="13" t="str">
        <f aca="false">IF(F2466="","",LEFT(B2466,FIND("@",B2466))&amp;F2466)</f>
        <v/>
      </c>
      <c r="H2466" s="13" t="str">
        <f aca="false">IF(B2466="","",IFERROR(IF(COUNTIF(Roles!$A$2:$A$200,LEFT(B2466,FIND("@",B2466)-1))&gt;0,"Role",""),""))</f>
        <v/>
      </c>
      <c r="I2466" s="13" t="str">
        <f aca="false">IF(B2466="","",IF(D2466="Check","Fix format",IF(E2466="Duplicate","Remove (duplicate)",IF(F2466&lt;&gt;"","Fix typo",IF(H2466="Role","Keep? (role address)","Looks good")))))</f>
        <v/>
      </c>
    </row>
    <row r="2467" customFormat="false" ht="15" hidden="false" customHeight="false" outlineLevel="0" collapsed="false">
      <c r="A2467" s="12"/>
      <c r="B2467" s="13" t="str">
        <f aca="false">IF(A2467="","",LOWER(TRIM(SUBSTITUTE(A2467,CHAR(160)," "))))</f>
        <v/>
      </c>
      <c r="C2467" s="13" t="str">
        <f aca="false">IF(B2467="","",IFERROR(MID(B2467,FIND("@",B2467)+1,255),""))</f>
        <v/>
      </c>
      <c r="D2467" s="13" t="str">
        <f aca="false">IF(B2467="","",IF(AND(LEN(B2467)-LEN(SUBSTITUTE(B2467,"@",""))=1,ISNUMBER(FIND(".",C2467)),ISERROR(FIND(" ",B2467)),LEFT(B2467,1)&lt;&gt;"@",RIGHT(B2467,1)&lt;&gt;".",LEFT(C2467,1)&lt;&gt;"."),"OK","Check"))</f>
        <v/>
      </c>
      <c r="E2467" s="13" t="str">
        <f aca="false">IF(B2467="","",IF(COUNTIF($B$2:B2467,B2467)&gt;1,"Duplicate",""))</f>
        <v/>
      </c>
      <c r="F2467" s="13" t="str">
        <f aca="false">IF(C2467="","",IFERROR(VLOOKUP(C2467,Typos!$A$2:$B$500,2,FALSE()),""))</f>
        <v/>
      </c>
      <c r="G2467" s="13" t="str">
        <f aca="false">IF(F2467="","",LEFT(B2467,FIND("@",B2467))&amp;F2467)</f>
        <v/>
      </c>
      <c r="H2467" s="13" t="str">
        <f aca="false">IF(B2467="","",IFERROR(IF(COUNTIF(Roles!$A$2:$A$200,LEFT(B2467,FIND("@",B2467)-1))&gt;0,"Role",""),""))</f>
        <v/>
      </c>
      <c r="I2467" s="13" t="str">
        <f aca="false">IF(B2467="","",IF(D2467="Check","Fix format",IF(E2467="Duplicate","Remove (duplicate)",IF(F2467&lt;&gt;"","Fix typo",IF(H2467="Role","Keep? (role address)","Looks good")))))</f>
        <v/>
      </c>
    </row>
    <row r="2468" customFormat="false" ht="15" hidden="false" customHeight="false" outlineLevel="0" collapsed="false">
      <c r="A2468" s="12"/>
      <c r="B2468" s="13" t="str">
        <f aca="false">IF(A2468="","",LOWER(TRIM(SUBSTITUTE(A2468,CHAR(160)," "))))</f>
        <v/>
      </c>
      <c r="C2468" s="13" t="str">
        <f aca="false">IF(B2468="","",IFERROR(MID(B2468,FIND("@",B2468)+1,255),""))</f>
        <v/>
      </c>
      <c r="D2468" s="13" t="str">
        <f aca="false">IF(B2468="","",IF(AND(LEN(B2468)-LEN(SUBSTITUTE(B2468,"@",""))=1,ISNUMBER(FIND(".",C2468)),ISERROR(FIND(" ",B2468)),LEFT(B2468,1)&lt;&gt;"@",RIGHT(B2468,1)&lt;&gt;".",LEFT(C2468,1)&lt;&gt;"."),"OK","Check"))</f>
        <v/>
      </c>
      <c r="E2468" s="13" t="str">
        <f aca="false">IF(B2468="","",IF(COUNTIF($B$2:B2468,B2468)&gt;1,"Duplicate",""))</f>
        <v/>
      </c>
      <c r="F2468" s="13" t="str">
        <f aca="false">IF(C2468="","",IFERROR(VLOOKUP(C2468,Typos!$A$2:$B$500,2,FALSE()),""))</f>
        <v/>
      </c>
      <c r="G2468" s="13" t="str">
        <f aca="false">IF(F2468="","",LEFT(B2468,FIND("@",B2468))&amp;F2468)</f>
        <v/>
      </c>
      <c r="H2468" s="13" t="str">
        <f aca="false">IF(B2468="","",IFERROR(IF(COUNTIF(Roles!$A$2:$A$200,LEFT(B2468,FIND("@",B2468)-1))&gt;0,"Role",""),""))</f>
        <v/>
      </c>
      <c r="I2468" s="13" t="str">
        <f aca="false">IF(B2468="","",IF(D2468="Check","Fix format",IF(E2468="Duplicate","Remove (duplicate)",IF(F2468&lt;&gt;"","Fix typo",IF(H2468="Role","Keep? (role address)","Looks good")))))</f>
        <v/>
      </c>
    </row>
    <row r="2469" customFormat="false" ht="15" hidden="false" customHeight="false" outlineLevel="0" collapsed="false">
      <c r="A2469" s="12"/>
      <c r="B2469" s="13" t="str">
        <f aca="false">IF(A2469="","",LOWER(TRIM(SUBSTITUTE(A2469,CHAR(160)," "))))</f>
        <v/>
      </c>
      <c r="C2469" s="13" t="str">
        <f aca="false">IF(B2469="","",IFERROR(MID(B2469,FIND("@",B2469)+1,255),""))</f>
        <v/>
      </c>
      <c r="D2469" s="13" t="str">
        <f aca="false">IF(B2469="","",IF(AND(LEN(B2469)-LEN(SUBSTITUTE(B2469,"@",""))=1,ISNUMBER(FIND(".",C2469)),ISERROR(FIND(" ",B2469)),LEFT(B2469,1)&lt;&gt;"@",RIGHT(B2469,1)&lt;&gt;".",LEFT(C2469,1)&lt;&gt;"."),"OK","Check"))</f>
        <v/>
      </c>
      <c r="E2469" s="13" t="str">
        <f aca="false">IF(B2469="","",IF(COUNTIF($B$2:B2469,B2469)&gt;1,"Duplicate",""))</f>
        <v/>
      </c>
      <c r="F2469" s="13" t="str">
        <f aca="false">IF(C2469="","",IFERROR(VLOOKUP(C2469,Typos!$A$2:$B$500,2,FALSE()),""))</f>
        <v/>
      </c>
      <c r="G2469" s="13" t="str">
        <f aca="false">IF(F2469="","",LEFT(B2469,FIND("@",B2469))&amp;F2469)</f>
        <v/>
      </c>
      <c r="H2469" s="13" t="str">
        <f aca="false">IF(B2469="","",IFERROR(IF(COUNTIF(Roles!$A$2:$A$200,LEFT(B2469,FIND("@",B2469)-1))&gt;0,"Role",""),""))</f>
        <v/>
      </c>
      <c r="I2469" s="13" t="str">
        <f aca="false">IF(B2469="","",IF(D2469="Check","Fix format",IF(E2469="Duplicate","Remove (duplicate)",IF(F2469&lt;&gt;"","Fix typo",IF(H2469="Role","Keep? (role address)","Looks good")))))</f>
        <v/>
      </c>
    </row>
    <row r="2470" customFormat="false" ht="15" hidden="false" customHeight="false" outlineLevel="0" collapsed="false">
      <c r="A2470" s="12"/>
      <c r="B2470" s="13" t="str">
        <f aca="false">IF(A2470="","",LOWER(TRIM(SUBSTITUTE(A2470,CHAR(160)," "))))</f>
        <v/>
      </c>
      <c r="C2470" s="13" t="str">
        <f aca="false">IF(B2470="","",IFERROR(MID(B2470,FIND("@",B2470)+1,255),""))</f>
        <v/>
      </c>
      <c r="D2470" s="13" t="str">
        <f aca="false">IF(B2470="","",IF(AND(LEN(B2470)-LEN(SUBSTITUTE(B2470,"@",""))=1,ISNUMBER(FIND(".",C2470)),ISERROR(FIND(" ",B2470)),LEFT(B2470,1)&lt;&gt;"@",RIGHT(B2470,1)&lt;&gt;".",LEFT(C2470,1)&lt;&gt;"."),"OK","Check"))</f>
        <v/>
      </c>
      <c r="E2470" s="13" t="str">
        <f aca="false">IF(B2470="","",IF(COUNTIF($B$2:B2470,B2470)&gt;1,"Duplicate",""))</f>
        <v/>
      </c>
      <c r="F2470" s="13" t="str">
        <f aca="false">IF(C2470="","",IFERROR(VLOOKUP(C2470,Typos!$A$2:$B$500,2,FALSE()),""))</f>
        <v/>
      </c>
      <c r="G2470" s="13" t="str">
        <f aca="false">IF(F2470="","",LEFT(B2470,FIND("@",B2470))&amp;F2470)</f>
        <v/>
      </c>
      <c r="H2470" s="13" t="str">
        <f aca="false">IF(B2470="","",IFERROR(IF(COUNTIF(Roles!$A$2:$A$200,LEFT(B2470,FIND("@",B2470)-1))&gt;0,"Role",""),""))</f>
        <v/>
      </c>
      <c r="I2470" s="13" t="str">
        <f aca="false">IF(B2470="","",IF(D2470="Check","Fix format",IF(E2470="Duplicate","Remove (duplicate)",IF(F2470&lt;&gt;"","Fix typo",IF(H2470="Role","Keep? (role address)","Looks good")))))</f>
        <v/>
      </c>
    </row>
    <row r="2471" customFormat="false" ht="15" hidden="false" customHeight="false" outlineLevel="0" collapsed="false">
      <c r="A2471" s="12"/>
      <c r="B2471" s="13" t="str">
        <f aca="false">IF(A2471="","",LOWER(TRIM(SUBSTITUTE(A2471,CHAR(160)," "))))</f>
        <v/>
      </c>
      <c r="C2471" s="13" t="str">
        <f aca="false">IF(B2471="","",IFERROR(MID(B2471,FIND("@",B2471)+1,255),""))</f>
        <v/>
      </c>
      <c r="D2471" s="13" t="str">
        <f aca="false">IF(B2471="","",IF(AND(LEN(B2471)-LEN(SUBSTITUTE(B2471,"@",""))=1,ISNUMBER(FIND(".",C2471)),ISERROR(FIND(" ",B2471)),LEFT(B2471,1)&lt;&gt;"@",RIGHT(B2471,1)&lt;&gt;".",LEFT(C2471,1)&lt;&gt;"."),"OK","Check"))</f>
        <v/>
      </c>
      <c r="E2471" s="13" t="str">
        <f aca="false">IF(B2471="","",IF(COUNTIF($B$2:B2471,B2471)&gt;1,"Duplicate",""))</f>
        <v/>
      </c>
      <c r="F2471" s="13" t="str">
        <f aca="false">IF(C2471="","",IFERROR(VLOOKUP(C2471,Typos!$A$2:$B$500,2,FALSE()),""))</f>
        <v/>
      </c>
      <c r="G2471" s="13" t="str">
        <f aca="false">IF(F2471="","",LEFT(B2471,FIND("@",B2471))&amp;F2471)</f>
        <v/>
      </c>
      <c r="H2471" s="13" t="str">
        <f aca="false">IF(B2471="","",IFERROR(IF(COUNTIF(Roles!$A$2:$A$200,LEFT(B2471,FIND("@",B2471)-1))&gt;0,"Role",""),""))</f>
        <v/>
      </c>
      <c r="I2471" s="13" t="str">
        <f aca="false">IF(B2471="","",IF(D2471="Check","Fix format",IF(E2471="Duplicate","Remove (duplicate)",IF(F2471&lt;&gt;"","Fix typo",IF(H2471="Role","Keep? (role address)","Looks good")))))</f>
        <v/>
      </c>
    </row>
    <row r="2472" customFormat="false" ht="15" hidden="false" customHeight="false" outlineLevel="0" collapsed="false">
      <c r="A2472" s="12"/>
      <c r="B2472" s="13" t="str">
        <f aca="false">IF(A2472="","",LOWER(TRIM(SUBSTITUTE(A2472,CHAR(160)," "))))</f>
        <v/>
      </c>
      <c r="C2472" s="13" t="str">
        <f aca="false">IF(B2472="","",IFERROR(MID(B2472,FIND("@",B2472)+1,255),""))</f>
        <v/>
      </c>
      <c r="D2472" s="13" t="str">
        <f aca="false">IF(B2472="","",IF(AND(LEN(B2472)-LEN(SUBSTITUTE(B2472,"@",""))=1,ISNUMBER(FIND(".",C2472)),ISERROR(FIND(" ",B2472)),LEFT(B2472,1)&lt;&gt;"@",RIGHT(B2472,1)&lt;&gt;".",LEFT(C2472,1)&lt;&gt;"."),"OK","Check"))</f>
        <v/>
      </c>
      <c r="E2472" s="13" t="str">
        <f aca="false">IF(B2472="","",IF(COUNTIF($B$2:B2472,B2472)&gt;1,"Duplicate",""))</f>
        <v/>
      </c>
      <c r="F2472" s="13" t="str">
        <f aca="false">IF(C2472="","",IFERROR(VLOOKUP(C2472,Typos!$A$2:$B$500,2,FALSE()),""))</f>
        <v/>
      </c>
      <c r="G2472" s="13" t="str">
        <f aca="false">IF(F2472="","",LEFT(B2472,FIND("@",B2472))&amp;F2472)</f>
        <v/>
      </c>
      <c r="H2472" s="13" t="str">
        <f aca="false">IF(B2472="","",IFERROR(IF(COUNTIF(Roles!$A$2:$A$200,LEFT(B2472,FIND("@",B2472)-1))&gt;0,"Role",""),""))</f>
        <v/>
      </c>
      <c r="I2472" s="13" t="str">
        <f aca="false">IF(B2472="","",IF(D2472="Check","Fix format",IF(E2472="Duplicate","Remove (duplicate)",IF(F2472&lt;&gt;"","Fix typo",IF(H2472="Role","Keep? (role address)","Looks good")))))</f>
        <v/>
      </c>
    </row>
    <row r="2473" customFormat="false" ht="15" hidden="false" customHeight="false" outlineLevel="0" collapsed="false">
      <c r="A2473" s="12"/>
      <c r="B2473" s="13" t="str">
        <f aca="false">IF(A2473="","",LOWER(TRIM(SUBSTITUTE(A2473,CHAR(160)," "))))</f>
        <v/>
      </c>
      <c r="C2473" s="13" t="str">
        <f aca="false">IF(B2473="","",IFERROR(MID(B2473,FIND("@",B2473)+1,255),""))</f>
        <v/>
      </c>
      <c r="D2473" s="13" t="str">
        <f aca="false">IF(B2473="","",IF(AND(LEN(B2473)-LEN(SUBSTITUTE(B2473,"@",""))=1,ISNUMBER(FIND(".",C2473)),ISERROR(FIND(" ",B2473)),LEFT(B2473,1)&lt;&gt;"@",RIGHT(B2473,1)&lt;&gt;".",LEFT(C2473,1)&lt;&gt;"."),"OK","Check"))</f>
        <v/>
      </c>
      <c r="E2473" s="13" t="str">
        <f aca="false">IF(B2473="","",IF(COUNTIF($B$2:B2473,B2473)&gt;1,"Duplicate",""))</f>
        <v/>
      </c>
      <c r="F2473" s="13" t="str">
        <f aca="false">IF(C2473="","",IFERROR(VLOOKUP(C2473,Typos!$A$2:$B$500,2,FALSE()),""))</f>
        <v/>
      </c>
      <c r="G2473" s="13" t="str">
        <f aca="false">IF(F2473="","",LEFT(B2473,FIND("@",B2473))&amp;F2473)</f>
        <v/>
      </c>
      <c r="H2473" s="13" t="str">
        <f aca="false">IF(B2473="","",IFERROR(IF(COUNTIF(Roles!$A$2:$A$200,LEFT(B2473,FIND("@",B2473)-1))&gt;0,"Role",""),""))</f>
        <v/>
      </c>
      <c r="I2473" s="13" t="str">
        <f aca="false">IF(B2473="","",IF(D2473="Check","Fix format",IF(E2473="Duplicate","Remove (duplicate)",IF(F2473&lt;&gt;"","Fix typo",IF(H2473="Role","Keep? (role address)","Looks good")))))</f>
        <v/>
      </c>
    </row>
    <row r="2474" customFormat="false" ht="15" hidden="false" customHeight="false" outlineLevel="0" collapsed="false">
      <c r="A2474" s="12"/>
      <c r="B2474" s="13" t="str">
        <f aca="false">IF(A2474="","",LOWER(TRIM(SUBSTITUTE(A2474,CHAR(160)," "))))</f>
        <v/>
      </c>
      <c r="C2474" s="13" t="str">
        <f aca="false">IF(B2474="","",IFERROR(MID(B2474,FIND("@",B2474)+1,255),""))</f>
        <v/>
      </c>
      <c r="D2474" s="13" t="str">
        <f aca="false">IF(B2474="","",IF(AND(LEN(B2474)-LEN(SUBSTITUTE(B2474,"@",""))=1,ISNUMBER(FIND(".",C2474)),ISERROR(FIND(" ",B2474)),LEFT(B2474,1)&lt;&gt;"@",RIGHT(B2474,1)&lt;&gt;".",LEFT(C2474,1)&lt;&gt;"."),"OK","Check"))</f>
        <v/>
      </c>
      <c r="E2474" s="13" t="str">
        <f aca="false">IF(B2474="","",IF(COUNTIF($B$2:B2474,B2474)&gt;1,"Duplicate",""))</f>
        <v/>
      </c>
      <c r="F2474" s="13" t="str">
        <f aca="false">IF(C2474="","",IFERROR(VLOOKUP(C2474,Typos!$A$2:$B$500,2,FALSE()),""))</f>
        <v/>
      </c>
      <c r="G2474" s="13" t="str">
        <f aca="false">IF(F2474="","",LEFT(B2474,FIND("@",B2474))&amp;F2474)</f>
        <v/>
      </c>
      <c r="H2474" s="13" t="str">
        <f aca="false">IF(B2474="","",IFERROR(IF(COUNTIF(Roles!$A$2:$A$200,LEFT(B2474,FIND("@",B2474)-1))&gt;0,"Role",""),""))</f>
        <v/>
      </c>
      <c r="I2474" s="13" t="str">
        <f aca="false">IF(B2474="","",IF(D2474="Check","Fix format",IF(E2474="Duplicate","Remove (duplicate)",IF(F2474&lt;&gt;"","Fix typo",IF(H2474="Role","Keep? (role address)","Looks good")))))</f>
        <v/>
      </c>
    </row>
    <row r="2475" customFormat="false" ht="15" hidden="false" customHeight="false" outlineLevel="0" collapsed="false">
      <c r="A2475" s="12"/>
      <c r="B2475" s="13" t="str">
        <f aca="false">IF(A2475="","",LOWER(TRIM(SUBSTITUTE(A2475,CHAR(160)," "))))</f>
        <v/>
      </c>
      <c r="C2475" s="13" t="str">
        <f aca="false">IF(B2475="","",IFERROR(MID(B2475,FIND("@",B2475)+1,255),""))</f>
        <v/>
      </c>
      <c r="D2475" s="13" t="str">
        <f aca="false">IF(B2475="","",IF(AND(LEN(B2475)-LEN(SUBSTITUTE(B2475,"@",""))=1,ISNUMBER(FIND(".",C2475)),ISERROR(FIND(" ",B2475)),LEFT(B2475,1)&lt;&gt;"@",RIGHT(B2475,1)&lt;&gt;".",LEFT(C2475,1)&lt;&gt;"."),"OK","Check"))</f>
        <v/>
      </c>
      <c r="E2475" s="13" t="str">
        <f aca="false">IF(B2475="","",IF(COUNTIF($B$2:B2475,B2475)&gt;1,"Duplicate",""))</f>
        <v/>
      </c>
      <c r="F2475" s="13" t="str">
        <f aca="false">IF(C2475="","",IFERROR(VLOOKUP(C2475,Typos!$A$2:$B$500,2,FALSE()),""))</f>
        <v/>
      </c>
      <c r="G2475" s="13" t="str">
        <f aca="false">IF(F2475="","",LEFT(B2475,FIND("@",B2475))&amp;F2475)</f>
        <v/>
      </c>
      <c r="H2475" s="13" t="str">
        <f aca="false">IF(B2475="","",IFERROR(IF(COUNTIF(Roles!$A$2:$A$200,LEFT(B2475,FIND("@",B2475)-1))&gt;0,"Role",""),""))</f>
        <v/>
      </c>
      <c r="I2475" s="13" t="str">
        <f aca="false">IF(B2475="","",IF(D2475="Check","Fix format",IF(E2475="Duplicate","Remove (duplicate)",IF(F2475&lt;&gt;"","Fix typo",IF(H2475="Role","Keep? (role address)","Looks good")))))</f>
        <v/>
      </c>
    </row>
    <row r="2476" customFormat="false" ht="15" hidden="false" customHeight="false" outlineLevel="0" collapsed="false">
      <c r="A2476" s="12"/>
      <c r="B2476" s="13" t="str">
        <f aca="false">IF(A2476="","",LOWER(TRIM(SUBSTITUTE(A2476,CHAR(160)," "))))</f>
        <v/>
      </c>
      <c r="C2476" s="13" t="str">
        <f aca="false">IF(B2476="","",IFERROR(MID(B2476,FIND("@",B2476)+1,255),""))</f>
        <v/>
      </c>
      <c r="D2476" s="13" t="str">
        <f aca="false">IF(B2476="","",IF(AND(LEN(B2476)-LEN(SUBSTITUTE(B2476,"@",""))=1,ISNUMBER(FIND(".",C2476)),ISERROR(FIND(" ",B2476)),LEFT(B2476,1)&lt;&gt;"@",RIGHT(B2476,1)&lt;&gt;".",LEFT(C2476,1)&lt;&gt;"."),"OK","Check"))</f>
        <v/>
      </c>
      <c r="E2476" s="13" t="str">
        <f aca="false">IF(B2476="","",IF(COUNTIF($B$2:B2476,B2476)&gt;1,"Duplicate",""))</f>
        <v/>
      </c>
      <c r="F2476" s="13" t="str">
        <f aca="false">IF(C2476="","",IFERROR(VLOOKUP(C2476,Typos!$A$2:$B$500,2,FALSE()),""))</f>
        <v/>
      </c>
      <c r="G2476" s="13" t="str">
        <f aca="false">IF(F2476="","",LEFT(B2476,FIND("@",B2476))&amp;F2476)</f>
        <v/>
      </c>
      <c r="H2476" s="13" t="str">
        <f aca="false">IF(B2476="","",IFERROR(IF(COUNTIF(Roles!$A$2:$A$200,LEFT(B2476,FIND("@",B2476)-1))&gt;0,"Role",""),""))</f>
        <v/>
      </c>
      <c r="I2476" s="13" t="str">
        <f aca="false">IF(B2476="","",IF(D2476="Check","Fix format",IF(E2476="Duplicate","Remove (duplicate)",IF(F2476&lt;&gt;"","Fix typo",IF(H2476="Role","Keep? (role address)","Looks good")))))</f>
        <v/>
      </c>
    </row>
    <row r="2477" customFormat="false" ht="15" hidden="false" customHeight="false" outlineLevel="0" collapsed="false">
      <c r="A2477" s="12"/>
      <c r="B2477" s="13" t="str">
        <f aca="false">IF(A2477="","",LOWER(TRIM(SUBSTITUTE(A2477,CHAR(160)," "))))</f>
        <v/>
      </c>
      <c r="C2477" s="13" t="str">
        <f aca="false">IF(B2477="","",IFERROR(MID(B2477,FIND("@",B2477)+1,255),""))</f>
        <v/>
      </c>
      <c r="D2477" s="13" t="str">
        <f aca="false">IF(B2477="","",IF(AND(LEN(B2477)-LEN(SUBSTITUTE(B2477,"@",""))=1,ISNUMBER(FIND(".",C2477)),ISERROR(FIND(" ",B2477)),LEFT(B2477,1)&lt;&gt;"@",RIGHT(B2477,1)&lt;&gt;".",LEFT(C2477,1)&lt;&gt;"."),"OK","Check"))</f>
        <v/>
      </c>
      <c r="E2477" s="13" t="str">
        <f aca="false">IF(B2477="","",IF(COUNTIF($B$2:B2477,B2477)&gt;1,"Duplicate",""))</f>
        <v/>
      </c>
      <c r="F2477" s="13" t="str">
        <f aca="false">IF(C2477="","",IFERROR(VLOOKUP(C2477,Typos!$A$2:$B$500,2,FALSE()),""))</f>
        <v/>
      </c>
      <c r="G2477" s="13" t="str">
        <f aca="false">IF(F2477="","",LEFT(B2477,FIND("@",B2477))&amp;F2477)</f>
        <v/>
      </c>
      <c r="H2477" s="13" t="str">
        <f aca="false">IF(B2477="","",IFERROR(IF(COUNTIF(Roles!$A$2:$A$200,LEFT(B2477,FIND("@",B2477)-1))&gt;0,"Role",""),""))</f>
        <v/>
      </c>
      <c r="I2477" s="13" t="str">
        <f aca="false">IF(B2477="","",IF(D2477="Check","Fix format",IF(E2477="Duplicate","Remove (duplicate)",IF(F2477&lt;&gt;"","Fix typo",IF(H2477="Role","Keep? (role address)","Looks good")))))</f>
        <v/>
      </c>
    </row>
    <row r="2478" customFormat="false" ht="15" hidden="false" customHeight="false" outlineLevel="0" collapsed="false">
      <c r="A2478" s="12"/>
      <c r="B2478" s="13" t="str">
        <f aca="false">IF(A2478="","",LOWER(TRIM(SUBSTITUTE(A2478,CHAR(160)," "))))</f>
        <v/>
      </c>
      <c r="C2478" s="13" t="str">
        <f aca="false">IF(B2478="","",IFERROR(MID(B2478,FIND("@",B2478)+1,255),""))</f>
        <v/>
      </c>
      <c r="D2478" s="13" t="str">
        <f aca="false">IF(B2478="","",IF(AND(LEN(B2478)-LEN(SUBSTITUTE(B2478,"@",""))=1,ISNUMBER(FIND(".",C2478)),ISERROR(FIND(" ",B2478)),LEFT(B2478,1)&lt;&gt;"@",RIGHT(B2478,1)&lt;&gt;".",LEFT(C2478,1)&lt;&gt;"."),"OK","Check"))</f>
        <v/>
      </c>
      <c r="E2478" s="13" t="str">
        <f aca="false">IF(B2478="","",IF(COUNTIF($B$2:B2478,B2478)&gt;1,"Duplicate",""))</f>
        <v/>
      </c>
      <c r="F2478" s="13" t="str">
        <f aca="false">IF(C2478="","",IFERROR(VLOOKUP(C2478,Typos!$A$2:$B$500,2,FALSE()),""))</f>
        <v/>
      </c>
      <c r="G2478" s="13" t="str">
        <f aca="false">IF(F2478="","",LEFT(B2478,FIND("@",B2478))&amp;F2478)</f>
        <v/>
      </c>
      <c r="H2478" s="13" t="str">
        <f aca="false">IF(B2478="","",IFERROR(IF(COUNTIF(Roles!$A$2:$A$200,LEFT(B2478,FIND("@",B2478)-1))&gt;0,"Role",""),""))</f>
        <v/>
      </c>
      <c r="I2478" s="13" t="str">
        <f aca="false">IF(B2478="","",IF(D2478="Check","Fix format",IF(E2478="Duplicate","Remove (duplicate)",IF(F2478&lt;&gt;"","Fix typo",IF(H2478="Role","Keep? (role address)","Looks good")))))</f>
        <v/>
      </c>
    </row>
    <row r="2479" customFormat="false" ht="15" hidden="false" customHeight="false" outlineLevel="0" collapsed="false">
      <c r="A2479" s="12"/>
      <c r="B2479" s="13" t="str">
        <f aca="false">IF(A2479="","",LOWER(TRIM(SUBSTITUTE(A2479,CHAR(160)," "))))</f>
        <v/>
      </c>
      <c r="C2479" s="13" t="str">
        <f aca="false">IF(B2479="","",IFERROR(MID(B2479,FIND("@",B2479)+1,255),""))</f>
        <v/>
      </c>
      <c r="D2479" s="13" t="str">
        <f aca="false">IF(B2479="","",IF(AND(LEN(B2479)-LEN(SUBSTITUTE(B2479,"@",""))=1,ISNUMBER(FIND(".",C2479)),ISERROR(FIND(" ",B2479)),LEFT(B2479,1)&lt;&gt;"@",RIGHT(B2479,1)&lt;&gt;".",LEFT(C2479,1)&lt;&gt;"."),"OK","Check"))</f>
        <v/>
      </c>
      <c r="E2479" s="13" t="str">
        <f aca="false">IF(B2479="","",IF(COUNTIF($B$2:B2479,B2479)&gt;1,"Duplicate",""))</f>
        <v/>
      </c>
      <c r="F2479" s="13" t="str">
        <f aca="false">IF(C2479="","",IFERROR(VLOOKUP(C2479,Typos!$A$2:$B$500,2,FALSE()),""))</f>
        <v/>
      </c>
      <c r="G2479" s="13" t="str">
        <f aca="false">IF(F2479="","",LEFT(B2479,FIND("@",B2479))&amp;F2479)</f>
        <v/>
      </c>
      <c r="H2479" s="13" t="str">
        <f aca="false">IF(B2479="","",IFERROR(IF(COUNTIF(Roles!$A$2:$A$200,LEFT(B2479,FIND("@",B2479)-1))&gt;0,"Role",""),""))</f>
        <v/>
      </c>
      <c r="I2479" s="13" t="str">
        <f aca="false">IF(B2479="","",IF(D2479="Check","Fix format",IF(E2479="Duplicate","Remove (duplicate)",IF(F2479&lt;&gt;"","Fix typo",IF(H2479="Role","Keep? (role address)","Looks good")))))</f>
        <v/>
      </c>
    </row>
    <row r="2480" customFormat="false" ht="15" hidden="false" customHeight="false" outlineLevel="0" collapsed="false">
      <c r="A2480" s="12"/>
      <c r="B2480" s="13" t="str">
        <f aca="false">IF(A2480="","",LOWER(TRIM(SUBSTITUTE(A2480,CHAR(160)," "))))</f>
        <v/>
      </c>
      <c r="C2480" s="13" t="str">
        <f aca="false">IF(B2480="","",IFERROR(MID(B2480,FIND("@",B2480)+1,255),""))</f>
        <v/>
      </c>
      <c r="D2480" s="13" t="str">
        <f aca="false">IF(B2480="","",IF(AND(LEN(B2480)-LEN(SUBSTITUTE(B2480,"@",""))=1,ISNUMBER(FIND(".",C2480)),ISERROR(FIND(" ",B2480)),LEFT(B2480,1)&lt;&gt;"@",RIGHT(B2480,1)&lt;&gt;".",LEFT(C2480,1)&lt;&gt;"."),"OK","Check"))</f>
        <v/>
      </c>
      <c r="E2480" s="13" t="str">
        <f aca="false">IF(B2480="","",IF(COUNTIF($B$2:B2480,B2480)&gt;1,"Duplicate",""))</f>
        <v/>
      </c>
      <c r="F2480" s="13" t="str">
        <f aca="false">IF(C2480="","",IFERROR(VLOOKUP(C2480,Typos!$A$2:$B$500,2,FALSE()),""))</f>
        <v/>
      </c>
      <c r="G2480" s="13" t="str">
        <f aca="false">IF(F2480="","",LEFT(B2480,FIND("@",B2480))&amp;F2480)</f>
        <v/>
      </c>
      <c r="H2480" s="13" t="str">
        <f aca="false">IF(B2480="","",IFERROR(IF(COUNTIF(Roles!$A$2:$A$200,LEFT(B2480,FIND("@",B2480)-1))&gt;0,"Role",""),""))</f>
        <v/>
      </c>
      <c r="I2480" s="13" t="str">
        <f aca="false">IF(B2480="","",IF(D2480="Check","Fix format",IF(E2480="Duplicate","Remove (duplicate)",IF(F2480&lt;&gt;"","Fix typo",IF(H2480="Role","Keep? (role address)","Looks good")))))</f>
        <v/>
      </c>
    </row>
    <row r="2481" customFormat="false" ht="15" hidden="false" customHeight="false" outlineLevel="0" collapsed="false">
      <c r="A2481" s="12"/>
      <c r="B2481" s="13" t="str">
        <f aca="false">IF(A2481="","",LOWER(TRIM(SUBSTITUTE(A2481,CHAR(160)," "))))</f>
        <v/>
      </c>
      <c r="C2481" s="13" t="str">
        <f aca="false">IF(B2481="","",IFERROR(MID(B2481,FIND("@",B2481)+1,255),""))</f>
        <v/>
      </c>
      <c r="D2481" s="13" t="str">
        <f aca="false">IF(B2481="","",IF(AND(LEN(B2481)-LEN(SUBSTITUTE(B2481,"@",""))=1,ISNUMBER(FIND(".",C2481)),ISERROR(FIND(" ",B2481)),LEFT(B2481,1)&lt;&gt;"@",RIGHT(B2481,1)&lt;&gt;".",LEFT(C2481,1)&lt;&gt;"."),"OK","Check"))</f>
        <v/>
      </c>
      <c r="E2481" s="13" t="str">
        <f aca="false">IF(B2481="","",IF(COUNTIF($B$2:B2481,B2481)&gt;1,"Duplicate",""))</f>
        <v/>
      </c>
      <c r="F2481" s="13" t="str">
        <f aca="false">IF(C2481="","",IFERROR(VLOOKUP(C2481,Typos!$A$2:$B$500,2,FALSE()),""))</f>
        <v/>
      </c>
      <c r="G2481" s="13" t="str">
        <f aca="false">IF(F2481="","",LEFT(B2481,FIND("@",B2481))&amp;F2481)</f>
        <v/>
      </c>
      <c r="H2481" s="13" t="str">
        <f aca="false">IF(B2481="","",IFERROR(IF(COUNTIF(Roles!$A$2:$A$200,LEFT(B2481,FIND("@",B2481)-1))&gt;0,"Role",""),""))</f>
        <v/>
      </c>
      <c r="I2481" s="13" t="str">
        <f aca="false">IF(B2481="","",IF(D2481="Check","Fix format",IF(E2481="Duplicate","Remove (duplicate)",IF(F2481&lt;&gt;"","Fix typo",IF(H2481="Role","Keep? (role address)","Looks good")))))</f>
        <v/>
      </c>
    </row>
    <row r="2482" customFormat="false" ht="15" hidden="false" customHeight="false" outlineLevel="0" collapsed="false">
      <c r="A2482" s="12"/>
      <c r="B2482" s="13" t="str">
        <f aca="false">IF(A2482="","",LOWER(TRIM(SUBSTITUTE(A2482,CHAR(160)," "))))</f>
        <v/>
      </c>
      <c r="C2482" s="13" t="str">
        <f aca="false">IF(B2482="","",IFERROR(MID(B2482,FIND("@",B2482)+1,255),""))</f>
        <v/>
      </c>
      <c r="D2482" s="13" t="str">
        <f aca="false">IF(B2482="","",IF(AND(LEN(B2482)-LEN(SUBSTITUTE(B2482,"@",""))=1,ISNUMBER(FIND(".",C2482)),ISERROR(FIND(" ",B2482)),LEFT(B2482,1)&lt;&gt;"@",RIGHT(B2482,1)&lt;&gt;".",LEFT(C2482,1)&lt;&gt;"."),"OK","Check"))</f>
        <v/>
      </c>
      <c r="E2482" s="13" t="str">
        <f aca="false">IF(B2482="","",IF(COUNTIF($B$2:B2482,B2482)&gt;1,"Duplicate",""))</f>
        <v/>
      </c>
      <c r="F2482" s="13" t="str">
        <f aca="false">IF(C2482="","",IFERROR(VLOOKUP(C2482,Typos!$A$2:$B$500,2,FALSE()),""))</f>
        <v/>
      </c>
      <c r="G2482" s="13" t="str">
        <f aca="false">IF(F2482="","",LEFT(B2482,FIND("@",B2482))&amp;F2482)</f>
        <v/>
      </c>
      <c r="H2482" s="13" t="str">
        <f aca="false">IF(B2482="","",IFERROR(IF(COUNTIF(Roles!$A$2:$A$200,LEFT(B2482,FIND("@",B2482)-1))&gt;0,"Role",""),""))</f>
        <v/>
      </c>
      <c r="I2482" s="13" t="str">
        <f aca="false">IF(B2482="","",IF(D2482="Check","Fix format",IF(E2482="Duplicate","Remove (duplicate)",IF(F2482&lt;&gt;"","Fix typo",IF(H2482="Role","Keep? (role address)","Looks good")))))</f>
        <v/>
      </c>
    </row>
    <row r="2483" customFormat="false" ht="15" hidden="false" customHeight="false" outlineLevel="0" collapsed="false">
      <c r="A2483" s="12"/>
      <c r="B2483" s="13" t="str">
        <f aca="false">IF(A2483="","",LOWER(TRIM(SUBSTITUTE(A2483,CHAR(160)," "))))</f>
        <v/>
      </c>
      <c r="C2483" s="13" t="str">
        <f aca="false">IF(B2483="","",IFERROR(MID(B2483,FIND("@",B2483)+1,255),""))</f>
        <v/>
      </c>
      <c r="D2483" s="13" t="str">
        <f aca="false">IF(B2483="","",IF(AND(LEN(B2483)-LEN(SUBSTITUTE(B2483,"@",""))=1,ISNUMBER(FIND(".",C2483)),ISERROR(FIND(" ",B2483)),LEFT(B2483,1)&lt;&gt;"@",RIGHT(B2483,1)&lt;&gt;".",LEFT(C2483,1)&lt;&gt;"."),"OK","Check"))</f>
        <v/>
      </c>
      <c r="E2483" s="13" t="str">
        <f aca="false">IF(B2483="","",IF(COUNTIF($B$2:B2483,B2483)&gt;1,"Duplicate",""))</f>
        <v/>
      </c>
      <c r="F2483" s="13" t="str">
        <f aca="false">IF(C2483="","",IFERROR(VLOOKUP(C2483,Typos!$A$2:$B$500,2,FALSE()),""))</f>
        <v/>
      </c>
      <c r="G2483" s="13" t="str">
        <f aca="false">IF(F2483="","",LEFT(B2483,FIND("@",B2483))&amp;F2483)</f>
        <v/>
      </c>
      <c r="H2483" s="13" t="str">
        <f aca="false">IF(B2483="","",IFERROR(IF(COUNTIF(Roles!$A$2:$A$200,LEFT(B2483,FIND("@",B2483)-1))&gt;0,"Role",""),""))</f>
        <v/>
      </c>
      <c r="I2483" s="13" t="str">
        <f aca="false">IF(B2483="","",IF(D2483="Check","Fix format",IF(E2483="Duplicate","Remove (duplicate)",IF(F2483&lt;&gt;"","Fix typo",IF(H2483="Role","Keep? (role address)","Looks good")))))</f>
        <v/>
      </c>
    </row>
    <row r="2484" customFormat="false" ht="15" hidden="false" customHeight="false" outlineLevel="0" collapsed="false">
      <c r="A2484" s="12"/>
      <c r="B2484" s="13" t="str">
        <f aca="false">IF(A2484="","",LOWER(TRIM(SUBSTITUTE(A2484,CHAR(160)," "))))</f>
        <v/>
      </c>
      <c r="C2484" s="13" t="str">
        <f aca="false">IF(B2484="","",IFERROR(MID(B2484,FIND("@",B2484)+1,255),""))</f>
        <v/>
      </c>
      <c r="D2484" s="13" t="str">
        <f aca="false">IF(B2484="","",IF(AND(LEN(B2484)-LEN(SUBSTITUTE(B2484,"@",""))=1,ISNUMBER(FIND(".",C2484)),ISERROR(FIND(" ",B2484)),LEFT(B2484,1)&lt;&gt;"@",RIGHT(B2484,1)&lt;&gt;".",LEFT(C2484,1)&lt;&gt;"."),"OK","Check"))</f>
        <v/>
      </c>
      <c r="E2484" s="13" t="str">
        <f aca="false">IF(B2484="","",IF(COUNTIF($B$2:B2484,B2484)&gt;1,"Duplicate",""))</f>
        <v/>
      </c>
      <c r="F2484" s="13" t="str">
        <f aca="false">IF(C2484="","",IFERROR(VLOOKUP(C2484,Typos!$A$2:$B$500,2,FALSE()),""))</f>
        <v/>
      </c>
      <c r="G2484" s="13" t="str">
        <f aca="false">IF(F2484="","",LEFT(B2484,FIND("@",B2484))&amp;F2484)</f>
        <v/>
      </c>
      <c r="H2484" s="13" t="str">
        <f aca="false">IF(B2484="","",IFERROR(IF(COUNTIF(Roles!$A$2:$A$200,LEFT(B2484,FIND("@",B2484)-1))&gt;0,"Role",""),""))</f>
        <v/>
      </c>
      <c r="I2484" s="13" t="str">
        <f aca="false">IF(B2484="","",IF(D2484="Check","Fix format",IF(E2484="Duplicate","Remove (duplicate)",IF(F2484&lt;&gt;"","Fix typo",IF(H2484="Role","Keep? (role address)","Looks good")))))</f>
        <v/>
      </c>
    </row>
    <row r="2485" customFormat="false" ht="15" hidden="false" customHeight="false" outlineLevel="0" collapsed="false">
      <c r="A2485" s="12"/>
      <c r="B2485" s="13" t="str">
        <f aca="false">IF(A2485="","",LOWER(TRIM(SUBSTITUTE(A2485,CHAR(160)," "))))</f>
        <v/>
      </c>
      <c r="C2485" s="13" t="str">
        <f aca="false">IF(B2485="","",IFERROR(MID(B2485,FIND("@",B2485)+1,255),""))</f>
        <v/>
      </c>
      <c r="D2485" s="13" t="str">
        <f aca="false">IF(B2485="","",IF(AND(LEN(B2485)-LEN(SUBSTITUTE(B2485,"@",""))=1,ISNUMBER(FIND(".",C2485)),ISERROR(FIND(" ",B2485)),LEFT(B2485,1)&lt;&gt;"@",RIGHT(B2485,1)&lt;&gt;".",LEFT(C2485,1)&lt;&gt;"."),"OK","Check"))</f>
        <v/>
      </c>
      <c r="E2485" s="13" t="str">
        <f aca="false">IF(B2485="","",IF(COUNTIF($B$2:B2485,B2485)&gt;1,"Duplicate",""))</f>
        <v/>
      </c>
      <c r="F2485" s="13" t="str">
        <f aca="false">IF(C2485="","",IFERROR(VLOOKUP(C2485,Typos!$A$2:$B$500,2,FALSE()),""))</f>
        <v/>
      </c>
      <c r="G2485" s="13" t="str">
        <f aca="false">IF(F2485="","",LEFT(B2485,FIND("@",B2485))&amp;F2485)</f>
        <v/>
      </c>
      <c r="H2485" s="13" t="str">
        <f aca="false">IF(B2485="","",IFERROR(IF(COUNTIF(Roles!$A$2:$A$200,LEFT(B2485,FIND("@",B2485)-1))&gt;0,"Role",""),""))</f>
        <v/>
      </c>
      <c r="I2485" s="13" t="str">
        <f aca="false">IF(B2485="","",IF(D2485="Check","Fix format",IF(E2485="Duplicate","Remove (duplicate)",IF(F2485&lt;&gt;"","Fix typo",IF(H2485="Role","Keep? (role address)","Looks good")))))</f>
        <v/>
      </c>
    </row>
    <row r="2486" customFormat="false" ht="15" hidden="false" customHeight="false" outlineLevel="0" collapsed="false">
      <c r="A2486" s="12"/>
      <c r="B2486" s="13" t="str">
        <f aca="false">IF(A2486="","",LOWER(TRIM(SUBSTITUTE(A2486,CHAR(160)," "))))</f>
        <v/>
      </c>
      <c r="C2486" s="13" t="str">
        <f aca="false">IF(B2486="","",IFERROR(MID(B2486,FIND("@",B2486)+1,255),""))</f>
        <v/>
      </c>
      <c r="D2486" s="13" t="str">
        <f aca="false">IF(B2486="","",IF(AND(LEN(B2486)-LEN(SUBSTITUTE(B2486,"@",""))=1,ISNUMBER(FIND(".",C2486)),ISERROR(FIND(" ",B2486)),LEFT(B2486,1)&lt;&gt;"@",RIGHT(B2486,1)&lt;&gt;".",LEFT(C2486,1)&lt;&gt;"."),"OK","Check"))</f>
        <v/>
      </c>
      <c r="E2486" s="13" t="str">
        <f aca="false">IF(B2486="","",IF(COUNTIF($B$2:B2486,B2486)&gt;1,"Duplicate",""))</f>
        <v/>
      </c>
      <c r="F2486" s="13" t="str">
        <f aca="false">IF(C2486="","",IFERROR(VLOOKUP(C2486,Typos!$A$2:$B$500,2,FALSE()),""))</f>
        <v/>
      </c>
      <c r="G2486" s="13" t="str">
        <f aca="false">IF(F2486="","",LEFT(B2486,FIND("@",B2486))&amp;F2486)</f>
        <v/>
      </c>
      <c r="H2486" s="13" t="str">
        <f aca="false">IF(B2486="","",IFERROR(IF(COUNTIF(Roles!$A$2:$A$200,LEFT(B2486,FIND("@",B2486)-1))&gt;0,"Role",""),""))</f>
        <v/>
      </c>
      <c r="I2486" s="13" t="str">
        <f aca="false">IF(B2486="","",IF(D2486="Check","Fix format",IF(E2486="Duplicate","Remove (duplicate)",IF(F2486&lt;&gt;"","Fix typo",IF(H2486="Role","Keep? (role address)","Looks good")))))</f>
        <v/>
      </c>
    </row>
    <row r="2487" customFormat="false" ht="15" hidden="false" customHeight="false" outlineLevel="0" collapsed="false">
      <c r="A2487" s="12"/>
      <c r="B2487" s="13" t="str">
        <f aca="false">IF(A2487="","",LOWER(TRIM(SUBSTITUTE(A2487,CHAR(160)," "))))</f>
        <v/>
      </c>
      <c r="C2487" s="13" t="str">
        <f aca="false">IF(B2487="","",IFERROR(MID(B2487,FIND("@",B2487)+1,255),""))</f>
        <v/>
      </c>
      <c r="D2487" s="13" t="str">
        <f aca="false">IF(B2487="","",IF(AND(LEN(B2487)-LEN(SUBSTITUTE(B2487,"@",""))=1,ISNUMBER(FIND(".",C2487)),ISERROR(FIND(" ",B2487)),LEFT(B2487,1)&lt;&gt;"@",RIGHT(B2487,1)&lt;&gt;".",LEFT(C2487,1)&lt;&gt;"."),"OK","Check"))</f>
        <v/>
      </c>
      <c r="E2487" s="13" t="str">
        <f aca="false">IF(B2487="","",IF(COUNTIF($B$2:B2487,B2487)&gt;1,"Duplicate",""))</f>
        <v/>
      </c>
      <c r="F2487" s="13" t="str">
        <f aca="false">IF(C2487="","",IFERROR(VLOOKUP(C2487,Typos!$A$2:$B$500,2,FALSE()),""))</f>
        <v/>
      </c>
      <c r="G2487" s="13" t="str">
        <f aca="false">IF(F2487="","",LEFT(B2487,FIND("@",B2487))&amp;F2487)</f>
        <v/>
      </c>
      <c r="H2487" s="13" t="str">
        <f aca="false">IF(B2487="","",IFERROR(IF(COUNTIF(Roles!$A$2:$A$200,LEFT(B2487,FIND("@",B2487)-1))&gt;0,"Role",""),""))</f>
        <v/>
      </c>
      <c r="I2487" s="13" t="str">
        <f aca="false">IF(B2487="","",IF(D2487="Check","Fix format",IF(E2487="Duplicate","Remove (duplicate)",IF(F2487&lt;&gt;"","Fix typo",IF(H2487="Role","Keep? (role address)","Looks good")))))</f>
        <v/>
      </c>
    </row>
    <row r="2488" customFormat="false" ht="15" hidden="false" customHeight="false" outlineLevel="0" collapsed="false">
      <c r="A2488" s="12"/>
      <c r="B2488" s="13" t="str">
        <f aca="false">IF(A2488="","",LOWER(TRIM(SUBSTITUTE(A2488,CHAR(160)," "))))</f>
        <v/>
      </c>
      <c r="C2488" s="13" t="str">
        <f aca="false">IF(B2488="","",IFERROR(MID(B2488,FIND("@",B2488)+1,255),""))</f>
        <v/>
      </c>
      <c r="D2488" s="13" t="str">
        <f aca="false">IF(B2488="","",IF(AND(LEN(B2488)-LEN(SUBSTITUTE(B2488,"@",""))=1,ISNUMBER(FIND(".",C2488)),ISERROR(FIND(" ",B2488)),LEFT(B2488,1)&lt;&gt;"@",RIGHT(B2488,1)&lt;&gt;".",LEFT(C2488,1)&lt;&gt;"."),"OK","Check"))</f>
        <v/>
      </c>
      <c r="E2488" s="13" t="str">
        <f aca="false">IF(B2488="","",IF(COUNTIF($B$2:B2488,B2488)&gt;1,"Duplicate",""))</f>
        <v/>
      </c>
      <c r="F2488" s="13" t="str">
        <f aca="false">IF(C2488="","",IFERROR(VLOOKUP(C2488,Typos!$A$2:$B$500,2,FALSE()),""))</f>
        <v/>
      </c>
      <c r="G2488" s="13" t="str">
        <f aca="false">IF(F2488="","",LEFT(B2488,FIND("@",B2488))&amp;F2488)</f>
        <v/>
      </c>
      <c r="H2488" s="13" t="str">
        <f aca="false">IF(B2488="","",IFERROR(IF(COUNTIF(Roles!$A$2:$A$200,LEFT(B2488,FIND("@",B2488)-1))&gt;0,"Role",""),""))</f>
        <v/>
      </c>
      <c r="I2488" s="13" t="str">
        <f aca="false">IF(B2488="","",IF(D2488="Check","Fix format",IF(E2488="Duplicate","Remove (duplicate)",IF(F2488&lt;&gt;"","Fix typo",IF(H2488="Role","Keep? (role address)","Looks good")))))</f>
        <v/>
      </c>
    </row>
    <row r="2489" customFormat="false" ht="15" hidden="false" customHeight="false" outlineLevel="0" collapsed="false">
      <c r="A2489" s="12"/>
      <c r="B2489" s="13" t="str">
        <f aca="false">IF(A2489="","",LOWER(TRIM(SUBSTITUTE(A2489,CHAR(160)," "))))</f>
        <v/>
      </c>
      <c r="C2489" s="13" t="str">
        <f aca="false">IF(B2489="","",IFERROR(MID(B2489,FIND("@",B2489)+1,255),""))</f>
        <v/>
      </c>
      <c r="D2489" s="13" t="str">
        <f aca="false">IF(B2489="","",IF(AND(LEN(B2489)-LEN(SUBSTITUTE(B2489,"@",""))=1,ISNUMBER(FIND(".",C2489)),ISERROR(FIND(" ",B2489)),LEFT(B2489,1)&lt;&gt;"@",RIGHT(B2489,1)&lt;&gt;".",LEFT(C2489,1)&lt;&gt;"."),"OK","Check"))</f>
        <v/>
      </c>
      <c r="E2489" s="13" t="str">
        <f aca="false">IF(B2489="","",IF(COUNTIF($B$2:B2489,B2489)&gt;1,"Duplicate",""))</f>
        <v/>
      </c>
      <c r="F2489" s="13" t="str">
        <f aca="false">IF(C2489="","",IFERROR(VLOOKUP(C2489,Typos!$A$2:$B$500,2,FALSE()),""))</f>
        <v/>
      </c>
      <c r="G2489" s="13" t="str">
        <f aca="false">IF(F2489="","",LEFT(B2489,FIND("@",B2489))&amp;F2489)</f>
        <v/>
      </c>
      <c r="H2489" s="13" t="str">
        <f aca="false">IF(B2489="","",IFERROR(IF(COUNTIF(Roles!$A$2:$A$200,LEFT(B2489,FIND("@",B2489)-1))&gt;0,"Role",""),""))</f>
        <v/>
      </c>
      <c r="I2489" s="13" t="str">
        <f aca="false">IF(B2489="","",IF(D2489="Check","Fix format",IF(E2489="Duplicate","Remove (duplicate)",IF(F2489&lt;&gt;"","Fix typo",IF(H2489="Role","Keep? (role address)","Looks good")))))</f>
        <v/>
      </c>
    </row>
    <row r="2490" customFormat="false" ht="15" hidden="false" customHeight="false" outlineLevel="0" collapsed="false">
      <c r="A2490" s="12"/>
      <c r="B2490" s="13" t="str">
        <f aca="false">IF(A2490="","",LOWER(TRIM(SUBSTITUTE(A2490,CHAR(160)," "))))</f>
        <v/>
      </c>
      <c r="C2490" s="13" t="str">
        <f aca="false">IF(B2490="","",IFERROR(MID(B2490,FIND("@",B2490)+1,255),""))</f>
        <v/>
      </c>
      <c r="D2490" s="13" t="str">
        <f aca="false">IF(B2490="","",IF(AND(LEN(B2490)-LEN(SUBSTITUTE(B2490,"@",""))=1,ISNUMBER(FIND(".",C2490)),ISERROR(FIND(" ",B2490)),LEFT(B2490,1)&lt;&gt;"@",RIGHT(B2490,1)&lt;&gt;".",LEFT(C2490,1)&lt;&gt;"."),"OK","Check"))</f>
        <v/>
      </c>
      <c r="E2490" s="13" t="str">
        <f aca="false">IF(B2490="","",IF(COUNTIF($B$2:B2490,B2490)&gt;1,"Duplicate",""))</f>
        <v/>
      </c>
      <c r="F2490" s="13" t="str">
        <f aca="false">IF(C2490="","",IFERROR(VLOOKUP(C2490,Typos!$A$2:$B$500,2,FALSE()),""))</f>
        <v/>
      </c>
      <c r="G2490" s="13" t="str">
        <f aca="false">IF(F2490="","",LEFT(B2490,FIND("@",B2490))&amp;F2490)</f>
        <v/>
      </c>
      <c r="H2490" s="13" t="str">
        <f aca="false">IF(B2490="","",IFERROR(IF(COUNTIF(Roles!$A$2:$A$200,LEFT(B2490,FIND("@",B2490)-1))&gt;0,"Role",""),""))</f>
        <v/>
      </c>
      <c r="I2490" s="13" t="str">
        <f aca="false">IF(B2490="","",IF(D2490="Check","Fix format",IF(E2490="Duplicate","Remove (duplicate)",IF(F2490&lt;&gt;"","Fix typo",IF(H2490="Role","Keep? (role address)","Looks good")))))</f>
        <v/>
      </c>
    </row>
    <row r="2491" customFormat="false" ht="15" hidden="false" customHeight="false" outlineLevel="0" collapsed="false">
      <c r="A2491" s="12"/>
      <c r="B2491" s="13" t="str">
        <f aca="false">IF(A2491="","",LOWER(TRIM(SUBSTITUTE(A2491,CHAR(160)," "))))</f>
        <v/>
      </c>
      <c r="C2491" s="13" t="str">
        <f aca="false">IF(B2491="","",IFERROR(MID(B2491,FIND("@",B2491)+1,255),""))</f>
        <v/>
      </c>
      <c r="D2491" s="13" t="str">
        <f aca="false">IF(B2491="","",IF(AND(LEN(B2491)-LEN(SUBSTITUTE(B2491,"@",""))=1,ISNUMBER(FIND(".",C2491)),ISERROR(FIND(" ",B2491)),LEFT(B2491,1)&lt;&gt;"@",RIGHT(B2491,1)&lt;&gt;".",LEFT(C2491,1)&lt;&gt;"."),"OK","Check"))</f>
        <v/>
      </c>
      <c r="E2491" s="13" t="str">
        <f aca="false">IF(B2491="","",IF(COUNTIF($B$2:B2491,B2491)&gt;1,"Duplicate",""))</f>
        <v/>
      </c>
      <c r="F2491" s="13" t="str">
        <f aca="false">IF(C2491="","",IFERROR(VLOOKUP(C2491,Typos!$A$2:$B$500,2,FALSE()),""))</f>
        <v/>
      </c>
      <c r="G2491" s="13" t="str">
        <f aca="false">IF(F2491="","",LEFT(B2491,FIND("@",B2491))&amp;F2491)</f>
        <v/>
      </c>
      <c r="H2491" s="13" t="str">
        <f aca="false">IF(B2491="","",IFERROR(IF(COUNTIF(Roles!$A$2:$A$200,LEFT(B2491,FIND("@",B2491)-1))&gt;0,"Role",""),""))</f>
        <v/>
      </c>
      <c r="I2491" s="13" t="str">
        <f aca="false">IF(B2491="","",IF(D2491="Check","Fix format",IF(E2491="Duplicate","Remove (duplicate)",IF(F2491&lt;&gt;"","Fix typo",IF(H2491="Role","Keep? (role address)","Looks good")))))</f>
        <v/>
      </c>
    </row>
    <row r="2492" customFormat="false" ht="15" hidden="false" customHeight="false" outlineLevel="0" collapsed="false">
      <c r="A2492" s="12"/>
      <c r="B2492" s="13" t="str">
        <f aca="false">IF(A2492="","",LOWER(TRIM(SUBSTITUTE(A2492,CHAR(160)," "))))</f>
        <v/>
      </c>
      <c r="C2492" s="13" t="str">
        <f aca="false">IF(B2492="","",IFERROR(MID(B2492,FIND("@",B2492)+1,255),""))</f>
        <v/>
      </c>
      <c r="D2492" s="13" t="str">
        <f aca="false">IF(B2492="","",IF(AND(LEN(B2492)-LEN(SUBSTITUTE(B2492,"@",""))=1,ISNUMBER(FIND(".",C2492)),ISERROR(FIND(" ",B2492)),LEFT(B2492,1)&lt;&gt;"@",RIGHT(B2492,1)&lt;&gt;".",LEFT(C2492,1)&lt;&gt;"."),"OK","Check"))</f>
        <v/>
      </c>
      <c r="E2492" s="13" t="str">
        <f aca="false">IF(B2492="","",IF(COUNTIF($B$2:B2492,B2492)&gt;1,"Duplicate",""))</f>
        <v/>
      </c>
      <c r="F2492" s="13" t="str">
        <f aca="false">IF(C2492="","",IFERROR(VLOOKUP(C2492,Typos!$A$2:$B$500,2,FALSE()),""))</f>
        <v/>
      </c>
      <c r="G2492" s="13" t="str">
        <f aca="false">IF(F2492="","",LEFT(B2492,FIND("@",B2492))&amp;F2492)</f>
        <v/>
      </c>
      <c r="H2492" s="13" t="str">
        <f aca="false">IF(B2492="","",IFERROR(IF(COUNTIF(Roles!$A$2:$A$200,LEFT(B2492,FIND("@",B2492)-1))&gt;0,"Role",""),""))</f>
        <v/>
      </c>
      <c r="I2492" s="13" t="str">
        <f aca="false">IF(B2492="","",IF(D2492="Check","Fix format",IF(E2492="Duplicate","Remove (duplicate)",IF(F2492&lt;&gt;"","Fix typo",IF(H2492="Role","Keep? (role address)","Looks good")))))</f>
        <v/>
      </c>
    </row>
    <row r="2493" customFormat="false" ht="15" hidden="false" customHeight="false" outlineLevel="0" collapsed="false">
      <c r="A2493" s="12"/>
      <c r="B2493" s="13" t="str">
        <f aca="false">IF(A2493="","",LOWER(TRIM(SUBSTITUTE(A2493,CHAR(160)," "))))</f>
        <v/>
      </c>
      <c r="C2493" s="13" t="str">
        <f aca="false">IF(B2493="","",IFERROR(MID(B2493,FIND("@",B2493)+1,255),""))</f>
        <v/>
      </c>
      <c r="D2493" s="13" t="str">
        <f aca="false">IF(B2493="","",IF(AND(LEN(B2493)-LEN(SUBSTITUTE(B2493,"@",""))=1,ISNUMBER(FIND(".",C2493)),ISERROR(FIND(" ",B2493)),LEFT(B2493,1)&lt;&gt;"@",RIGHT(B2493,1)&lt;&gt;".",LEFT(C2493,1)&lt;&gt;"."),"OK","Check"))</f>
        <v/>
      </c>
      <c r="E2493" s="13" t="str">
        <f aca="false">IF(B2493="","",IF(COUNTIF($B$2:B2493,B2493)&gt;1,"Duplicate",""))</f>
        <v/>
      </c>
      <c r="F2493" s="13" t="str">
        <f aca="false">IF(C2493="","",IFERROR(VLOOKUP(C2493,Typos!$A$2:$B$500,2,FALSE()),""))</f>
        <v/>
      </c>
      <c r="G2493" s="13" t="str">
        <f aca="false">IF(F2493="","",LEFT(B2493,FIND("@",B2493))&amp;F2493)</f>
        <v/>
      </c>
      <c r="H2493" s="13" t="str">
        <f aca="false">IF(B2493="","",IFERROR(IF(COUNTIF(Roles!$A$2:$A$200,LEFT(B2493,FIND("@",B2493)-1))&gt;0,"Role",""),""))</f>
        <v/>
      </c>
      <c r="I2493" s="13" t="str">
        <f aca="false">IF(B2493="","",IF(D2493="Check","Fix format",IF(E2493="Duplicate","Remove (duplicate)",IF(F2493&lt;&gt;"","Fix typo",IF(H2493="Role","Keep? (role address)","Looks good")))))</f>
        <v/>
      </c>
    </row>
    <row r="2494" customFormat="false" ht="15" hidden="false" customHeight="false" outlineLevel="0" collapsed="false">
      <c r="A2494" s="12"/>
      <c r="B2494" s="13" t="str">
        <f aca="false">IF(A2494="","",LOWER(TRIM(SUBSTITUTE(A2494,CHAR(160)," "))))</f>
        <v/>
      </c>
      <c r="C2494" s="13" t="str">
        <f aca="false">IF(B2494="","",IFERROR(MID(B2494,FIND("@",B2494)+1,255),""))</f>
        <v/>
      </c>
      <c r="D2494" s="13" t="str">
        <f aca="false">IF(B2494="","",IF(AND(LEN(B2494)-LEN(SUBSTITUTE(B2494,"@",""))=1,ISNUMBER(FIND(".",C2494)),ISERROR(FIND(" ",B2494)),LEFT(B2494,1)&lt;&gt;"@",RIGHT(B2494,1)&lt;&gt;".",LEFT(C2494,1)&lt;&gt;"."),"OK","Check"))</f>
        <v/>
      </c>
      <c r="E2494" s="13" t="str">
        <f aca="false">IF(B2494="","",IF(COUNTIF($B$2:B2494,B2494)&gt;1,"Duplicate",""))</f>
        <v/>
      </c>
      <c r="F2494" s="13" t="str">
        <f aca="false">IF(C2494="","",IFERROR(VLOOKUP(C2494,Typos!$A$2:$B$500,2,FALSE()),""))</f>
        <v/>
      </c>
      <c r="G2494" s="13" t="str">
        <f aca="false">IF(F2494="","",LEFT(B2494,FIND("@",B2494))&amp;F2494)</f>
        <v/>
      </c>
      <c r="H2494" s="13" t="str">
        <f aca="false">IF(B2494="","",IFERROR(IF(COUNTIF(Roles!$A$2:$A$200,LEFT(B2494,FIND("@",B2494)-1))&gt;0,"Role",""),""))</f>
        <v/>
      </c>
      <c r="I2494" s="13" t="str">
        <f aca="false">IF(B2494="","",IF(D2494="Check","Fix format",IF(E2494="Duplicate","Remove (duplicate)",IF(F2494&lt;&gt;"","Fix typo",IF(H2494="Role","Keep? (role address)","Looks good")))))</f>
        <v/>
      </c>
    </row>
    <row r="2495" customFormat="false" ht="15" hidden="false" customHeight="false" outlineLevel="0" collapsed="false">
      <c r="A2495" s="12"/>
      <c r="B2495" s="13" t="str">
        <f aca="false">IF(A2495="","",LOWER(TRIM(SUBSTITUTE(A2495,CHAR(160)," "))))</f>
        <v/>
      </c>
      <c r="C2495" s="13" t="str">
        <f aca="false">IF(B2495="","",IFERROR(MID(B2495,FIND("@",B2495)+1,255),""))</f>
        <v/>
      </c>
      <c r="D2495" s="13" t="str">
        <f aca="false">IF(B2495="","",IF(AND(LEN(B2495)-LEN(SUBSTITUTE(B2495,"@",""))=1,ISNUMBER(FIND(".",C2495)),ISERROR(FIND(" ",B2495)),LEFT(B2495,1)&lt;&gt;"@",RIGHT(B2495,1)&lt;&gt;".",LEFT(C2495,1)&lt;&gt;"."),"OK","Check"))</f>
        <v/>
      </c>
      <c r="E2495" s="13" t="str">
        <f aca="false">IF(B2495="","",IF(COUNTIF($B$2:B2495,B2495)&gt;1,"Duplicate",""))</f>
        <v/>
      </c>
      <c r="F2495" s="13" t="str">
        <f aca="false">IF(C2495="","",IFERROR(VLOOKUP(C2495,Typos!$A$2:$B$500,2,FALSE()),""))</f>
        <v/>
      </c>
      <c r="G2495" s="13" t="str">
        <f aca="false">IF(F2495="","",LEFT(B2495,FIND("@",B2495))&amp;F2495)</f>
        <v/>
      </c>
      <c r="H2495" s="13" t="str">
        <f aca="false">IF(B2495="","",IFERROR(IF(COUNTIF(Roles!$A$2:$A$200,LEFT(B2495,FIND("@",B2495)-1))&gt;0,"Role",""),""))</f>
        <v/>
      </c>
      <c r="I2495" s="13" t="str">
        <f aca="false">IF(B2495="","",IF(D2495="Check","Fix format",IF(E2495="Duplicate","Remove (duplicate)",IF(F2495&lt;&gt;"","Fix typo",IF(H2495="Role","Keep? (role address)","Looks good")))))</f>
        <v/>
      </c>
    </row>
    <row r="2496" customFormat="false" ht="15" hidden="false" customHeight="false" outlineLevel="0" collapsed="false">
      <c r="A2496" s="12"/>
      <c r="B2496" s="13" t="str">
        <f aca="false">IF(A2496="","",LOWER(TRIM(SUBSTITUTE(A2496,CHAR(160)," "))))</f>
        <v/>
      </c>
      <c r="C2496" s="13" t="str">
        <f aca="false">IF(B2496="","",IFERROR(MID(B2496,FIND("@",B2496)+1,255),""))</f>
        <v/>
      </c>
      <c r="D2496" s="13" t="str">
        <f aca="false">IF(B2496="","",IF(AND(LEN(B2496)-LEN(SUBSTITUTE(B2496,"@",""))=1,ISNUMBER(FIND(".",C2496)),ISERROR(FIND(" ",B2496)),LEFT(B2496,1)&lt;&gt;"@",RIGHT(B2496,1)&lt;&gt;".",LEFT(C2496,1)&lt;&gt;"."),"OK","Check"))</f>
        <v/>
      </c>
      <c r="E2496" s="13" t="str">
        <f aca="false">IF(B2496="","",IF(COUNTIF($B$2:B2496,B2496)&gt;1,"Duplicate",""))</f>
        <v/>
      </c>
      <c r="F2496" s="13" t="str">
        <f aca="false">IF(C2496="","",IFERROR(VLOOKUP(C2496,Typos!$A$2:$B$500,2,FALSE()),""))</f>
        <v/>
      </c>
      <c r="G2496" s="13" t="str">
        <f aca="false">IF(F2496="","",LEFT(B2496,FIND("@",B2496))&amp;F2496)</f>
        <v/>
      </c>
      <c r="H2496" s="13" t="str">
        <f aca="false">IF(B2496="","",IFERROR(IF(COUNTIF(Roles!$A$2:$A$200,LEFT(B2496,FIND("@",B2496)-1))&gt;0,"Role",""),""))</f>
        <v/>
      </c>
      <c r="I2496" s="13" t="str">
        <f aca="false">IF(B2496="","",IF(D2496="Check","Fix format",IF(E2496="Duplicate","Remove (duplicate)",IF(F2496&lt;&gt;"","Fix typo",IF(H2496="Role","Keep? (role address)","Looks good")))))</f>
        <v/>
      </c>
    </row>
    <row r="2497" customFormat="false" ht="15" hidden="false" customHeight="false" outlineLevel="0" collapsed="false">
      <c r="A2497" s="12"/>
      <c r="B2497" s="13" t="str">
        <f aca="false">IF(A2497="","",LOWER(TRIM(SUBSTITUTE(A2497,CHAR(160)," "))))</f>
        <v/>
      </c>
      <c r="C2497" s="13" t="str">
        <f aca="false">IF(B2497="","",IFERROR(MID(B2497,FIND("@",B2497)+1,255),""))</f>
        <v/>
      </c>
      <c r="D2497" s="13" t="str">
        <f aca="false">IF(B2497="","",IF(AND(LEN(B2497)-LEN(SUBSTITUTE(B2497,"@",""))=1,ISNUMBER(FIND(".",C2497)),ISERROR(FIND(" ",B2497)),LEFT(B2497,1)&lt;&gt;"@",RIGHT(B2497,1)&lt;&gt;".",LEFT(C2497,1)&lt;&gt;"."),"OK","Check"))</f>
        <v/>
      </c>
      <c r="E2497" s="13" t="str">
        <f aca="false">IF(B2497="","",IF(COUNTIF($B$2:B2497,B2497)&gt;1,"Duplicate",""))</f>
        <v/>
      </c>
      <c r="F2497" s="13" t="str">
        <f aca="false">IF(C2497="","",IFERROR(VLOOKUP(C2497,Typos!$A$2:$B$500,2,FALSE()),""))</f>
        <v/>
      </c>
      <c r="G2497" s="13" t="str">
        <f aca="false">IF(F2497="","",LEFT(B2497,FIND("@",B2497))&amp;F2497)</f>
        <v/>
      </c>
      <c r="H2497" s="13" t="str">
        <f aca="false">IF(B2497="","",IFERROR(IF(COUNTIF(Roles!$A$2:$A$200,LEFT(B2497,FIND("@",B2497)-1))&gt;0,"Role",""),""))</f>
        <v/>
      </c>
      <c r="I2497" s="13" t="str">
        <f aca="false">IF(B2497="","",IF(D2497="Check","Fix format",IF(E2497="Duplicate","Remove (duplicate)",IF(F2497&lt;&gt;"","Fix typo",IF(H2497="Role","Keep? (role address)","Looks good")))))</f>
        <v/>
      </c>
    </row>
    <row r="2498" customFormat="false" ht="15" hidden="false" customHeight="false" outlineLevel="0" collapsed="false">
      <c r="A2498" s="12"/>
      <c r="B2498" s="13" t="str">
        <f aca="false">IF(A2498="","",LOWER(TRIM(SUBSTITUTE(A2498,CHAR(160)," "))))</f>
        <v/>
      </c>
      <c r="C2498" s="13" t="str">
        <f aca="false">IF(B2498="","",IFERROR(MID(B2498,FIND("@",B2498)+1,255),""))</f>
        <v/>
      </c>
      <c r="D2498" s="13" t="str">
        <f aca="false">IF(B2498="","",IF(AND(LEN(B2498)-LEN(SUBSTITUTE(B2498,"@",""))=1,ISNUMBER(FIND(".",C2498)),ISERROR(FIND(" ",B2498)),LEFT(B2498,1)&lt;&gt;"@",RIGHT(B2498,1)&lt;&gt;".",LEFT(C2498,1)&lt;&gt;"."),"OK","Check"))</f>
        <v/>
      </c>
      <c r="E2498" s="13" t="str">
        <f aca="false">IF(B2498="","",IF(COUNTIF($B$2:B2498,B2498)&gt;1,"Duplicate",""))</f>
        <v/>
      </c>
      <c r="F2498" s="13" t="str">
        <f aca="false">IF(C2498="","",IFERROR(VLOOKUP(C2498,Typos!$A$2:$B$500,2,FALSE()),""))</f>
        <v/>
      </c>
      <c r="G2498" s="13" t="str">
        <f aca="false">IF(F2498="","",LEFT(B2498,FIND("@",B2498))&amp;F2498)</f>
        <v/>
      </c>
      <c r="H2498" s="13" t="str">
        <f aca="false">IF(B2498="","",IFERROR(IF(COUNTIF(Roles!$A$2:$A$200,LEFT(B2498,FIND("@",B2498)-1))&gt;0,"Role",""),""))</f>
        <v/>
      </c>
      <c r="I2498" s="13" t="str">
        <f aca="false">IF(B2498="","",IF(D2498="Check","Fix format",IF(E2498="Duplicate","Remove (duplicate)",IF(F2498&lt;&gt;"","Fix typo",IF(H2498="Role","Keep? (role address)","Looks good")))))</f>
        <v/>
      </c>
    </row>
    <row r="2499" customFormat="false" ht="15" hidden="false" customHeight="false" outlineLevel="0" collapsed="false">
      <c r="A2499" s="12"/>
      <c r="B2499" s="13" t="str">
        <f aca="false">IF(A2499="","",LOWER(TRIM(SUBSTITUTE(A2499,CHAR(160)," "))))</f>
        <v/>
      </c>
      <c r="C2499" s="13" t="str">
        <f aca="false">IF(B2499="","",IFERROR(MID(B2499,FIND("@",B2499)+1,255),""))</f>
        <v/>
      </c>
      <c r="D2499" s="13" t="str">
        <f aca="false">IF(B2499="","",IF(AND(LEN(B2499)-LEN(SUBSTITUTE(B2499,"@",""))=1,ISNUMBER(FIND(".",C2499)),ISERROR(FIND(" ",B2499)),LEFT(B2499,1)&lt;&gt;"@",RIGHT(B2499,1)&lt;&gt;".",LEFT(C2499,1)&lt;&gt;"."),"OK","Check"))</f>
        <v/>
      </c>
      <c r="E2499" s="13" t="str">
        <f aca="false">IF(B2499="","",IF(COUNTIF($B$2:B2499,B2499)&gt;1,"Duplicate",""))</f>
        <v/>
      </c>
      <c r="F2499" s="13" t="str">
        <f aca="false">IF(C2499="","",IFERROR(VLOOKUP(C2499,Typos!$A$2:$B$500,2,FALSE()),""))</f>
        <v/>
      </c>
      <c r="G2499" s="13" t="str">
        <f aca="false">IF(F2499="","",LEFT(B2499,FIND("@",B2499))&amp;F2499)</f>
        <v/>
      </c>
      <c r="H2499" s="13" t="str">
        <f aca="false">IF(B2499="","",IFERROR(IF(COUNTIF(Roles!$A$2:$A$200,LEFT(B2499,FIND("@",B2499)-1))&gt;0,"Role",""),""))</f>
        <v/>
      </c>
      <c r="I2499" s="13" t="str">
        <f aca="false">IF(B2499="","",IF(D2499="Check","Fix format",IF(E2499="Duplicate","Remove (duplicate)",IF(F2499&lt;&gt;"","Fix typo",IF(H2499="Role","Keep? (role address)","Looks good")))))</f>
        <v/>
      </c>
    </row>
    <row r="2500" customFormat="false" ht="15" hidden="false" customHeight="false" outlineLevel="0" collapsed="false">
      <c r="A2500" s="12"/>
      <c r="B2500" s="13" t="str">
        <f aca="false">IF(A2500="","",LOWER(TRIM(SUBSTITUTE(A2500,CHAR(160)," "))))</f>
        <v/>
      </c>
      <c r="C2500" s="13" t="str">
        <f aca="false">IF(B2500="","",IFERROR(MID(B2500,FIND("@",B2500)+1,255),""))</f>
        <v/>
      </c>
      <c r="D2500" s="13" t="str">
        <f aca="false">IF(B2500="","",IF(AND(LEN(B2500)-LEN(SUBSTITUTE(B2500,"@",""))=1,ISNUMBER(FIND(".",C2500)),ISERROR(FIND(" ",B2500)),LEFT(B2500,1)&lt;&gt;"@",RIGHT(B2500,1)&lt;&gt;".",LEFT(C2500,1)&lt;&gt;"."),"OK","Check"))</f>
        <v/>
      </c>
      <c r="E2500" s="13" t="str">
        <f aca="false">IF(B2500="","",IF(COUNTIF($B$2:B2500,B2500)&gt;1,"Duplicate",""))</f>
        <v/>
      </c>
      <c r="F2500" s="13" t="str">
        <f aca="false">IF(C2500="","",IFERROR(VLOOKUP(C2500,Typos!$A$2:$B$500,2,FALSE()),""))</f>
        <v/>
      </c>
      <c r="G2500" s="13" t="str">
        <f aca="false">IF(F2500="","",LEFT(B2500,FIND("@",B2500))&amp;F2500)</f>
        <v/>
      </c>
      <c r="H2500" s="13" t="str">
        <f aca="false">IF(B2500="","",IFERROR(IF(COUNTIF(Roles!$A$2:$A$200,LEFT(B2500,FIND("@",B2500)-1))&gt;0,"Role",""),""))</f>
        <v/>
      </c>
      <c r="I2500" s="13" t="str">
        <f aca="false">IF(B2500="","",IF(D2500="Check","Fix format",IF(E2500="Duplicate","Remove (duplicate)",IF(F2500&lt;&gt;"","Fix typo",IF(H2500="Role","Keep? (role address)","Looks good")))))</f>
        <v/>
      </c>
    </row>
    <row r="2501" customFormat="false" ht="15" hidden="false" customHeight="false" outlineLevel="0" collapsed="false">
      <c r="A2501" s="12"/>
      <c r="B2501" s="13" t="str">
        <f aca="false">IF(A2501="","",LOWER(TRIM(SUBSTITUTE(A2501,CHAR(160)," "))))</f>
        <v/>
      </c>
      <c r="C2501" s="13" t="str">
        <f aca="false">IF(B2501="","",IFERROR(MID(B2501,FIND("@",B2501)+1,255),""))</f>
        <v/>
      </c>
      <c r="D2501" s="13" t="str">
        <f aca="false">IF(B2501="","",IF(AND(LEN(B2501)-LEN(SUBSTITUTE(B2501,"@",""))=1,ISNUMBER(FIND(".",C2501)),ISERROR(FIND(" ",B2501)),LEFT(B2501,1)&lt;&gt;"@",RIGHT(B2501,1)&lt;&gt;".",LEFT(C2501,1)&lt;&gt;"."),"OK","Check"))</f>
        <v/>
      </c>
      <c r="E2501" s="13" t="str">
        <f aca="false">IF(B2501="","",IF(COUNTIF($B$2:B2501,B2501)&gt;1,"Duplicate",""))</f>
        <v/>
      </c>
      <c r="F2501" s="13" t="str">
        <f aca="false">IF(C2501="","",IFERROR(VLOOKUP(C2501,Typos!$A$2:$B$500,2,FALSE()),""))</f>
        <v/>
      </c>
      <c r="G2501" s="13" t="str">
        <f aca="false">IF(F2501="","",LEFT(B2501,FIND("@",B2501))&amp;F2501)</f>
        <v/>
      </c>
      <c r="H2501" s="13" t="str">
        <f aca="false">IF(B2501="","",IFERROR(IF(COUNTIF(Roles!$A$2:$A$200,LEFT(B2501,FIND("@",B2501)-1))&gt;0,"Role",""),""))</f>
        <v/>
      </c>
      <c r="I2501" s="13" t="str">
        <f aca="false">IF(B2501="","",IF(D2501="Check","Fix format",IF(E2501="Duplicate","Remove (duplicate)",IF(F2501&lt;&gt;"","Fix typo",IF(H2501="Role","Keep? (role address)","Looks good")))))</f>
        <v/>
      </c>
    </row>
    <row r="2502" customFormat="false" ht="15" hidden="false" customHeight="false" outlineLevel="0" collapsed="false">
      <c r="A2502" s="12"/>
      <c r="B2502" s="13" t="str">
        <f aca="false">IF(A2502="","",LOWER(TRIM(SUBSTITUTE(A2502,CHAR(160)," "))))</f>
        <v/>
      </c>
      <c r="C2502" s="13" t="str">
        <f aca="false">IF(B2502="","",IFERROR(MID(B2502,FIND("@",B2502)+1,255),""))</f>
        <v/>
      </c>
      <c r="D2502" s="13" t="str">
        <f aca="false">IF(B2502="","",IF(AND(LEN(B2502)-LEN(SUBSTITUTE(B2502,"@",""))=1,ISNUMBER(FIND(".",C2502)),ISERROR(FIND(" ",B2502)),LEFT(B2502,1)&lt;&gt;"@",RIGHT(B2502,1)&lt;&gt;".",LEFT(C2502,1)&lt;&gt;"."),"OK","Check"))</f>
        <v/>
      </c>
      <c r="E2502" s="13" t="str">
        <f aca="false">IF(B2502="","",IF(COUNTIF($B$2:B2502,B2502)&gt;1,"Duplicate",""))</f>
        <v/>
      </c>
      <c r="F2502" s="13" t="str">
        <f aca="false">IF(C2502="","",IFERROR(VLOOKUP(C2502,Typos!$A$2:$B$500,2,FALSE()),""))</f>
        <v/>
      </c>
      <c r="G2502" s="13" t="str">
        <f aca="false">IF(F2502="","",LEFT(B2502,FIND("@",B2502))&amp;F2502)</f>
        <v/>
      </c>
      <c r="H2502" s="13" t="str">
        <f aca="false">IF(B2502="","",IFERROR(IF(COUNTIF(Roles!$A$2:$A$200,LEFT(B2502,FIND("@",B2502)-1))&gt;0,"Role",""),""))</f>
        <v/>
      </c>
      <c r="I2502" s="13" t="str">
        <f aca="false">IF(B2502="","",IF(D2502="Check","Fix format",IF(E2502="Duplicate","Remove (duplicate)",IF(F2502&lt;&gt;"","Fix typo",IF(H2502="Role","Keep? (role address)","Looks good")))))</f>
        <v/>
      </c>
    </row>
    <row r="2503" customFormat="false" ht="15" hidden="false" customHeight="false" outlineLevel="0" collapsed="false">
      <c r="A2503" s="12"/>
      <c r="B2503" s="13" t="str">
        <f aca="false">IF(A2503="","",LOWER(TRIM(SUBSTITUTE(A2503,CHAR(160)," "))))</f>
        <v/>
      </c>
      <c r="C2503" s="13" t="str">
        <f aca="false">IF(B2503="","",IFERROR(MID(B2503,FIND("@",B2503)+1,255),""))</f>
        <v/>
      </c>
      <c r="D2503" s="13" t="str">
        <f aca="false">IF(B2503="","",IF(AND(LEN(B2503)-LEN(SUBSTITUTE(B2503,"@",""))=1,ISNUMBER(FIND(".",C2503)),ISERROR(FIND(" ",B2503)),LEFT(B2503,1)&lt;&gt;"@",RIGHT(B2503,1)&lt;&gt;".",LEFT(C2503,1)&lt;&gt;"."),"OK","Check"))</f>
        <v/>
      </c>
      <c r="E2503" s="13" t="str">
        <f aca="false">IF(B2503="","",IF(COUNTIF($B$2:B2503,B2503)&gt;1,"Duplicate",""))</f>
        <v/>
      </c>
      <c r="F2503" s="13" t="str">
        <f aca="false">IF(C2503="","",IFERROR(VLOOKUP(C2503,Typos!$A$2:$B$500,2,FALSE()),""))</f>
        <v/>
      </c>
      <c r="G2503" s="13" t="str">
        <f aca="false">IF(F2503="","",LEFT(B2503,FIND("@",B2503))&amp;F2503)</f>
        <v/>
      </c>
      <c r="H2503" s="13" t="str">
        <f aca="false">IF(B2503="","",IFERROR(IF(COUNTIF(Roles!$A$2:$A$200,LEFT(B2503,FIND("@",B2503)-1))&gt;0,"Role",""),""))</f>
        <v/>
      </c>
      <c r="I2503" s="13" t="str">
        <f aca="false">IF(B2503="","",IF(D2503="Check","Fix format",IF(E2503="Duplicate","Remove (duplicate)",IF(F2503&lt;&gt;"","Fix typo",IF(H2503="Role","Keep? (role address)","Looks good")))))</f>
        <v/>
      </c>
    </row>
    <row r="2504" customFormat="false" ht="15" hidden="false" customHeight="false" outlineLevel="0" collapsed="false">
      <c r="A2504" s="12"/>
      <c r="B2504" s="13" t="str">
        <f aca="false">IF(A2504="","",LOWER(TRIM(SUBSTITUTE(A2504,CHAR(160)," "))))</f>
        <v/>
      </c>
      <c r="C2504" s="13" t="str">
        <f aca="false">IF(B2504="","",IFERROR(MID(B2504,FIND("@",B2504)+1,255),""))</f>
        <v/>
      </c>
      <c r="D2504" s="13" t="str">
        <f aca="false">IF(B2504="","",IF(AND(LEN(B2504)-LEN(SUBSTITUTE(B2504,"@",""))=1,ISNUMBER(FIND(".",C2504)),ISERROR(FIND(" ",B2504)),LEFT(B2504,1)&lt;&gt;"@",RIGHT(B2504,1)&lt;&gt;".",LEFT(C2504,1)&lt;&gt;"."),"OK","Check"))</f>
        <v/>
      </c>
      <c r="E2504" s="13" t="str">
        <f aca="false">IF(B2504="","",IF(COUNTIF($B$2:B2504,B2504)&gt;1,"Duplicate",""))</f>
        <v/>
      </c>
      <c r="F2504" s="13" t="str">
        <f aca="false">IF(C2504="","",IFERROR(VLOOKUP(C2504,Typos!$A$2:$B$500,2,FALSE()),""))</f>
        <v/>
      </c>
      <c r="G2504" s="13" t="str">
        <f aca="false">IF(F2504="","",LEFT(B2504,FIND("@",B2504))&amp;F2504)</f>
        <v/>
      </c>
      <c r="H2504" s="13" t="str">
        <f aca="false">IF(B2504="","",IFERROR(IF(COUNTIF(Roles!$A$2:$A$200,LEFT(B2504,FIND("@",B2504)-1))&gt;0,"Role",""),""))</f>
        <v/>
      </c>
      <c r="I2504" s="13" t="str">
        <f aca="false">IF(B2504="","",IF(D2504="Check","Fix format",IF(E2504="Duplicate","Remove (duplicate)",IF(F2504&lt;&gt;"","Fix typo",IF(H2504="Role","Keep? (role address)","Looks good")))))</f>
        <v/>
      </c>
    </row>
    <row r="2505" customFormat="false" ht="15" hidden="false" customHeight="false" outlineLevel="0" collapsed="false">
      <c r="A2505" s="12"/>
      <c r="B2505" s="13" t="str">
        <f aca="false">IF(A2505="","",LOWER(TRIM(SUBSTITUTE(A2505,CHAR(160)," "))))</f>
        <v/>
      </c>
      <c r="C2505" s="13" t="str">
        <f aca="false">IF(B2505="","",IFERROR(MID(B2505,FIND("@",B2505)+1,255),""))</f>
        <v/>
      </c>
      <c r="D2505" s="13" t="str">
        <f aca="false">IF(B2505="","",IF(AND(LEN(B2505)-LEN(SUBSTITUTE(B2505,"@",""))=1,ISNUMBER(FIND(".",C2505)),ISERROR(FIND(" ",B2505)),LEFT(B2505,1)&lt;&gt;"@",RIGHT(B2505,1)&lt;&gt;".",LEFT(C2505,1)&lt;&gt;"."),"OK","Check"))</f>
        <v/>
      </c>
      <c r="E2505" s="13" t="str">
        <f aca="false">IF(B2505="","",IF(COUNTIF($B$2:B2505,B2505)&gt;1,"Duplicate",""))</f>
        <v/>
      </c>
      <c r="F2505" s="13" t="str">
        <f aca="false">IF(C2505="","",IFERROR(VLOOKUP(C2505,Typos!$A$2:$B$500,2,FALSE()),""))</f>
        <v/>
      </c>
      <c r="G2505" s="13" t="str">
        <f aca="false">IF(F2505="","",LEFT(B2505,FIND("@",B2505))&amp;F2505)</f>
        <v/>
      </c>
      <c r="H2505" s="13" t="str">
        <f aca="false">IF(B2505="","",IFERROR(IF(COUNTIF(Roles!$A$2:$A$200,LEFT(B2505,FIND("@",B2505)-1))&gt;0,"Role",""),""))</f>
        <v/>
      </c>
      <c r="I2505" s="13" t="str">
        <f aca="false">IF(B2505="","",IF(D2505="Check","Fix format",IF(E2505="Duplicate","Remove (duplicate)",IF(F2505&lt;&gt;"","Fix typo",IF(H2505="Role","Keep? (role address)","Looks good")))))</f>
        <v/>
      </c>
    </row>
    <row r="2506" customFormat="false" ht="15" hidden="false" customHeight="false" outlineLevel="0" collapsed="false">
      <c r="A2506" s="12"/>
      <c r="B2506" s="13" t="str">
        <f aca="false">IF(A2506="","",LOWER(TRIM(SUBSTITUTE(A2506,CHAR(160)," "))))</f>
        <v/>
      </c>
      <c r="C2506" s="13" t="str">
        <f aca="false">IF(B2506="","",IFERROR(MID(B2506,FIND("@",B2506)+1,255),""))</f>
        <v/>
      </c>
      <c r="D2506" s="13" t="str">
        <f aca="false">IF(B2506="","",IF(AND(LEN(B2506)-LEN(SUBSTITUTE(B2506,"@",""))=1,ISNUMBER(FIND(".",C2506)),ISERROR(FIND(" ",B2506)),LEFT(B2506,1)&lt;&gt;"@",RIGHT(B2506,1)&lt;&gt;".",LEFT(C2506,1)&lt;&gt;"."),"OK","Check"))</f>
        <v/>
      </c>
      <c r="E2506" s="13" t="str">
        <f aca="false">IF(B2506="","",IF(COUNTIF($B$2:B2506,B2506)&gt;1,"Duplicate",""))</f>
        <v/>
      </c>
      <c r="F2506" s="13" t="str">
        <f aca="false">IF(C2506="","",IFERROR(VLOOKUP(C2506,Typos!$A$2:$B$500,2,FALSE()),""))</f>
        <v/>
      </c>
      <c r="G2506" s="13" t="str">
        <f aca="false">IF(F2506="","",LEFT(B2506,FIND("@",B2506))&amp;F2506)</f>
        <v/>
      </c>
      <c r="H2506" s="13" t="str">
        <f aca="false">IF(B2506="","",IFERROR(IF(COUNTIF(Roles!$A$2:$A$200,LEFT(B2506,FIND("@",B2506)-1))&gt;0,"Role",""),""))</f>
        <v/>
      </c>
      <c r="I2506" s="13" t="str">
        <f aca="false">IF(B2506="","",IF(D2506="Check","Fix format",IF(E2506="Duplicate","Remove (duplicate)",IF(F2506&lt;&gt;"","Fix typo",IF(H2506="Role","Keep? (role address)","Looks good")))))</f>
        <v/>
      </c>
    </row>
    <row r="2507" customFormat="false" ht="15" hidden="false" customHeight="false" outlineLevel="0" collapsed="false">
      <c r="A2507" s="12"/>
      <c r="B2507" s="13" t="str">
        <f aca="false">IF(A2507="","",LOWER(TRIM(SUBSTITUTE(A2507,CHAR(160)," "))))</f>
        <v/>
      </c>
      <c r="C2507" s="13" t="str">
        <f aca="false">IF(B2507="","",IFERROR(MID(B2507,FIND("@",B2507)+1,255),""))</f>
        <v/>
      </c>
      <c r="D2507" s="13" t="str">
        <f aca="false">IF(B2507="","",IF(AND(LEN(B2507)-LEN(SUBSTITUTE(B2507,"@",""))=1,ISNUMBER(FIND(".",C2507)),ISERROR(FIND(" ",B2507)),LEFT(B2507,1)&lt;&gt;"@",RIGHT(B2507,1)&lt;&gt;".",LEFT(C2507,1)&lt;&gt;"."),"OK","Check"))</f>
        <v/>
      </c>
      <c r="E2507" s="13" t="str">
        <f aca="false">IF(B2507="","",IF(COUNTIF($B$2:B2507,B2507)&gt;1,"Duplicate",""))</f>
        <v/>
      </c>
      <c r="F2507" s="13" t="str">
        <f aca="false">IF(C2507="","",IFERROR(VLOOKUP(C2507,Typos!$A$2:$B$500,2,FALSE()),""))</f>
        <v/>
      </c>
      <c r="G2507" s="13" t="str">
        <f aca="false">IF(F2507="","",LEFT(B2507,FIND("@",B2507))&amp;F2507)</f>
        <v/>
      </c>
      <c r="H2507" s="13" t="str">
        <f aca="false">IF(B2507="","",IFERROR(IF(COUNTIF(Roles!$A$2:$A$200,LEFT(B2507,FIND("@",B2507)-1))&gt;0,"Role",""),""))</f>
        <v/>
      </c>
      <c r="I2507" s="13" t="str">
        <f aca="false">IF(B2507="","",IF(D2507="Check","Fix format",IF(E2507="Duplicate","Remove (duplicate)",IF(F2507&lt;&gt;"","Fix typo",IF(H2507="Role","Keep? (role address)","Looks good")))))</f>
        <v/>
      </c>
    </row>
    <row r="2508" customFormat="false" ht="15" hidden="false" customHeight="false" outlineLevel="0" collapsed="false">
      <c r="A2508" s="12"/>
      <c r="B2508" s="13" t="str">
        <f aca="false">IF(A2508="","",LOWER(TRIM(SUBSTITUTE(A2508,CHAR(160)," "))))</f>
        <v/>
      </c>
      <c r="C2508" s="13" t="str">
        <f aca="false">IF(B2508="","",IFERROR(MID(B2508,FIND("@",B2508)+1,255),""))</f>
        <v/>
      </c>
      <c r="D2508" s="13" t="str">
        <f aca="false">IF(B2508="","",IF(AND(LEN(B2508)-LEN(SUBSTITUTE(B2508,"@",""))=1,ISNUMBER(FIND(".",C2508)),ISERROR(FIND(" ",B2508)),LEFT(B2508,1)&lt;&gt;"@",RIGHT(B2508,1)&lt;&gt;".",LEFT(C2508,1)&lt;&gt;"."),"OK","Check"))</f>
        <v/>
      </c>
      <c r="E2508" s="13" t="str">
        <f aca="false">IF(B2508="","",IF(COUNTIF($B$2:B2508,B2508)&gt;1,"Duplicate",""))</f>
        <v/>
      </c>
      <c r="F2508" s="13" t="str">
        <f aca="false">IF(C2508="","",IFERROR(VLOOKUP(C2508,Typos!$A$2:$B$500,2,FALSE()),""))</f>
        <v/>
      </c>
      <c r="G2508" s="13" t="str">
        <f aca="false">IF(F2508="","",LEFT(B2508,FIND("@",B2508))&amp;F2508)</f>
        <v/>
      </c>
      <c r="H2508" s="13" t="str">
        <f aca="false">IF(B2508="","",IFERROR(IF(COUNTIF(Roles!$A$2:$A$200,LEFT(B2508,FIND("@",B2508)-1))&gt;0,"Role",""),""))</f>
        <v/>
      </c>
      <c r="I2508" s="13" t="str">
        <f aca="false">IF(B2508="","",IF(D2508="Check","Fix format",IF(E2508="Duplicate","Remove (duplicate)",IF(F2508&lt;&gt;"","Fix typo",IF(H2508="Role","Keep? (role address)","Looks good")))))</f>
        <v/>
      </c>
    </row>
    <row r="2509" customFormat="false" ht="15" hidden="false" customHeight="false" outlineLevel="0" collapsed="false">
      <c r="A2509" s="12"/>
      <c r="B2509" s="13" t="str">
        <f aca="false">IF(A2509="","",LOWER(TRIM(SUBSTITUTE(A2509,CHAR(160)," "))))</f>
        <v/>
      </c>
      <c r="C2509" s="13" t="str">
        <f aca="false">IF(B2509="","",IFERROR(MID(B2509,FIND("@",B2509)+1,255),""))</f>
        <v/>
      </c>
      <c r="D2509" s="13" t="str">
        <f aca="false">IF(B2509="","",IF(AND(LEN(B2509)-LEN(SUBSTITUTE(B2509,"@",""))=1,ISNUMBER(FIND(".",C2509)),ISERROR(FIND(" ",B2509)),LEFT(B2509,1)&lt;&gt;"@",RIGHT(B2509,1)&lt;&gt;".",LEFT(C2509,1)&lt;&gt;"."),"OK","Check"))</f>
        <v/>
      </c>
      <c r="E2509" s="13" t="str">
        <f aca="false">IF(B2509="","",IF(COUNTIF($B$2:B2509,B2509)&gt;1,"Duplicate",""))</f>
        <v/>
      </c>
      <c r="F2509" s="13" t="str">
        <f aca="false">IF(C2509="","",IFERROR(VLOOKUP(C2509,Typos!$A$2:$B$500,2,FALSE()),""))</f>
        <v/>
      </c>
      <c r="G2509" s="13" t="str">
        <f aca="false">IF(F2509="","",LEFT(B2509,FIND("@",B2509))&amp;F2509)</f>
        <v/>
      </c>
      <c r="H2509" s="13" t="str">
        <f aca="false">IF(B2509="","",IFERROR(IF(COUNTIF(Roles!$A$2:$A$200,LEFT(B2509,FIND("@",B2509)-1))&gt;0,"Role",""),""))</f>
        <v/>
      </c>
      <c r="I2509" s="13" t="str">
        <f aca="false">IF(B2509="","",IF(D2509="Check","Fix format",IF(E2509="Duplicate","Remove (duplicate)",IF(F2509&lt;&gt;"","Fix typo",IF(H2509="Role","Keep? (role address)","Looks good")))))</f>
        <v/>
      </c>
    </row>
    <row r="2510" customFormat="false" ht="15" hidden="false" customHeight="false" outlineLevel="0" collapsed="false">
      <c r="A2510" s="12"/>
      <c r="B2510" s="13" t="str">
        <f aca="false">IF(A2510="","",LOWER(TRIM(SUBSTITUTE(A2510,CHAR(160)," "))))</f>
        <v/>
      </c>
      <c r="C2510" s="13" t="str">
        <f aca="false">IF(B2510="","",IFERROR(MID(B2510,FIND("@",B2510)+1,255),""))</f>
        <v/>
      </c>
      <c r="D2510" s="13" t="str">
        <f aca="false">IF(B2510="","",IF(AND(LEN(B2510)-LEN(SUBSTITUTE(B2510,"@",""))=1,ISNUMBER(FIND(".",C2510)),ISERROR(FIND(" ",B2510)),LEFT(B2510,1)&lt;&gt;"@",RIGHT(B2510,1)&lt;&gt;".",LEFT(C2510,1)&lt;&gt;"."),"OK","Check"))</f>
        <v/>
      </c>
      <c r="E2510" s="13" t="str">
        <f aca="false">IF(B2510="","",IF(COUNTIF($B$2:B2510,B2510)&gt;1,"Duplicate",""))</f>
        <v/>
      </c>
      <c r="F2510" s="13" t="str">
        <f aca="false">IF(C2510="","",IFERROR(VLOOKUP(C2510,Typos!$A$2:$B$500,2,FALSE()),""))</f>
        <v/>
      </c>
      <c r="G2510" s="13" t="str">
        <f aca="false">IF(F2510="","",LEFT(B2510,FIND("@",B2510))&amp;F2510)</f>
        <v/>
      </c>
      <c r="H2510" s="13" t="str">
        <f aca="false">IF(B2510="","",IFERROR(IF(COUNTIF(Roles!$A$2:$A$200,LEFT(B2510,FIND("@",B2510)-1))&gt;0,"Role",""),""))</f>
        <v/>
      </c>
      <c r="I2510" s="13" t="str">
        <f aca="false">IF(B2510="","",IF(D2510="Check","Fix format",IF(E2510="Duplicate","Remove (duplicate)",IF(F2510&lt;&gt;"","Fix typo",IF(H2510="Role","Keep? (role address)","Looks good")))))</f>
        <v/>
      </c>
    </row>
    <row r="2511" customFormat="false" ht="15" hidden="false" customHeight="false" outlineLevel="0" collapsed="false">
      <c r="A2511" s="12"/>
      <c r="B2511" s="13" t="str">
        <f aca="false">IF(A2511="","",LOWER(TRIM(SUBSTITUTE(A2511,CHAR(160)," "))))</f>
        <v/>
      </c>
      <c r="C2511" s="13" t="str">
        <f aca="false">IF(B2511="","",IFERROR(MID(B2511,FIND("@",B2511)+1,255),""))</f>
        <v/>
      </c>
      <c r="D2511" s="13" t="str">
        <f aca="false">IF(B2511="","",IF(AND(LEN(B2511)-LEN(SUBSTITUTE(B2511,"@",""))=1,ISNUMBER(FIND(".",C2511)),ISERROR(FIND(" ",B2511)),LEFT(B2511,1)&lt;&gt;"@",RIGHT(B2511,1)&lt;&gt;".",LEFT(C2511,1)&lt;&gt;"."),"OK","Check"))</f>
        <v/>
      </c>
      <c r="E2511" s="13" t="str">
        <f aca="false">IF(B2511="","",IF(COUNTIF($B$2:B2511,B2511)&gt;1,"Duplicate",""))</f>
        <v/>
      </c>
      <c r="F2511" s="13" t="str">
        <f aca="false">IF(C2511="","",IFERROR(VLOOKUP(C2511,Typos!$A$2:$B$500,2,FALSE()),""))</f>
        <v/>
      </c>
      <c r="G2511" s="13" t="str">
        <f aca="false">IF(F2511="","",LEFT(B2511,FIND("@",B2511))&amp;F2511)</f>
        <v/>
      </c>
      <c r="H2511" s="13" t="str">
        <f aca="false">IF(B2511="","",IFERROR(IF(COUNTIF(Roles!$A$2:$A$200,LEFT(B2511,FIND("@",B2511)-1))&gt;0,"Role",""),""))</f>
        <v/>
      </c>
      <c r="I2511" s="13" t="str">
        <f aca="false">IF(B2511="","",IF(D2511="Check","Fix format",IF(E2511="Duplicate","Remove (duplicate)",IF(F2511&lt;&gt;"","Fix typo",IF(H2511="Role","Keep? (role address)","Looks good")))))</f>
        <v/>
      </c>
    </row>
    <row r="2512" customFormat="false" ht="15" hidden="false" customHeight="false" outlineLevel="0" collapsed="false">
      <c r="A2512" s="12"/>
      <c r="B2512" s="13" t="str">
        <f aca="false">IF(A2512="","",LOWER(TRIM(SUBSTITUTE(A2512,CHAR(160)," "))))</f>
        <v/>
      </c>
      <c r="C2512" s="13" t="str">
        <f aca="false">IF(B2512="","",IFERROR(MID(B2512,FIND("@",B2512)+1,255),""))</f>
        <v/>
      </c>
      <c r="D2512" s="13" t="str">
        <f aca="false">IF(B2512="","",IF(AND(LEN(B2512)-LEN(SUBSTITUTE(B2512,"@",""))=1,ISNUMBER(FIND(".",C2512)),ISERROR(FIND(" ",B2512)),LEFT(B2512,1)&lt;&gt;"@",RIGHT(B2512,1)&lt;&gt;".",LEFT(C2512,1)&lt;&gt;"."),"OK","Check"))</f>
        <v/>
      </c>
      <c r="E2512" s="13" t="str">
        <f aca="false">IF(B2512="","",IF(COUNTIF($B$2:B2512,B2512)&gt;1,"Duplicate",""))</f>
        <v/>
      </c>
      <c r="F2512" s="13" t="str">
        <f aca="false">IF(C2512="","",IFERROR(VLOOKUP(C2512,Typos!$A$2:$B$500,2,FALSE()),""))</f>
        <v/>
      </c>
      <c r="G2512" s="13" t="str">
        <f aca="false">IF(F2512="","",LEFT(B2512,FIND("@",B2512))&amp;F2512)</f>
        <v/>
      </c>
      <c r="H2512" s="13" t="str">
        <f aca="false">IF(B2512="","",IFERROR(IF(COUNTIF(Roles!$A$2:$A$200,LEFT(B2512,FIND("@",B2512)-1))&gt;0,"Role",""),""))</f>
        <v/>
      </c>
      <c r="I2512" s="13" t="str">
        <f aca="false">IF(B2512="","",IF(D2512="Check","Fix format",IF(E2512="Duplicate","Remove (duplicate)",IF(F2512&lt;&gt;"","Fix typo",IF(H2512="Role","Keep? (role address)","Looks good")))))</f>
        <v/>
      </c>
    </row>
    <row r="2513" customFormat="false" ht="15" hidden="false" customHeight="false" outlineLevel="0" collapsed="false">
      <c r="A2513" s="12"/>
      <c r="B2513" s="13" t="str">
        <f aca="false">IF(A2513="","",LOWER(TRIM(SUBSTITUTE(A2513,CHAR(160)," "))))</f>
        <v/>
      </c>
      <c r="C2513" s="13" t="str">
        <f aca="false">IF(B2513="","",IFERROR(MID(B2513,FIND("@",B2513)+1,255),""))</f>
        <v/>
      </c>
      <c r="D2513" s="13" t="str">
        <f aca="false">IF(B2513="","",IF(AND(LEN(B2513)-LEN(SUBSTITUTE(B2513,"@",""))=1,ISNUMBER(FIND(".",C2513)),ISERROR(FIND(" ",B2513)),LEFT(B2513,1)&lt;&gt;"@",RIGHT(B2513,1)&lt;&gt;".",LEFT(C2513,1)&lt;&gt;"."),"OK","Check"))</f>
        <v/>
      </c>
      <c r="E2513" s="13" t="str">
        <f aca="false">IF(B2513="","",IF(COUNTIF($B$2:B2513,B2513)&gt;1,"Duplicate",""))</f>
        <v/>
      </c>
      <c r="F2513" s="13" t="str">
        <f aca="false">IF(C2513="","",IFERROR(VLOOKUP(C2513,Typos!$A$2:$B$500,2,FALSE()),""))</f>
        <v/>
      </c>
      <c r="G2513" s="13" t="str">
        <f aca="false">IF(F2513="","",LEFT(B2513,FIND("@",B2513))&amp;F2513)</f>
        <v/>
      </c>
      <c r="H2513" s="13" t="str">
        <f aca="false">IF(B2513="","",IFERROR(IF(COUNTIF(Roles!$A$2:$A$200,LEFT(B2513,FIND("@",B2513)-1))&gt;0,"Role",""),""))</f>
        <v/>
      </c>
      <c r="I2513" s="13" t="str">
        <f aca="false">IF(B2513="","",IF(D2513="Check","Fix format",IF(E2513="Duplicate","Remove (duplicate)",IF(F2513&lt;&gt;"","Fix typo",IF(H2513="Role","Keep? (role address)","Looks good")))))</f>
        <v/>
      </c>
    </row>
    <row r="2514" customFormat="false" ht="15" hidden="false" customHeight="false" outlineLevel="0" collapsed="false">
      <c r="A2514" s="12"/>
      <c r="B2514" s="13" t="str">
        <f aca="false">IF(A2514="","",LOWER(TRIM(SUBSTITUTE(A2514,CHAR(160)," "))))</f>
        <v/>
      </c>
      <c r="C2514" s="13" t="str">
        <f aca="false">IF(B2514="","",IFERROR(MID(B2514,FIND("@",B2514)+1,255),""))</f>
        <v/>
      </c>
      <c r="D2514" s="13" t="str">
        <f aca="false">IF(B2514="","",IF(AND(LEN(B2514)-LEN(SUBSTITUTE(B2514,"@",""))=1,ISNUMBER(FIND(".",C2514)),ISERROR(FIND(" ",B2514)),LEFT(B2514,1)&lt;&gt;"@",RIGHT(B2514,1)&lt;&gt;".",LEFT(C2514,1)&lt;&gt;"."),"OK","Check"))</f>
        <v/>
      </c>
      <c r="E2514" s="13" t="str">
        <f aca="false">IF(B2514="","",IF(COUNTIF($B$2:B2514,B2514)&gt;1,"Duplicate",""))</f>
        <v/>
      </c>
      <c r="F2514" s="13" t="str">
        <f aca="false">IF(C2514="","",IFERROR(VLOOKUP(C2514,Typos!$A$2:$B$500,2,FALSE()),""))</f>
        <v/>
      </c>
      <c r="G2514" s="13" t="str">
        <f aca="false">IF(F2514="","",LEFT(B2514,FIND("@",B2514))&amp;F2514)</f>
        <v/>
      </c>
      <c r="H2514" s="13" t="str">
        <f aca="false">IF(B2514="","",IFERROR(IF(COUNTIF(Roles!$A$2:$A$200,LEFT(B2514,FIND("@",B2514)-1))&gt;0,"Role",""),""))</f>
        <v/>
      </c>
      <c r="I2514" s="13" t="str">
        <f aca="false">IF(B2514="","",IF(D2514="Check","Fix format",IF(E2514="Duplicate","Remove (duplicate)",IF(F2514&lt;&gt;"","Fix typo",IF(H2514="Role","Keep? (role address)","Looks good")))))</f>
        <v/>
      </c>
    </row>
    <row r="2515" customFormat="false" ht="15" hidden="false" customHeight="false" outlineLevel="0" collapsed="false">
      <c r="A2515" s="12"/>
      <c r="B2515" s="13" t="str">
        <f aca="false">IF(A2515="","",LOWER(TRIM(SUBSTITUTE(A2515,CHAR(160)," "))))</f>
        <v/>
      </c>
      <c r="C2515" s="13" t="str">
        <f aca="false">IF(B2515="","",IFERROR(MID(B2515,FIND("@",B2515)+1,255),""))</f>
        <v/>
      </c>
      <c r="D2515" s="13" t="str">
        <f aca="false">IF(B2515="","",IF(AND(LEN(B2515)-LEN(SUBSTITUTE(B2515,"@",""))=1,ISNUMBER(FIND(".",C2515)),ISERROR(FIND(" ",B2515)),LEFT(B2515,1)&lt;&gt;"@",RIGHT(B2515,1)&lt;&gt;".",LEFT(C2515,1)&lt;&gt;"."),"OK","Check"))</f>
        <v/>
      </c>
      <c r="E2515" s="13" t="str">
        <f aca="false">IF(B2515="","",IF(COUNTIF($B$2:B2515,B2515)&gt;1,"Duplicate",""))</f>
        <v/>
      </c>
      <c r="F2515" s="13" t="str">
        <f aca="false">IF(C2515="","",IFERROR(VLOOKUP(C2515,Typos!$A$2:$B$500,2,FALSE()),""))</f>
        <v/>
      </c>
      <c r="G2515" s="13" t="str">
        <f aca="false">IF(F2515="","",LEFT(B2515,FIND("@",B2515))&amp;F2515)</f>
        <v/>
      </c>
      <c r="H2515" s="13" t="str">
        <f aca="false">IF(B2515="","",IFERROR(IF(COUNTIF(Roles!$A$2:$A$200,LEFT(B2515,FIND("@",B2515)-1))&gt;0,"Role",""),""))</f>
        <v/>
      </c>
      <c r="I2515" s="13" t="str">
        <f aca="false">IF(B2515="","",IF(D2515="Check","Fix format",IF(E2515="Duplicate","Remove (duplicate)",IF(F2515&lt;&gt;"","Fix typo",IF(H2515="Role","Keep? (role address)","Looks good")))))</f>
        <v/>
      </c>
    </row>
    <row r="2516" customFormat="false" ht="15" hidden="false" customHeight="false" outlineLevel="0" collapsed="false">
      <c r="A2516" s="12"/>
      <c r="B2516" s="13" t="str">
        <f aca="false">IF(A2516="","",LOWER(TRIM(SUBSTITUTE(A2516,CHAR(160)," "))))</f>
        <v/>
      </c>
      <c r="C2516" s="13" t="str">
        <f aca="false">IF(B2516="","",IFERROR(MID(B2516,FIND("@",B2516)+1,255),""))</f>
        <v/>
      </c>
      <c r="D2516" s="13" t="str">
        <f aca="false">IF(B2516="","",IF(AND(LEN(B2516)-LEN(SUBSTITUTE(B2516,"@",""))=1,ISNUMBER(FIND(".",C2516)),ISERROR(FIND(" ",B2516)),LEFT(B2516,1)&lt;&gt;"@",RIGHT(B2516,1)&lt;&gt;".",LEFT(C2516,1)&lt;&gt;"."),"OK","Check"))</f>
        <v/>
      </c>
      <c r="E2516" s="13" t="str">
        <f aca="false">IF(B2516="","",IF(COUNTIF($B$2:B2516,B2516)&gt;1,"Duplicate",""))</f>
        <v/>
      </c>
      <c r="F2516" s="13" t="str">
        <f aca="false">IF(C2516="","",IFERROR(VLOOKUP(C2516,Typos!$A$2:$B$500,2,FALSE()),""))</f>
        <v/>
      </c>
      <c r="G2516" s="13" t="str">
        <f aca="false">IF(F2516="","",LEFT(B2516,FIND("@",B2516))&amp;F2516)</f>
        <v/>
      </c>
      <c r="H2516" s="13" t="str">
        <f aca="false">IF(B2516="","",IFERROR(IF(COUNTIF(Roles!$A$2:$A$200,LEFT(B2516,FIND("@",B2516)-1))&gt;0,"Role",""),""))</f>
        <v/>
      </c>
      <c r="I2516" s="13" t="str">
        <f aca="false">IF(B2516="","",IF(D2516="Check","Fix format",IF(E2516="Duplicate","Remove (duplicate)",IF(F2516&lt;&gt;"","Fix typo",IF(H2516="Role","Keep? (role address)","Looks good")))))</f>
        <v/>
      </c>
    </row>
    <row r="2517" customFormat="false" ht="15" hidden="false" customHeight="false" outlineLevel="0" collapsed="false">
      <c r="A2517" s="12"/>
      <c r="B2517" s="13" t="str">
        <f aca="false">IF(A2517="","",LOWER(TRIM(SUBSTITUTE(A2517,CHAR(160)," "))))</f>
        <v/>
      </c>
      <c r="C2517" s="13" t="str">
        <f aca="false">IF(B2517="","",IFERROR(MID(B2517,FIND("@",B2517)+1,255),""))</f>
        <v/>
      </c>
      <c r="D2517" s="13" t="str">
        <f aca="false">IF(B2517="","",IF(AND(LEN(B2517)-LEN(SUBSTITUTE(B2517,"@",""))=1,ISNUMBER(FIND(".",C2517)),ISERROR(FIND(" ",B2517)),LEFT(B2517,1)&lt;&gt;"@",RIGHT(B2517,1)&lt;&gt;".",LEFT(C2517,1)&lt;&gt;"."),"OK","Check"))</f>
        <v/>
      </c>
      <c r="E2517" s="13" t="str">
        <f aca="false">IF(B2517="","",IF(COUNTIF($B$2:B2517,B2517)&gt;1,"Duplicate",""))</f>
        <v/>
      </c>
      <c r="F2517" s="13" t="str">
        <f aca="false">IF(C2517="","",IFERROR(VLOOKUP(C2517,Typos!$A$2:$B$500,2,FALSE()),""))</f>
        <v/>
      </c>
      <c r="G2517" s="13" t="str">
        <f aca="false">IF(F2517="","",LEFT(B2517,FIND("@",B2517))&amp;F2517)</f>
        <v/>
      </c>
      <c r="H2517" s="13" t="str">
        <f aca="false">IF(B2517="","",IFERROR(IF(COUNTIF(Roles!$A$2:$A$200,LEFT(B2517,FIND("@",B2517)-1))&gt;0,"Role",""),""))</f>
        <v/>
      </c>
      <c r="I2517" s="13" t="str">
        <f aca="false">IF(B2517="","",IF(D2517="Check","Fix format",IF(E2517="Duplicate","Remove (duplicate)",IF(F2517&lt;&gt;"","Fix typo",IF(H2517="Role","Keep? (role address)","Looks good")))))</f>
        <v/>
      </c>
    </row>
    <row r="2518" customFormat="false" ht="15" hidden="false" customHeight="false" outlineLevel="0" collapsed="false">
      <c r="A2518" s="12"/>
      <c r="B2518" s="13" t="str">
        <f aca="false">IF(A2518="","",LOWER(TRIM(SUBSTITUTE(A2518,CHAR(160)," "))))</f>
        <v/>
      </c>
      <c r="C2518" s="13" t="str">
        <f aca="false">IF(B2518="","",IFERROR(MID(B2518,FIND("@",B2518)+1,255),""))</f>
        <v/>
      </c>
      <c r="D2518" s="13" t="str">
        <f aca="false">IF(B2518="","",IF(AND(LEN(B2518)-LEN(SUBSTITUTE(B2518,"@",""))=1,ISNUMBER(FIND(".",C2518)),ISERROR(FIND(" ",B2518)),LEFT(B2518,1)&lt;&gt;"@",RIGHT(B2518,1)&lt;&gt;".",LEFT(C2518,1)&lt;&gt;"."),"OK","Check"))</f>
        <v/>
      </c>
      <c r="E2518" s="13" t="str">
        <f aca="false">IF(B2518="","",IF(COUNTIF($B$2:B2518,B2518)&gt;1,"Duplicate",""))</f>
        <v/>
      </c>
      <c r="F2518" s="13" t="str">
        <f aca="false">IF(C2518="","",IFERROR(VLOOKUP(C2518,Typos!$A$2:$B$500,2,FALSE()),""))</f>
        <v/>
      </c>
      <c r="G2518" s="13" t="str">
        <f aca="false">IF(F2518="","",LEFT(B2518,FIND("@",B2518))&amp;F2518)</f>
        <v/>
      </c>
      <c r="H2518" s="13" t="str">
        <f aca="false">IF(B2518="","",IFERROR(IF(COUNTIF(Roles!$A$2:$A$200,LEFT(B2518,FIND("@",B2518)-1))&gt;0,"Role",""),""))</f>
        <v/>
      </c>
      <c r="I2518" s="13" t="str">
        <f aca="false">IF(B2518="","",IF(D2518="Check","Fix format",IF(E2518="Duplicate","Remove (duplicate)",IF(F2518&lt;&gt;"","Fix typo",IF(H2518="Role","Keep? (role address)","Looks good")))))</f>
        <v/>
      </c>
    </row>
    <row r="2519" customFormat="false" ht="15" hidden="false" customHeight="false" outlineLevel="0" collapsed="false">
      <c r="A2519" s="12"/>
      <c r="B2519" s="13" t="str">
        <f aca="false">IF(A2519="","",LOWER(TRIM(SUBSTITUTE(A2519,CHAR(160)," "))))</f>
        <v/>
      </c>
      <c r="C2519" s="13" t="str">
        <f aca="false">IF(B2519="","",IFERROR(MID(B2519,FIND("@",B2519)+1,255),""))</f>
        <v/>
      </c>
      <c r="D2519" s="13" t="str">
        <f aca="false">IF(B2519="","",IF(AND(LEN(B2519)-LEN(SUBSTITUTE(B2519,"@",""))=1,ISNUMBER(FIND(".",C2519)),ISERROR(FIND(" ",B2519)),LEFT(B2519,1)&lt;&gt;"@",RIGHT(B2519,1)&lt;&gt;".",LEFT(C2519,1)&lt;&gt;"."),"OK","Check"))</f>
        <v/>
      </c>
      <c r="E2519" s="13" t="str">
        <f aca="false">IF(B2519="","",IF(COUNTIF($B$2:B2519,B2519)&gt;1,"Duplicate",""))</f>
        <v/>
      </c>
      <c r="F2519" s="13" t="str">
        <f aca="false">IF(C2519="","",IFERROR(VLOOKUP(C2519,Typos!$A$2:$B$500,2,FALSE()),""))</f>
        <v/>
      </c>
      <c r="G2519" s="13" t="str">
        <f aca="false">IF(F2519="","",LEFT(B2519,FIND("@",B2519))&amp;F2519)</f>
        <v/>
      </c>
      <c r="H2519" s="13" t="str">
        <f aca="false">IF(B2519="","",IFERROR(IF(COUNTIF(Roles!$A$2:$A$200,LEFT(B2519,FIND("@",B2519)-1))&gt;0,"Role",""),""))</f>
        <v/>
      </c>
      <c r="I2519" s="13" t="str">
        <f aca="false">IF(B2519="","",IF(D2519="Check","Fix format",IF(E2519="Duplicate","Remove (duplicate)",IF(F2519&lt;&gt;"","Fix typo",IF(H2519="Role","Keep? (role address)","Looks good")))))</f>
        <v/>
      </c>
    </row>
    <row r="2520" customFormat="false" ht="15" hidden="false" customHeight="false" outlineLevel="0" collapsed="false">
      <c r="A2520" s="12"/>
      <c r="B2520" s="13" t="str">
        <f aca="false">IF(A2520="","",LOWER(TRIM(SUBSTITUTE(A2520,CHAR(160)," "))))</f>
        <v/>
      </c>
      <c r="C2520" s="13" t="str">
        <f aca="false">IF(B2520="","",IFERROR(MID(B2520,FIND("@",B2520)+1,255),""))</f>
        <v/>
      </c>
      <c r="D2520" s="13" t="str">
        <f aca="false">IF(B2520="","",IF(AND(LEN(B2520)-LEN(SUBSTITUTE(B2520,"@",""))=1,ISNUMBER(FIND(".",C2520)),ISERROR(FIND(" ",B2520)),LEFT(B2520,1)&lt;&gt;"@",RIGHT(B2520,1)&lt;&gt;".",LEFT(C2520,1)&lt;&gt;"."),"OK","Check"))</f>
        <v/>
      </c>
      <c r="E2520" s="13" t="str">
        <f aca="false">IF(B2520="","",IF(COUNTIF($B$2:B2520,B2520)&gt;1,"Duplicate",""))</f>
        <v/>
      </c>
      <c r="F2520" s="13" t="str">
        <f aca="false">IF(C2520="","",IFERROR(VLOOKUP(C2520,Typos!$A$2:$B$500,2,FALSE()),""))</f>
        <v/>
      </c>
      <c r="G2520" s="13" t="str">
        <f aca="false">IF(F2520="","",LEFT(B2520,FIND("@",B2520))&amp;F2520)</f>
        <v/>
      </c>
      <c r="H2520" s="13" t="str">
        <f aca="false">IF(B2520="","",IFERROR(IF(COUNTIF(Roles!$A$2:$A$200,LEFT(B2520,FIND("@",B2520)-1))&gt;0,"Role",""),""))</f>
        <v/>
      </c>
      <c r="I2520" s="13" t="str">
        <f aca="false">IF(B2520="","",IF(D2520="Check","Fix format",IF(E2520="Duplicate","Remove (duplicate)",IF(F2520&lt;&gt;"","Fix typo",IF(H2520="Role","Keep? (role address)","Looks good")))))</f>
        <v/>
      </c>
    </row>
    <row r="2521" customFormat="false" ht="15" hidden="false" customHeight="false" outlineLevel="0" collapsed="false">
      <c r="A2521" s="12"/>
      <c r="B2521" s="13" t="str">
        <f aca="false">IF(A2521="","",LOWER(TRIM(SUBSTITUTE(A2521,CHAR(160)," "))))</f>
        <v/>
      </c>
      <c r="C2521" s="13" t="str">
        <f aca="false">IF(B2521="","",IFERROR(MID(B2521,FIND("@",B2521)+1,255),""))</f>
        <v/>
      </c>
      <c r="D2521" s="13" t="str">
        <f aca="false">IF(B2521="","",IF(AND(LEN(B2521)-LEN(SUBSTITUTE(B2521,"@",""))=1,ISNUMBER(FIND(".",C2521)),ISERROR(FIND(" ",B2521)),LEFT(B2521,1)&lt;&gt;"@",RIGHT(B2521,1)&lt;&gt;".",LEFT(C2521,1)&lt;&gt;"."),"OK","Check"))</f>
        <v/>
      </c>
      <c r="E2521" s="13" t="str">
        <f aca="false">IF(B2521="","",IF(COUNTIF($B$2:B2521,B2521)&gt;1,"Duplicate",""))</f>
        <v/>
      </c>
      <c r="F2521" s="13" t="str">
        <f aca="false">IF(C2521="","",IFERROR(VLOOKUP(C2521,Typos!$A$2:$B$500,2,FALSE()),""))</f>
        <v/>
      </c>
      <c r="G2521" s="13" t="str">
        <f aca="false">IF(F2521="","",LEFT(B2521,FIND("@",B2521))&amp;F2521)</f>
        <v/>
      </c>
      <c r="H2521" s="13" t="str">
        <f aca="false">IF(B2521="","",IFERROR(IF(COUNTIF(Roles!$A$2:$A$200,LEFT(B2521,FIND("@",B2521)-1))&gt;0,"Role",""),""))</f>
        <v/>
      </c>
      <c r="I2521" s="13" t="str">
        <f aca="false">IF(B2521="","",IF(D2521="Check","Fix format",IF(E2521="Duplicate","Remove (duplicate)",IF(F2521&lt;&gt;"","Fix typo",IF(H2521="Role","Keep? (role address)","Looks good")))))</f>
        <v/>
      </c>
    </row>
    <row r="2522" customFormat="false" ht="15" hidden="false" customHeight="false" outlineLevel="0" collapsed="false">
      <c r="A2522" s="12"/>
      <c r="B2522" s="13" t="str">
        <f aca="false">IF(A2522="","",LOWER(TRIM(SUBSTITUTE(A2522,CHAR(160)," "))))</f>
        <v/>
      </c>
      <c r="C2522" s="13" t="str">
        <f aca="false">IF(B2522="","",IFERROR(MID(B2522,FIND("@",B2522)+1,255),""))</f>
        <v/>
      </c>
      <c r="D2522" s="13" t="str">
        <f aca="false">IF(B2522="","",IF(AND(LEN(B2522)-LEN(SUBSTITUTE(B2522,"@",""))=1,ISNUMBER(FIND(".",C2522)),ISERROR(FIND(" ",B2522)),LEFT(B2522,1)&lt;&gt;"@",RIGHT(B2522,1)&lt;&gt;".",LEFT(C2522,1)&lt;&gt;"."),"OK","Check"))</f>
        <v/>
      </c>
      <c r="E2522" s="13" t="str">
        <f aca="false">IF(B2522="","",IF(COUNTIF($B$2:B2522,B2522)&gt;1,"Duplicate",""))</f>
        <v/>
      </c>
      <c r="F2522" s="13" t="str">
        <f aca="false">IF(C2522="","",IFERROR(VLOOKUP(C2522,Typos!$A$2:$B$500,2,FALSE()),""))</f>
        <v/>
      </c>
      <c r="G2522" s="13" t="str">
        <f aca="false">IF(F2522="","",LEFT(B2522,FIND("@",B2522))&amp;F2522)</f>
        <v/>
      </c>
      <c r="H2522" s="13" t="str">
        <f aca="false">IF(B2522="","",IFERROR(IF(COUNTIF(Roles!$A$2:$A$200,LEFT(B2522,FIND("@",B2522)-1))&gt;0,"Role",""),""))</f>
        <v/>
      </c>
      <c r="I2522" s="13" t="str">
        <f aca="false">IF(B2522="","",IF(D2522="Check","Fix format",IF(E2522="Duplicate","Remove (duplicate)",IF(F2522&lt;&gt;"","Fix typo",IF(H2522="Role","Keep? (role address)","Looks good")))))</f>
        <v/>
      </c>
    </row>
    <row r="2523" customFormat="false" ht="15" hidden="false" customHeight="false" outlineLevel="0" collapsed="false">
      <c r="A2523" s="12"/>
      <c r="B2523" s="13" t="str">
        <f aca="false">IF(A2523="","",LOWER(TRIM(SUBSTITUTE(A2523,CHAR(160)," "))))</f>
        <v/>
      </c>
      <c r="C2523" s="13" t="str">
        <f aca="false">IF(B2523="","",IFERROR(MID(B2523,FIND("@",B2523)+1,255),""))</f>
        <v/>
      </c>
      <c r="D2523" s="13" t="str">
        <f aca="false">IF(B2523="","",IF(AND(LEN(B2523)-LEN(SUBSTITUTE(B2523,"@",""))=1,ISNUMBER(FIND(".",C2523)),ISERROR(FIND(" ",B2523)),LEFT(B2523,1)&lt;&gt;"@",RIGHT(B2523,1)&lt;&gt;".",LEFT(C2523,1)&lt;&gt;"."),"OK","Check"))</f>
        <v/>
      </c>
      <c r="E2523" s="13" t="str">
        <f aca="false">IF(B2523="","",IF(COUNTIF($B$2:B2523,B2523)&gt;1,"Duplicate",""))</f>
        <v/>
      </c>
      <c r="F2523" s="13" t="str">
        <f aca="false">IF(C2523="","",IFERROR(VLOOKUP(C2523,Typos!$A$2:$B$500,2,FALSE()),""))</f>
        <v/>
      </c>
      <c r="G2523" s="13" t="str">
        <f aca="false">IF(F2523="","",LEFT(B2523,FIND("@",B2523))&amp;F2523)</f>
        <v/>
      </c>
      <c r="H2523" s="13" t="str">
        <f aca="false">IF(B2523="","",IFERROR(IF(COUNTIF(Roles!$A$2:$A$200,LEFT(B2523,FIND("@",B2523)-1))&gt;0,"Role",""),""))</f>
        <v/>
      </c>
      <c r="I2523" s="13" t="str">
        <f aca="false">IF(B2523="","",IF(D2523="Check","Fix format",IF(E2523="Duplicate","Remove (duplicate)",IF(F2523&lt;&gt;"","Fix typo",IF(H2523="Role","Keep? (role address)","Looks good")))))</f>
        <v/>
      </c>
    </row>
    <row r="2524" customFormat="false" ht="15" hidden="false" customHeight="false" outlineLevel="0" collapsed="false">
      <c r="A2524" s="12"/>
      <c r="B2524" s="13" t="str">
        <f aca="false">IF(A2524="","",LOWER(TRIM(SUBSTITUTE(A2524,CHAR(160)," "))))</f>
        <v/>
      </c>
      <c r="C2524" s="13" t="str">
        <f aca="false">IF(B2524="","",IFERROR(MID(B2524,FIND("@",B2524)+1,255),""))</f>
        <v/>
      </c>
      <c r="D2524" s="13" t="str">
        <f aca="false">IF(B2524="","",IF(AND(LEN(B2524)-LEN(SUBSTITUTE(B2524,"@",""))=1,ISNUMBER(FIND(".",C2524)),ISERROR(FIND(" ",B2524)),LEFT(B2524,1)&lt;&gt;"@",RIGHT(B2524,1)&lt;&gt;".",LEFT(C2524,1)&lt;&gt;"."),"OK","Check"))</f>
        <v/>
      </c>
      <c r="E2524" s="13" t="str">
        <f aca="false">IF(B2524="","",IF(COUNTIF($B$2:B2524,B2524)&gt;1,"Duplicate",""))</f>
        <v/>
      </c>
      <c r="F2524" s="13" t="str">
        <f aca="false">IF(C2524="","",IFERROR(VLOOKUP(C2524,Typos!$A$2:$B$500,2,FALSE()),""))</f>
        <v/>
      </c>
      <c r="G2524" s="13" t="str">
        <f aca="false">IF(F2524="","",LEFT(B2524,FIND("@",B2524))&amp;F2524)</f>
        <v/>
      </c>
      <c r="H2524" s="13" t="str">
        <f aca="false">IF(B2524="","",IFERROR(IF(COUNTIF(Roles!$A$2:$A$200,LEFT(B2524,FIND("@",B2524)-1))&gt;0,"Role",""),""))</f>
        <v/>
      </c>
      <c r="I2524" s="13" t="str">
        <f aca="false">IF(B2524="","",IF(D2524="Check","Fix format",IF(E2524="Duplicate","Remove (duplicate)",IF(F2524&lt;&gt;"","Fix typo",IF(H2524="Role","Keep? (role address)","Looks good")))))</f>
        <v/>
      </c>
    </row>
    <row r="2525" customFormat="false" ht="15" hidden="false" customHeight="false" outlineLevel="0" collapsed="false">
      <c r="A2525" s="12"/>
      <c r="B2525" s="13" t="str">
        <f aca="false">IF(A2525="","",LOWER(TRIM(SUBSTITUTE(A2525,CHAR(160)," "))))</f>
        <v/>
      </c>
      <c r="C2525" s="13" t="str">
        <f aca="false">IF(B2525="","",IFERROR(MID(B2525,FIND("@",B2525)+1,255),""))</f>
        <v/>
      </c>
      <c r="D2525" s="13" t="str">
        <f aca="false">IF(B2525="","",IF(AND(LEN(B2525)-LEN(SUBSTITUTE(B2525,"@",""))=1,ISNUMBER(FIND(".",C2525)),ISERROR(FIND(" ",B2525)),LEFT(B2525,1)&lt;&gt;"@",RIGHT(B2525,1)&lt;&gt;".",LEFT(C2525,1)&lt;&gt;"."),"OK","Check"))</f>
        <v/>
      </c>
      <c r="E2525" s="13" t="str">
        <f aca="false">IF(B2525="","",IF(COUNTIF($B$2:B2525,B2525)&gt;1,"Duplicate",""))</f>
        <v/>
      </c>
      <c r="F2525" s="13" t="str">
        <f aca="false">IF(C2525="","",IFERROR(VLOOKUP(C2525,Typos!$A$2:$B$500,2,FALSE()),""))</f>
        <v/>
      </c>
      <c r="G2525" s="13" t="str">
        <f aca="false">IF(F2525="","",LEFT(B2525,FIND("@",B2525))&amp;F2525)</f>
        <v/>
      </c>
      <c r="H2525" s="13" t="str">
        <f aca="false">IF(B2525="","",IFERROR(IF(COUNTIF(Roles!$A$2:$A$200,LEFT(B2525,FIND("@",B2525)-1))&gt;0,"Role",""),""))</f>
        <v/>
      </c>
      <c r="I2525" s="13" t="str">
        <f aca="false">IF(B2525="","",IF(D2525="Check","Fix format",IF(E2525="Duplicate","Remove (duplicate)",IF(F2525&lt;&gt;"","Fix typo",IF(H2525="Role","Keep? (role address)","Looks good")))))</f>
        <v/>
      </c>
    </row>
    <row r="2526" customFormat="false" ht="15" hidden="false" customHeight="false" outlineLevel="0" collapsed="false">
      <c r="A2526" s="12"/>
      <c r="B2526" s="13" t="str">
        <f aca="false">IF(A2526="","",LOWER(TRIM(SUBSTITUTE(A2526,CHAR(160)," "))))</f>
        <v/>
      </c>
      <c r="C2526" s="13" t="str">
        <f aca="false">IF(B2526="","",IFERROR(MID(B2526,FIND("@",B2526)+1,255),""))</f>
        <v/>
      </c>
      <c r="D2526" s="13" t="str">
        <f aca="false">IF(B2526="","",IF(AND(LEN(B2526)-LEN(SUBSTITUTE(B2526,"@",""))=1,ISNUMBER(FIND(".",C2526)),ISERROR(FIND(" ",B2526)),LEFT(B2526,1)&lt;&gt;"@",RIGHT(B2526,1)&lt;&gt;".",LEFT(C2526,1)&lt;&gt;"."),"OK","Check"))</f>
        <v/>
      </c>
      <c r="E2526" s="13" t="str">
        <f aca="false">IF(B2526="","",IF(COUNTIF($B$2:B2526,B2526)&gt;1,"Duplicate",""))</f>
        <v/>
      </c>
      <c r="F2526" s="13" t="str">
        <f aca="false">IF(C2526="","",IFERROR(VLOOKUP(C2526,Typos!$A$2:$B$500,2,FALSE()),""))</f>
        <v/>
      </c>
      <c r="G2526" s="13" t="str">
        <f aca="false">IF(F2526="","",LEFT(B2526,FIND("@",B2526))&amp;F2526)</f>
        <v/>
      </c>
      <c r="H2526" s="13" t="str">
        <f aca="false">IF(B2526="","",IFERROR(IF(COUNTIF(Roles!$A$2:$A$200,LEFT(B2526,FIND("@",B2526)-1))&gt;0,"Role",""),""))</f>
        <v/>
      </c>
      <c r="I2526" s="13" t="str">
        <f aca="false">IF(B2526="","",IF(D2526="Check","Fix format",IF(E2526="Duplicate","Remove (duplicate)",IF(F2526&lt;&gt;"","Fix typo",IF(H2526="Role","Keep? (role address)","Looks good")))))</f>
        <v/>
      </c>
    </row>
    <row r="2527" customFormat="false" ht="15" hidden="false" customHeight="false" outlineLevel="0" collapsed="false">
      <c r="A2527" s="12"/>
      <c r="B2527" s="13" t="str">
        <f aca="false">IF(A2527="","",LOWER(TRIM(SUBSTITUTE(A2527,CHAR(160)," "))))</f>
        <v/>
      </c>
      <c r="C2527" s="13" t="str">
        <f aca="false">IF(B2527="","",IFERROR(MID(B2527,FIND("@",B2527)+1,255),""))</f>
        <v/>
      </c>
      <c r="D2527" s="13" t="str">
        <f aca="false">IF(B2527="","",IF(AND(LEN(B2527)-LEN(SUBSTITUTE(B2527,"@",""))=1,ISNUMBER(FIND(".",C2527)),ISERROR(FIND(" ",B2527)),LEFT(B2527,1)&lt;&gt;"@",RIGHT(B2527,1)&lt;&gt;".",LEFT(C2527,1)&lt;&gt;"."),"OK","Check"))</f>
        <v/>
      </c>
      <c r="E2527" s="13" t="str">
        <f aca="false">IF(B2527="","",IF(COUNTIF($B$2:B2527,B2527)&gt;1,"Duplicate",""))</f>
        <v/>
      </c>
      <c r="F2527" s="13" t="str">
        <f aca="false">IF(C2527="","",IFERROR(VLOOKUP(C2527,Typos!$A$2:$B$500,2,FALSE()),""))</f>
        <v/>
      </c>
      <c r="G2527" s="13" t="str">
        <f aca="false">IF(F2527="","",LEFT(B2527,FIND("@",B2527))&amp;F2527)</f>
        <v/>
      </c>
      <c r="H2527" s="13" t="str">
        <f aca="false">IF(B2527="","",IFERROR(IF(COUNTIF(Roles!$A$2:$A$200,LEFT(B2527,FIND("@",B2527)-1))&gt;0,"Role",""),""))</f>
        <v/>
      </c>
      <c r="I2527" s="13" t="str">
        <f aca="false">IF(B2527="","",IF(D2527="Check","Fix format",IF(E2527="Duplicate","Remove (duplicate)",IF(F2527&lt;&gt;"","Fix typo",IF(H2527="Role","Keep? (role address)","Looks good")))))</f>
        <v/>
      </c>
    </row>
    <row r="2528" customFormat="false" ht="15" hidden="false" customHeight="false" outlineLevel="0" collapsed="false">
      <c r="A2528" s="12"/>
      <c r="B2528" s="13" t="str">
        <f aca="false">IF(A2528="","",LOWER(TRIM(SUBSTITUTE(A2528,CHAR(160)," "))))</f>
        <v/>
      </c>
      <c r="C2528" s="13" t="str">
        <f aca="false">IF(B2528="","",IFERROR(MID(B2528,FIND("@",B2528)+1,255),""))</f>
        <v/>
      </c>
      <c r="D2528" s="13" t="str">
        <f aca="false">IF(B2528="","",IF(AND(LEN(B2528)-LEN(SUBSTITUTE(B2528,"@",""))=1,ISNUMBER(FIND(".",C2528)),ISERROR(FIND(" ",B2528)),LEFT(B2528,1)&lt;&gt;"@",RIGHT(B2528,1)&lt;&gt;".",LEFT(C2528,1)&lt;&gt;"."),"OK","Check"))</f>
        <v/>
      </c>
      <c r="E2528" s="13" t="str">
        <f aca="false">IF(B2528="","",IF(COUNTIF($B$2:B2528,B2528)&gt;1,"Duplicate",""))</f>
        <v/>
      </c>
      <c r="F2528" s="13" t="str">
        <f aca="false">IF(C2528="","",IFERROR(VLOOKUP(C2528,Typos!$A$2:$B$500,2,FALSE()),""))</f>
        <v/>
      </c>
      <c r="G2528" s="13" t="str">
        <f aca="false">IF(F2528="","",LEFT(B2528,FIND("@",B2528))&amp;F2528)</f>
        <v/>
      </c>
      <c r="H2528" s="13" t="str">
        <f aca="false">IF(B2528="","",IFERROR(IF(COUNTIF(Roles!$A$2:$A$200,LEFT(B2528,FIND("@",B2528)-1))&gt;0,"Role",""),""))</f>
        <v/>
      </c>
      <c r="I2528" s="13" t="str">
        <f aca="false">IF(B2528="","",IF(D2528="Check","Fix format",IF(E2528="Duplicate","Remove (duplicate)",IF(F2528&lt;&gt;"","Fix typo",IF(H2528="Role","Keep? (role address)","Looks good")))))</f>
        <v/>
      </c>
    </row>
    <row r="2529" customFormat="false" ht="15" hidden="false" customHeight="false" outlineLevel="0" collapsed="false">
      <c r="A2529" s="12"/>
      <c r="B2529" s="13" t="str">
        <f aca="false">IF(A2529="","",LOWER(TRIM(SUBSTITUTE(A2529,CHAR(160)," "))))</f>
        <v/>
      </c>
      <c r="C2529" s="13" t="str">
        <f aca="false">IF(B2529="","",IFERROR(MID(B2529,FIND("@",B2529)+1,255),""))</f>
        <v/>
      </c>
      <c r="D2529" s="13" t="str">
        <f aca="false">IF(B2529="","",IF(AND(LEN(B2529)-LEN(SUBSTITUTE(B2529,"@",""))=1,ISNUMBER(FIND(".",C2529)),ISERROR(FIND(" ",B2529)),LEFT(B2529,1)&lt;&gt;"@",RIGHT(B2529,1)&lt;&gt;".",LEFT(C2529,1)&lt;&gt;"."),"OK","Check"))</f>
        <v/>
      </c>
      <c r="E2529" s="13" t="str">
        <f aca="false">IF(B2529="","",IF(COUNTIF($B$2:B2529,B2529)&gt;1,"Duplicate",""))</f>
        <v/>
      </c>
      <c r="F2529" s="13" t="str">
        <f aca="false">IF(C2529="","",IFERROR(VLOOKUP(C2529,Typos!$A$2:$B$500,2,FALSE()),""))</f>
        <v/>
      </c>
      <c r="G2529" s="13" t="str">
        <f aca="false">IF(F2529="","",LEFT(B2529,FIND("@",B2529))&amp;F2529)</f>
        <v/>
      </c>
      <c r="H2529" s="13" t="str">
        <f aca="false">IF(B2529="","",IFERROR(IF(COUNTIF(Roles!$A$2:$A$200,LEFT(B2529,FIND("@",B2529)-1))&gt;0,"Role",""),""))</f>
        <v/>
      </c>
      <c r="I2529" s="13" t="str">
        <f aca="false">IF(B2529="","",IF(D2529="Check","Fix format",IF(E2529="Duplicate","Remove (duplicate)",IF(F2529&lt;&gt;"","Fix typo",IF(H2529="Role","Keep? (role address)","Looks good")))))</f>
        <v/>
      </c>
    </row>
    <row r="2530" customFormat="false" ht="15" hidden="false" customHeight="false" outlineLevel="0" collapsed="false">
      <c r="A2530" s="12"/>
      <c r="B2530" s="13" t="str">
        <f aca="false">IF(A2530="","",LOWER(TRIM(SUBSTITUTE(A2530,CHAR(160)," "))))</f>
        <v/>
      </c>
      <c r="C2530" s="13" t="str">
        <f aca="false">IF(B2530="","",IFERROR(MID(B2530,FIND("@",B2530)+1,255),""))</f>
        <v/>
      </c>
      <c r="D2530" s="13" t="str">
        <f aca="false">IF(B2530="","",IF(AND(LEN(B2530)-LEN(SUBSTITUTE(B2530,"@",""))=1,ISNUMBER(FIND(".",C2530)),ISERROR(FIND(" ",B2530)),LEFT(B2530,1)&lt;&gt;"@",RIGHT(B2530,1)&lt;&gt;".",LEFT(C2530,1)&lt;&gt;"."),"OK","Check"))</f>
        <v/>
      </c>
      <c r="E2530" s="13" t="str">
        <f aca="false">IF(B2530="","",IF(COUNTIF($B$2:B2530,B2530)&gt;1,"Duplicate",""))</f>
        <v/>
      </c>
      <c r="F2530" s="13" t="str">
        <f aca="false">IF(C2530="","",IFERROR(VLOOKUP(C2530,Typos!$A$2:$B$500,2,FALSE()),""))</f>
        <v/>
      </c>
      <c r="G2530" s="13" t="str">
        <f aca="false">IF(F2530="","",LEFT(B2530,FIND("@",B2530))&amp;F2530)</f>
        <v/>
      </c>
      <c r="H2530" s="13" t="str">
        <f aca="false">IF(B2530="","",IFERROR(IF(COUNTIF(Roles!$A$2:$A$200,LEFT(B2530,FIND("@",B2530)-1))&gt;0,"Role",""),""))</f>
        <v/>
      </c>
      <c r="I2530" s="13" t="str">
        <f aca="false">IF(B2530="","",IF(D2530="Check","Fix format",IF(E2530="Duplicate","Remove (duplicate)",IF(F2530&lt;&gt;"","Fix typo",IF(H2530="Role","Keep? (role address)","Looks good")))))</f>
        <v/>
      </c>
    </row>
    <row r="2531" customFormat="false" ht="15" hidden="false" customHeight="false" outlineLevel="0" collapsed="false">
      <c r="A2531" s="12"/>
      <c r="B2531" s="13" t="str">
        <f aca="false">IF(A2531="","",LOWER(TRIM(SUBSTITUTE(A2531,CHAR(160)," "))))</f>
        <v/>
      </c>
      <c r="C2531" s="13" t="str">
        <f aca="false">IF(B2531="","",IFERROR(MID(B2531,FIND("@",B2531)+1,255),""))</f>
        <v/>
      </c>
      <c r="D2531" s="13" t="str">
        <f aca="false">IF(B2531="","",IF(AND(LEN(B2531)-LEN(SUBSTITUTE(B2531,"@",""))=1,ISNUMBER(FIND(".",C2531)),ISERROR(FIND(" ",B2531)),LEFT(B2531,1)&lt;&gt;"@",RIGHT(B2531,1)&lt;&gt;".",LEFT(C2531,1)&lt;&gt;"."),"OK","Check"))</f>
        <v/>
      </c>
      <c r="E2531" s="13" t="str">
        <f aca="false">IF(B2531="","",IF(COUNTIF($B$2:B2531,B2531)&gt;1,"Duplicate",""))</f>
        <v/>
      </c>
      <c r="F2531" s="13" t="str">
        <f aca="false">IF(C2531="","",IFERROR(VLOOKUP(C2531,Typos!$A$2:$B$500,2,FALSE()),""))</f>
        <v/>
      </c>
      <c r="G2531" s="13" t="str">
        <f aca="false">IF(F2531="","",LEFT(B2531,FIND("@",B2531))&amp;F2531)</f>
        <v/>
      </c>
      <c r="H2531" s="13" t="str">
        <f aca="false">IF(B2531="","",IFERROR(IF(COUNTIF(Roles!$A$2:$A$200,LEFT(B2531,FIND("@",B2531)-1))&gt;0,"Role",""),""))</f>
        <v/>
      </c>
      <c r="I2531" s="13" t="str">
        <f aca="false">IF(B2531="","",IF(D2531="Check","Fix format",IF(E2531="Duplicate","Remove (duplicate)",IF(F2531&lt;&gt;"","Fix typo",IF(H2531="Role","Keep? (role address)","Looks good")))))</f>
        <v/>
      </c>
    </row>
    <row r="2532" customFormat="false" ht="15" hidden="false" customHeight="false" outlineLevel="0" collapsed="false">
      <c r="A2532" s="12"/>
      <c r="B2532" s="13" t="str">
        <f aca="false">IF(A2532="","",LOWER(TRIM(SUBSTITUTE(A2532,CHAR(160)," "))))</f>
        <v/>
      </c>
      <c r="C2532" s="13" t="str">
        <f aca="false">IF(B2532="","",IFERROR(MID(B2532,FIND("@",B2532)+1,255),""))</f>
        <v/>
      </c>
      <c r="D2532" s="13" t="str">
        <f aca="false">IF(B2532="","",IF(AND(LEN(B2532)-LEN(SUBSTITUTE(B2532,"@",""))=1,ISNUMBER(FIND(".",C2532)),ISERROR(FIND(" ",B2532)),LEFT(B2532,1)&lt;&gt;"@",RIGHT(B2532,1)&lt;&gt;".",LEFT(C2532,1)&lt;&gt;"."),"OK","Check"))</f>
        <v/>
      </c>
      <c r="E2532" s="13" t="str">
        <f aca="false">IF(B2532="","",IF(COUNTIF($B$2:B2532,B2532)&gt;1,"Duplicate",""))</f>
        <v/>
      </c>
      <c r="F2532" s="13" t="str">
        <f aca="false">IF(C2532="","",IFERROR(VLOOKUP(C2532,Typos!$A$2:$B$500,2,FALSE()),""))</f>
        <v/>
      </c>
      <c r="G2532" s="13" t="str">
        <f aca="false">IF(F2532="","",LEFT(B2532,FIND("@",B2532))&amp;F2532)</f>
        <v/>
      </c>
      <c r="H2532" s="13" t="str">
        <f aca="false">IF(B2532="","",IFERROR(IF(COUNTIF(Roles!$A$2:$A$200,LEFT(B2532,FIND("@",B2532)-1))&gt;0,"Role",""),""))</f>
        <v/>
      </c>
      <c r="I2532" s="13" t="str">
        <f aca="false">IF(B2532="","",IF(D2532="Check","Fix format",IF(E2532="Duplicate","Remove (duplicate)",IF(F2532&lt;&gt;"","Fix typo",IF(H2532="Role","Keep? (role address)","Looks good")))))</f>
        <v/>
      </c>
    </row>
    <row r="2533" customFormat="false" ht="15" hidden="false" customHeight="false" outlineLevel="0" collapsed="false">
      <c r="A2533" s="12"/>
      <c r="B2533" s="13" t="str">
        <f aca="false">IF(A2533="","",LOWER(TRIM(SUBSTITUTE(A2533,CHAR(160)," "))))</f>
        <v/>
      </c>
      <c r="C2533" s="13" t="str">
        <f aca="false">IF(B2533="","",IFERROR(MID(B2533,FIND("@",B2533)+1,255),""))</f>
        <v/>
      </c>
      <c r="D2533" s="13" t="str">
        <f aca="false">IF(B2533="","",IF(AND(LEN(B2533)-LEN(SUBSTITUTE(B2533,"@",""))=1,ISNUMBER(FIND(".",C2533)),ISERROR(FIND(" ",B2533)),LEFT(B2533,1)&lt;&gt;"@",RIGHT(B2533,1)&lt;&gt;".",LEFT(C2533,1)&lt;&gt;"."),"OK","Check"))</f>
        <v/>
      </c>
      <c r="E2533" s="13" t="str">
        <f aca="false">IF(B2533="","",IF(COUNTIF($B$2:B2533,B2533)&gt;1,"Duplicate",""))</f>
        <v/>
      </c>
      <c r="F2533" s="13" t="str">
        <f aca="false">IF(C2533="","",IFERROR(VLOOKUP(C2533,Typos!$A$2:$B$500,2,FALSE()),""))</f>
        <v/>
      </c>
      <c r="G2533" s="13" t="str">
        <f aca="false">IF(F2533="","",LEFT(B2533,FIND("@",B2533))&amp;F2533)</f>
        <v/>
      </c>
      <c r="H2533" s="13" t="str">
        <f aca="false">IF(B2533="","",IFERROR(IF(COUNTIF(Roles!$A$2:$A$200,LEFT(B2533,FIND("@",B2533)-1))&gt;0,"Role",""),""))</f>
        <v/>
      </c>
      <c r="I2533" s="13" t="str">
        <f aca="false">IF(B2533="","",IF(D2533="Check","Fix format",IF(E2533="Duplicate","Remove (duplicate)",IF(F2533&lt;&gt;"","Fix typo",IF(H2533="Role","Keep? (role address)","Looks good")))))</f>
        <v/>
      </c>
    </row>
    <row r="2534" customFormat="false" ht="15" hidden="false" customHeight="false" outlineLevel="0" collapsed="false">
      <c r="A2534" s="12"/>
      <c r="B2534" s="13" t="str">
        <f aca="false">IF(A2534="","",LOWER(TRIM(SUBSTITUTE(A2534,CHAR(160)," "))))</f>
        <v/>
      </c>
      <c r="C2534" s="13" t="str">
        <f aca="false">IF(B2534="","",IFERROR(MID(B2534,FIND("@",B2534)+1,255),""))</f>
        <v/>
      </c>
      <c r="D2534" s="13" t="str">
        <f aca="false">IF(B2534="","",IF(AND(LEN(B2534)-LEN(SUBSTITUTE(B2534,"@",""))=1,ISNUMBER(FIND(".",C2534)),ISERROR(FIND(" ",B2534)),LEFT(B2534,1)&lt;&gt;"@",RIGHT(B2534,1)&lt;&gt;".",LEFT(C2534,1)&lt;&gt;"."),"OK","Check"))</f>
        <v/>
      </c>
      <c r="E2534" s="13" t="str">
        <f aca="false">IF(B2534="","",IF(COUNTIF($B$2:B2534,B2534)&gt;1,"Duplicate",""))</f>
        <v/>
      </c>
      <c r="F2534" s="13" t="str">
        <f aca="false">IF(C2534="","",IFERROR(VLOOKUP(C2534,Typos!$A$2:$B$500,2,FALSE()),""))</f>
        <v/>
      </c>
      <c r="G2534" s="13" t="str">
        <f aca="false">IF(F2534="","",LEFT(B2534,FIND("@",B2534))&amp;F2534)</f>
        <v/>
      </c>
      <c r="H2534" s="13" t="str">
        <f aca="false">IF(B2534="","",IFERROR(IF(COUNTIF(Roles!$A$2:$A$200,LEFT(B2534,FIND("@",B2534)-1))&gt;0,"Role",""),""))</f>
        <v/>
      </c>
      <c r="I2534" s="13" t="str">
        <f aca="false">IF(B2534="","",IF(D2534="Check","Fix format",IF(E2534="Duplicate","Remove (duplicate)",IF(F2534&lt;&gt;"","Fix typo",IF(H2534="Role","Keep? (role address)","Looks good")))))</f>
        <v/>
      </c>
    </row>
    <row r="2535" customFormat="false" ht="15" hidden="false" customHeight="false" outlineLevel="0" collapsed="false">
      <c r="A2535" s="12"/>
      <c r="B2535" s="13" t="str">
        <f aca="false">IF(A2535="","",LOWER(TRIM(SUBSTITUTE(A2535,CHAR(160)," "))))</f>
        <v/>
      </c>
      <c r="C2535" s="13" t="str">
        <f aca="false">IF(B2535="","",IFERROR(MID(B2535,FIND("@",B2535)+1,255),""))</f>
        <v/>
      </c>
      <c r="D2535" s="13" t="str">
        <f aca="false">IF(B2535="","",IF(AND(LEN(B2535)-LEN(SUBSTITUTE(B2535,"@",""))=1,ISNUMBER(FIND(".",C2535)),ISERROR(FIND(" ",B2535)),LEFT(B2535,1)&lt;&gt;"@",RIGHT(B2535,1)&lt;&gt;".",LEFT(C2535,1)&lt;&gt;"."),"OK","Check"))</f>
        <v/>
      </c>
      <c r="E2535" s="13" t="str">
        <f aca="false">IF(B2535="","",IF(COUNTIF($B$2:B2535,B2535)&gt;1,"Duplicate",""))</f>
        <v/>
      </c>
      <c r="F2535" s="13" t="str">
        <f aca="false">IF(C2535="","",IFERROR(VLOOKUP(C2535,Typos!$A$2:$B$500,2,FALSE()),""))</f>
        <v/>
      </c>
      <c r="G2535" s="13" t="str">
        <f aca="false">IF(F2535="","",LEFT(B2535,FIND("@",B2535))&amp;F2535)</f>
        <v/>
      </c>
      <c r="H2535" s="13" t="str">
        <f aca="false">IF(B2535="","",IFERROR(IF(COUNTIF(Roles!$A$2:$A$200,LEFT(B2535,FIND("@",B2535)-1))&gt;0,"Role",""),""))</f>
        <v/>
      </c>
      <c r="I2535" s="13" t="str">
        <f aca="false">IF(B2535="","",IF(D2535="Check","Fix format",IF(E2535="Duplicate","Remove (duplicate)",IF(F2535&lt;&gt;"","Fix typo",IF(H2535="Role","Keep? (role address)","Looks good")))))</f>
        <v/>
      </c>
    </row>
    <row r="2536" customFormat="false" ht="15" hidden="false" customHeight="false" outlineLevel="0" collapsed="false">
      <c r="A2536" s="12"/>
      <c r="B2536" s="13" t="str">
        <f aca="false">IF(A2536="","",LOWER(TRIM(SUBSTITUTE(A2536,CHAR(160)," "))))</f>
        <v/>
      </c>
      <c r="C2536" s="13" t="str">
        <f aca="false">IF(B2536="","",IFERROR(MID(B2536,FIND("@",B2536)+1,255),""))</f>
        <v/>
      </c>
      <c r="D2536" s="13" t="str">
        <f aca="false">IF(B2536="","",IF(AND(LEN(B2536)-LEN(SUBSTITUTE(B2536,"@",""))=1,ISNUMBER(FIND(".",C2536)),ISERROR(FIND(" ",B2536)),LEFT(B2536,1)&lt;&gt;"@",RIGHT(B2536,1)&lt;&gt;".",LEFT(C2536,1)&lt;&gt;"."),"OK","Check"))</f>
        <v/>
      </c>
      <c r="E2536" s="13" t="str">
        <f aca="false">IF(B2536="","",IF(COUNTIF($B$2:B2536,B2536)&gt;1,"Duplicate",""))</f>
        <v/>
      </c>
      <c r="F2536" s="13" t="str">
        <f aca="false">IF(C2536="","",IFERROR(VLOOKUP(C2536,Typos!$A$2:$B$500,2,FALSE()),""))</f>
        <v/>
      </c>
      <c r="G2536" s="13" t="str">
        <f aca="false">IF(F2536="","",LEFT(B2536,FIND("@",B2536))&amp;F2536)</f>
        <v/>
      </c>
      <c r="H2536" s="13" t="str">
        <f aca="false">IF(B2536="","",IFERROR(IF(COUNTIF(Roles!$A$2:$A$200,LEFT(B2536,FIND("@",B2536)-1))&gt;0,"Role",""),""))</f>
        <v/>
      </c>
      <c r="I2536" s="13" t="str">
        <f aca="false">IF(B2536="","",IF(D2536="Check","Fix format",IF(E2536="Duplicate","Remove (duplicate)",IF(F2536&lt;&gt;"","Fix typo",IF(H2536="Role","Keep? (role address)","Looks good")))))</f>
        <v/>
      </c>
    </row>
    <row r="2537" customFormat="false" ht="15" hidden="false" customHeight="false" outlineLevel="0" collapsed="false">
      <c r="A2537" s="12"/>
      <c r="B2537" s="13" t="str">
        <f aca="false">IF(A2537="","",LOWER(TRIM(SUBSTITUTE(A2537,CHAR(160)," "))))</f>
        <v/>
      </c>
      <c r="C2537" s="13" t="str">
        <f aca="false">IF(B2537="","",IFERROR(MID(B2537,FIND("@",B2537)+1,255),""))</f>
        <v/>
      </c>
      <c r="D2537" s="13" t="str">
        <f aca="false">IF(B2537="","",IF(AND(LEN(B2537)-LEN(SUBSTITUTE(B2537,"@",""))=1,ISNUMBER(FIND(".",C2537)),ISERROR(FIND(" ",B2537)),LEFT(B2537,1)&lt;&gt;"@",RIGHT(B2537,1)&lt;&gt;".",LEFT(C2537,1)&lt;&gt;"."),"OK","Check"))</f>
        <v/>
      </c>
      <c r="E2537" s="13" t="str">
        <f aca="false">IF(B2537="","",IF(COUNTIF($B$2:B2537,B2537)&gt;1,"Duplicate",""))</f>
        <v/>
      </c>
      <c r="F2537" s="13" t="str">
        <f aca="false">IF(C2537="","",IFERROR(VLOOKUP(C2537,Typos!$A$2:$B$500,2,FALSE()),""))</f>
        <v/>
      </c>
      <c r="G2537" s="13" t="str">
        <f aca="false">IF(F2537="","",LEFT(B2537,FIND("@",B2537))&amp;F2537)</f>
        <v/>
      </c>
      <c r="H2537" s="13" t="str">
        <f aca="false">IF(B2537="","",IFERROR(IF(COUNTIF(Roles!$A$2:$A$200,LEFT(B2537,FIND("@",B2537)-1))&gt;0,"Role",""),""))</f>
        <v/>
      </c>
      <c r="I2537" s="13" t="str">
        <f aca="false">IF(B2537="","",IF(D2537="Check","Fix format",IF(E2537="Duplicate","Remove (duplicate)",IF(F2537&lt;&gt;"","Fix typo",IF(H2537="Role","Keep? (role address)","Looks good")))))</f>
        <v/>
      </c>
    </row>
    <row r="2538" customFormat="false" ht="15" hidden="false" customHeight="false" outlineLevel="0" collapsed="false">
      <c r="A2538" s="12"/>
      <c r="B2538" s="13" t="str">
        <f aca="false">IF(A2538="","",LOWER(TRIM(SUBSTITUTE(A2538,CHAR(160)," "))))</f>
        <v/>
      </c>
      <c r="C2538" s="13" t="str">
        <f aca="false">IF(B2538="","",IFERROR(MID(B2538,FIND("@",B2538)+1,255),""))</f>
        <v/>
      </c>
      <c r="D2538" s="13" t="str">
        <f aca="false">IF(B2538="","",IF(AND(LEN(B2538)-LEN(SUBSTITUTE(B2538,"@",""))=1,ISNUMBER(FIND(".",C2538)),ISERROR(FIND(" ",B2538)),LEFT(B2538,1)&lt;&gt;"@",RIGHT(B2538,1)&lt;&gt;".",LEFT(C2538,1)&lt;&gt;"."),"OK","Check"))</f>
        <v/>
      </c>
      <c r="E2538" s="13" t="str">
        <f aca="false">IF(B2538="","",IF(COUNTIF($B$2:B2538,B2538)&gt;1,"Duplicate",""))</f>
        <v/>
      </c>
      <c r="F2538" s="13" t="str">
        <f aca="false">IF(C2538="","",IFERROR(VLOOKUP(C2538,Typos!$A$2:$B$500,2,FALSE()),""))</f>
        <v/>
      </c>
      <c r="G2538" s="13" t="str">
        <f aca="false">IF(F2538="","",LEFT(B2538,FIND("@",B2538))&amp;F2538)</f>
        <v/>
      </c>
      <c r="H2538" s="13" t="str">
        <f aca="false">IF(B2538="","",IFERROR(IF(COUNTIF(Roles!$A$2:$A$200,LEFT(B2538,FIND("@",B2538)-1))&gt;0,"Role",""),""))</f>
        <v/>
      </c>
      <c r="I2538" s="13" t="str">
        <f aca="false">IF(B2538="","",IF(D2538="Check","Fix format",IF(E2538="Duplicate","Remove (duplicate)",IF(F2538&lt;&gt;"","Fix typo",IF(H2538="Role","Keep? (role address)","Looks good")))))</f>
        <v/>
      </c>
    </row>
    <row r="2539" customFormat="false" ht="15" hidden="false" customHeight="false" outlineLevel="0" collapsed="false">
      <c r="A2539" s="12"/>
      <c r="B2539" s="13" t="str">
        <f aca="false">IF(A2539="","",LOWER(TRIM(SUBSTITUTE(A2539,CHAR(160)," "))))</f>
        <v/>
      </c>
      <c r="C2539" s="13" t="str">
        <f aca="false">IF(B2539="","",IFERROR(MID(B2539,FIND("@",B2539)+1,255),""))</f>
        <v/>
      </c>
      <c r="D2539" s="13" t="str">
        <f aca="false">IF(B2539="","",IF(AND(LEN(B2539)-LEN(SUBSTITUTE(B2539,"@",""))=1,ISNUMBER(FIND(".",C2539)),ISERROR(FIND(" ",B2539)),LEFT(B2539,1)&lt;&gt;"@",RIGHT(B2539,1)&lt;&gt;".",LEFT(C2539,1)&lt;&gt;"."),"OK","Check"))</f>
        <v/>
      </c>
      <c r="E2539" s="13" t="str">
        <f aca="false">IF(B2539="","",IF(COUNTIF($B$2:B2539,B2539)&gt;1,"Duplicate",""))</f>
        <v/>
      </c>
      <c r="F2539" s="13" t="str">
        <f aca="false">IF(C2539="","",IFERROR(VLOOKUP(C2539,Typos!$A$2:$B$500,2,FALSE()),""))</f>
        <v/>
      </c>
      <c r="G2539" s="13" t="str">
        <f aca="false">IF(F2539="","",LEFT(B2539,FIND("@",B2539))&amp;F2539)</f>
        <v/>
      </c>
      <c r="H2539" s="13" t="str">
        <f aca="false">IF(B2539="","",IFERROR(IF(COUNTIF(Roles!$A$2:$A$200,LEFT(B2539,FIND("@",B2539)-1))&gt;0,"Role",""),""))</f>
        <v/>
      </c>
      <c r="I2539" s="13" t="str">
        <f aca="false">IF(B2539="","",IF(D2539="Check","Fix format",IF(E2539="Duplicate","Remove (duplicate)",IF(F2539&lt;&gt;"","Fix typo",IF(H2539="Role","Keep? (role address)","Looks good")))))</f>
        <v/>
      </c>
    </row>
    <row r="2540" customFormat="false" ht="15" hidden="false" customHeight="false" outlineLevel="0" collapsed="false">
      <c r="A2540" s="12"/>
      <c r="B2540" s="13" t="str">
        <f aca="false">IF(A2540="","",LOWER(TRIM(SUBSTITUTE(A2540,CHAR(160)," "))))</f>
        <v/>
      </c>
      <c r="C2540" s="13" t="str">
        <f aca="false">IF(B2540="","",IFERROR(MID(B2540,FIND("@",B2540)+1,255),""))</f>
        <v/>
      </c>
      <c r="D2540" s="13" t="str">
        <f aca="false">IF(B2540="","",IF(AND(LEN(B2540)-LEN(SUBSTITUTE(B2540,"@",""))=1,ISNUMBER(FIND(".",C2540)),ISERROR(FIND(" ",B2540)),LEFT(B2540,1)&lt;&gt;"@",RIGHT(B2540,1)&lt;&gt;".",LEFT(C2540,1)&lt;&gt;"."),"OK","Check"))</f>
        <v/>
      </c>
      <c r="E2540" s="13" t="str">
        <f aca="false">IF(B2540="","",IF(COUNTIF($B$2:B2540,B2540)&gt;1,"Duplicate",""))</f>
        <v/>
      </c>
      <c r="F2540" s="13" t="str">
        <f aca="false">IF(C2540="","",IFERROR(VLOOKUP(C2540,Typos!$A$2:$B$500,2,FALSE()),""))</f>
        <v/>
      </c>
      <c r="G2540" s="13" t="str">
        <f aca="false">IF(F2540="","",LEFT(B2540,FIND("@",B2540))&amp;F2540)</f>
        <v/>
      </c>
      <c r="H2540" s="13" t="str">
        <f aca="false">IF(B2540="","",IFERROR(IF(COUNTIF(Roles!$A$2:$A$200,LEFT(B2540,FIND("@",B2540)-1))&gt;0,"Role",""),""))</f>
        <v/>
      </c>
      <c r="I2540" s="13" t="str">
        <f aca="false">IF(B2540="","",IF(D2540="Check","Fix format",IF(E2540="Duplicate","Remove (duplicate)",IF(F2540&lt;&gt;"","Fix typo",IF(H2540="Role","Keep? (role address)","Looks good")))))</f>
        <v/>
      </c>
    </row>
    <row r="2541" customFormat="false" ht="15" hidden="false" customHeight="false" outlineLevel="0" collapsed="false">
      <c r="A2541" s="12"/>
      <c r="B2541" s="13" t="str">
        <f aca="false">IF(A2541="","",LOWER(TRIM(SUBSTITUTE(A2541,CHAR(160)," "))))</f>
        <v/>
      </c>
      <c r="C2541" s="13" t="str">
        <f aca="false">IF(B2541="","",IFERROR(MID(B2541,FIND("@",B2541)+1,255),""))</f>
        <v/>
      </c>
      <c r="D2541" s="13" t="str">
        <f aca="false">IF(B2541="","",IF(AND(LEN(B2541)-LEN(SUBSTITUTE(B2541,"@",""))=1,ISNUMBER(FIND(".",C2541)),ISERROR(FIND(" ",B2541)),LEFT(B2541,1)&lt;&gt;"@",RIGHT(B2541,1)&lt;&gt;".",LEFT(C2541,1)&lt;&gt;"."),"OK","Check"))</f>
        <v/>
      </c>
      <c r="E2541" s="13" t="str">
        <f aca="false">IF(B2541="","",IF(COUNTIF($B$2:B2541,B2541)&gt;1,"Duplicate",""))</f>
        <v/>
      </c>
      <c r="F2541" s="13" t="str">
        <f aca="false">IF(C2541="","",IFERROR(VLOOKUP(C2541,Typos!$A$2:$B$500,2,FALSE()),""))</f>
        <v/>
      </c>
      <c r="G2541" s="13" t="str">
        <f aca="false">IF(F2541="","",LEFT(B2541,FIND("@",B2541))&amp;F2541)</f>
        <v/>
      </c>
      <c r="H2541" s="13" t="str">
        <f aca="false">IF(B2541="","",IFERROR(IF(COUNTIF(Roles!$A$2:$A$200,LEFT(B2541,FIND("@",B2541)-1))&gt;0,"Role",""),""))</f>
        <v/>
      </c>
      <c r="I2541" s="13" t="str">
        <f aca="false">IF(B2541="","",IF(D2541="Check","Fix format",IF(E2541="Duplicate","Remove (duplicate)",IF(F2541&lt;&gt;"","Fix typo",IF(H2541="Role","Keep? (role address)","Looks good")))))</f>
        <v/>
      </c>
    </row>
    <row r="2542" customFormat="false" ht="15" hidden="false" customHeight="false" outlineLevel="0" collapsed="false">
      <c r="A2542" s="12"/>
      <c r="B2542" s="13" t="str">
        <f aca="false">IF(A2542="","",LOWER(TRIM(SUBSTITUTE(A2542,CHAR(160)," "))))</f>
        <v/>
      </c>
      <c r="C2542" s="13" t="str">
        <f aca="false">IF(B2542="","",IFERROR(MID(B2542,FIND("@",B2542)+1,255),""))</f>
        <v/>
      </c>
      <c r="D2542" s="13" t="str">
        <f aca="false">IF(B2542="","",IF(AND(LEN(B2542)-LEN(SUBSTITUTE(B2542,"@",""))=1,ISNUMBER(FIND(".",C2542)),ISERROR(FIND(" ",B2542)),LEFT(B2542,1)&lt;&gt;"@",RIGHT(B2542,1)&lt;&gt;".",LEFT(C2542,1)&lt;&gt;"."),"OK","Check"))</f>
        <v/>
      </c>
      <c r="E2542" s="13" t="str">
        <f aca="false">IF(B2542="","",IF(COUNTIF($B$2:B2542,B2542)&gt;1,"Duplicate",""))</f>
        <v/>
      </c>
      <c r="F2542" s="13" t="str">
        <f aca="false">IF(C2542="","",IFERROR(VLOOKUP(C2542,Typos!$A$2:$B$500,2,FALSE()),""))</f>
        <v/>
      </c>
      <c r="G2542" s="13" t="str">
        <f aca="false">IF(F2542="","",LEFT(B2542,FIND("@",B2542))&amp;F2542)</f>
        <v/>
      </c>
      <c r="H2542" s="13" t="str">
        <f aca="false">IF(B2542="","",IFERROR(IF(COUNTIF(Roles!$A$2:$A$200,LEFT(B2542,FIND("@",B2542)-1))&gt;0,"Role",""),""))</f>
        <v/>
      </c>
      <c r="I2542" s="13" t="str">
        <f aca="false">IF(B2542="","",IF(D2542="Check","Fix format",IF(E2542="Duplicate","Remove (duplicate)",IF(F2542&lt;&gt;"","Fix typo",IF(H2542="Role","Keep? (role address)","Looks good")))))</f>
        <v/>
      </c>
    </row>
    <row r="2543" customFormat="false" ht="15" hidden="false" customHeight="false" outlineLevel="0" collapsed="false">
      <c r="A2543" s="12"/>
      <c r="B2543" s="13" t="str">
        <f aca="false">IF(A2543="","",LOWER(TRIM(SUBSTITUTE(A2543,CHAR(160)," "))))</f>
        <v/>
      </c>
      <c r="C2543" s="13" t="str">
        <f aca="false">IF(B2543="","",IFERROR(MID(B2543,FIND("@",B2543)+1,255),""))</f>
        <v/>
      </c>
      <c r="D2543" s="13" t="str">
        <f aca="false">IF(B2543="","",IF(AND(LEN(B2543)-LEN(SUBSTITUTE(B2543,"@",""))=1,ISNUMBER(FIND(".",C2543)),ISERROR(FIND(" ",B2543)),LEFT(B2543,1)&lt;&gt;"@",RIGHT(B2543,1)&lt;&gt;".",LEFT(C2543,1)&lt;&gt;"."),"OK","Check"))</f>
        <v/>
      </c>
      <c r="E2543" s="13" t="str">
        <f aca="false">IF(B2543="","",IF(COUNTIF($B$2:B2543,B2543)&gt;1,"Duplicate",""))</f>
        <v/>
      </c>
      <c r="F2543" s="13" t="str">
        <f aca="false">IF(C2543="","",IFERROR(VLOOKUP(C2543,Typos!$A$2:$B$500,2,FALSE()),""))</f>
        <v/>
      </c>
      <c r="G2543" s="13" t="str">
        <f aca="false">IF(F2543="","",LEFT(B2543,FIND("@",B2543))&amp;F2543)</f>
        <v/>
      </c>
      <c r="H2543" s="13" t="str">
        <f aca="false">IF(B2543="","",IFERROR(IF(COUNTIF(Roles!$A$2:$A$200,LEFT(B2543,FIND("@",B2543)-1))&gt;0,"Role",""),""))</f>
        <v/>
      </c>
      <c r="I2543" s="13" t="str">
        <f aca="false">IF(B2543="","",IF(D2543="Check","Fix format",IF(E2543="Duplicate","Remove (duplicate)",IF(F2543&lt;&gt;"","Fix typo",IF(H2543="Role","Keep? (role address)","Looks good")))))</f>
        <v/>
      </c>
    </row>
    <row r="2544" customFormat="false" ht="15" hidden="false" customHeight="false" outlineLevel="0" collapsed="false">
      <c r="A2544" s="12"/>
      <c r="B2544" s="13" t="str">
        <f aca="false">IF(A2544="","",LOWER(TRIM(SUBSTITUTE(A2544,CHAR(160)," "))))</f>
        <v/>
      </c>
      <c r="C2544" s="13" t="str">
        <f aca="false">IF(B2544="","",IFERROR(MID(B2544,FIND("@",B2544)+1,255),""))</f>
        <v/>
      </c>
      <c r="D2544" s="13" t="str">
        <f aca="false">IF(B2544="","",IF(AND(LEN(B2544)-LEN(SUBSTITUTE(B2544,"@",""))=1,ISNUMBER(FIND(".",C2544)),ISERROR(FIND(" ",B2544)),LEFT(B2544,1)&lt;&gt;"@",RIGHT(B2544,1)&lt;&gt;".",LEFT(C2544,1)&lt;&gt;"."),"OK","Check"))</f>
        <v/>
      </c>
      <c r="E2544" s="13" t="str">
        <f aca="false">IF(B2544="","",IF(COUNTIF($B$2:B2544,B2544)&gt;1,"Duplicate",""))</f>
        <v/>
      </c>
      <c r="F2544" s="13" t="str">
        <f aca="false">IF(C2544="","",IFERROR(VLOOKUP(C2544,Typos!$A$2:$B$500,2,FALSE()),""))</f>
        <v/>
      </c>
      <c r="G2544" s="13" t="str">
        <f aca="false">IF(F2544="","",LEFT(B2544,FIND("@",B2544))&amp;F2544)</f>
        <v/>
      </c>
      <c r="H2544" s="13" t="str">
        <f aca="false">IF(B2544="","",IFERROR(IF(COUNTIF(Roles!$A$2:$A$200,LEFT(B2544,FIND("@",B2544)-1))&gt;0,"Role",""),""))</f>
        <v/>
      </c>
      <c r="I2544" s="13" t="str">
        <f aca="false">IF(B2544="","",IF(D2544="Check","Fix format",IF(E2544="Duplicate","Remove (duplicate)",IF(F2544&lt;&gt;"","Fix typo",IF(H2544="Role","Keep? (role address)","Looks good")))))</f>
        <v/>
      </c>
    </row>
    <row r="2545" customFormat="false" ht="15" hidden="false" customHeight="false" outlineLevel="0" collapsed="false">
      <c r="A2545" s="12"/>
      <c r="B2545" s="13" t="str">
        <f aca="false">IF(A2545="","",LOWER(TRIM(SUBSTITUTE(A2545,CHAR(160)," "))))</f>
        <v/>
      </c>
      <c r="C2545" s="13" t="str">
        <f aca="false">IF(B2545="","",IFERROR(MID(B2545,FIND("@",B2545)+1,255),""))</f>
        <v/>
      </c>
      <c r="D2545" s="13" t="str">
        <f aca="false">IF(B2545="","",IF(AND(LEN(B2545)-LEN(SUBSTITUTE(B2545,"@",""))=1,ISNUMBER(FIND(".",C2545)),ISERROR(FIND(" ",B2545)),LEFT(B2545,1)&lt;&gt;"@",RIGHT(B2545,1)&lt;&gt;".",LEFT(C2545,1)&lt;&gt;"."),"OK","Check"))</f>
        <v/>
      </c>
      <c r="E2545" s="13" t="str">
        <f aca="false">IF(B2545="","",IF(COUNTIF($B$2:B2545,B2545)&gt;1,"Duplicate",""))</f>
        <v/>
      </c>
      <c r="F2545" s="13" t="str">
        <f aca="false">IF(C2545="","",IFERROR(VLOOKUP(C2545,Typos!$A$2:$B$500,2,FALSE()),""))</f>
        <v/>
      </c>
      <c r="G2545" s="13" t="str">
        <f aca="false">IF(F2545="","",LEFT(B2545,FIND("@",B2545))&amp;F2545)</f>
        <v/>
      </c>
      <c r="H2545" s="13" t="str">
        <f aca="false">IF(B2545="","",IFERROR(IF(COUNTIF(Roles!$A$2:$A$200,LEFT(B2545,FIND("@",B2545)-1))&gt;0,"Role",""),""))</f>
        <v/>
      </c>
      <c r="I2545" s="13" t="str">
        <f aca="false">IF(B2545="","",IF(D2545="Check","Fix format",IF(E2545="Duplicate","Remove (duplicate)",IF(F2545&lt;&gt;"","Fix typo",IF(H2545="Role","Keep? (role address)","Looks good")))))</f>
        <v/>
      </c>
    </row>
    <row r="2546" customFormat="false" ht="15" hidden="false" customHeight="false" outlineLevel="0" collapsed="false">
      <c r="A2546" s="12"/>
      <c r="B2546" s="13" t="str">
        <f aca="false">IF(A2546="","",LOWER(TRIM(SUBSTITUTE(A2546,CHAR(160)," "))))</f>
        <v/>
      </c>
      <c r="C2546" s="13" t="str">
        <f aca="false">IF(B2546="","",IFERROR(MID(B2546,FIND("@",B2546)+1,255),""))</f>
        <v/>
      </c>
      <c r="D2546" s="13" t="str">
        <f aca="false">IF(B2546="","",IF(AND(LEN(B2546)-LEN(SUBSTITUTE(B2546,"@",""))=1,ISNUMBER(FIND(".",C2546)),ISERROR(FIND(" ",B2546)),LEFT(B2546,1)&lt;&gt;"@",RIGHT(B2546,1)&lt;&gt;".",LEFT(C2546,1)&lt;&gt;"."),"OK","Check"))</f>
        <v/>
      </c>
      <c r="E2546" s="13" t="str">
        <f aca="false">IF(B2546="","",IF(COUNTIF($B$2:B2546,B2546)&gt;1,"Duplicate",""))</f>
        <v/>
      </c>
      <c r="F2546" s="13" t="str">
        <f aca="false">IF(C2546="","",IFERROR(VLOOKUP(C2546,Typos!$A$2:$B$500,2,FALSE()),""))</f>
        <v/>
      </c>
      <c r="G2546" s="13" t="str">
        <f aca="false">IF(F2546="","",LEFT(B2546,FIND("@",B2546))&amp;F2546)</f>
        <v/>
      </c>
      <c r="H2546" s="13" t="str">
        <f aca="false">IF(B2546="","",IFERROR(IF(COUNTIF(Roles!$A$2:$A$200,LEFT(B2546,FIND("@",B2546)-1))&gt;0,"Role",""),""))</f>
        <v/>
      </c>
      <c r="I2546" s="13" t="str">
        <f aca="false">IF(B2546="","",IF(D2546="Check","Fix format",IF(E2546="Duplicate","Remove (duplicate)",IF(F2546&lt;&gt;"","Fix typo",IF(H2546="Role","Keep? (role address)","Looks good")))))</f>
        <v/>
      </c>
    </row>
    <row r="2547" customFormat="false" ht="15" hidden="false" customHeight="false" outlineLevel="0" collapsed="false">
      <c r="A2547" s="12"/>
      <c r="B2547" s="13" t="str">
        <f aca="false">IF(A2547="","",LOWER(TRIM(SUBSTITUTE(A2547,CHAR(160)," "))))</f>
        <v/>
      </c>
      <c r="C2547" s="13" t="str">
        <f aca="false">IF(B2547="","",IFERROR(MID(B2547,FIND("@",B2547)+1,255),""))</f>
        <v/>
      </c>
      <c r="D2547" s="13" t="str">
        <f aca="false">IF(B2547="","",IF(AND(LEN(B2547)-LEN(SUBSTITUTE(B2547,"@",""))=1,ISNUMBER(FIND(".",C2547)),ISERROR(FIND(" ",B2547)),LEFT(B2547,1)&lt;&gt;"@",RIGHT(B2547,1)&lt;&gt;".",LEFT(C2547,1)&lt;&gt;"."),"OK","Check"))</f>
        <v/>
      </c>
      <c r="E2547" s="13" t="str">
        <f aca="false">IF(B2547="","",IF(COUNTIF($B$2:B2547,B2547)&gt;1,"Duplicate",""))</f>
        <v/>
      </c>
      <c r="F2547" s="13" t="str">
        <f aca="false">IF(C2547="","",IFERROR(VLOOKUP(C2547,Typos!$A$2:$B$500,2,FALSE()),""))</f>
        <v/>
      </c>
      <c r="G2547" s="13" t="str">
        <f aca="false">IF(F2547="","",LEFT(B2547,FIND("@",B2547))&amp;F2547)</f>
        <v/>
      </c>
      <c r="H2547" s="13" t="str">
        <f aca="false">IF(B2547="","",IFERROR(IF(COUNTIF(Roles!$A$2:$A$200,LEFT(B2547,FIND("@",B2547)-1))&gt;0,"Role",""),""))</f>
        <v/>
      </c>
      <c r="I2547" s="13" t="str">
        <f aca="false">IF(B2547="","",IF(D2547="Check","Fix format",IF(E2547="Duplicate","Remove (duplicate)",IF(F2547&lt;&gt;"","Fix typo",IF(H2547="Role","Keep? (role address)","Looks good")))))</f>
        <v/>
      </c>
    </row>
    <row r="2548" customFormat="false" ht="15" hidden="false" customHeight="false" outlineLevel="0" collapsed="false">
      <c r="A2548" s="12"/>
      <c r="B2548" s="13" t="str">
        <f aca="false">IF(A2548="","",LOWER(TRIM(SUBSTITUTE(A2548,CHAR(160)," "))))</f>
        <v/>
      </c>
      <c r="C2548" s="13" t="str">
        <f aca="false">IF(B2548="","",IFERROR(MID(B2548,FIND("@",B2548)+1,255),""))</f>
        <v/>
      </c>
      <c r="D2548" s="13" t="str">
        <f aca="false">IF(B2548="","",IF(AND(LEN(B2548)-LEN(SUBSTITUTE(B2548,"@",""))=1,ISNUMBER(FIND(".",C2548)),ISERROR(FIND(" ",B2548)),LEFT(B2548,1)&lt;&gt;"@",RIGHT(B2548,1)&lt;&gt;".",LEFT(C2548,1)&lt;&gt;"."),"OK","Check"))</f>
        <v/>
      </c>
      <c r="E2548" s="13" t="str">
        <f aca="false">IF(B2548="","",IF(COUNTIF($B$2:B2548,B2548)&gt;1,"Duplicate",""))</f>
        <v/>
      </c>
      <c r="F2548" s="13" t="str">
        <f aca="false">IF(C2548="","",IFERROR(VLOOKUP(C2548,Typos!$A$2:$B$500,2,FALSE()),""))</f>
        <v/>
      </c>
      <c r="G2548" s="13" t="str">
        <f aca="false">IF(F2548="","",LEFT(B2548,FIND("@",B2548))&amp;F2548)</f>
        <v/>
      </c>
      <c r="H2548" s="13" t="str">
        <f aca="false">IF(B2548="","",IFERROR(IF(COUNTIF(Roles!$A$2:$A$200,LEFT(B2548,FIND("@",B2548)-1))&gt;0,"Role",""),""))</f>
        <v/>
      </c>
      <c r="I2548" s="13" t="str">
        <f aca="false">IF(B2548="","",IF(D2548="Check","Fix format",IF(E2548="Duplicate","Remove (duplicate)",IF(F2548&lt;&gt;"","Fix typo",IF(H2548="Role","Keep? (role address)","Looks good")))))</f>
        <v/>
      </c>
    </row>
    <row r="2549" customFormat="false" ht="15" hidden="false" customHeight="false" outlineLevel="0" collapsed="false">
      <c r="A2549" s="12"/>
      <c r="B2549" s="13" t="str">
        <f aca="false">IF(A2549="","",LOWER(TRIM(SUBSTITUTE(A2549,CHAR(160)," "))))</f>
        <v/>
      </c>
      <c r="C2549" s="13" t="str">
        <f aca="false">IF(B2549="","",IFERROR(MID(B2549,FIND("@",B2549)+1,255),""))</f>
        <v/>
      </c>
      <c r="D2549" s="13" t="str">
        <f aca="false">IF(B2549="","",IF(AND(LEN(B2549)-LEN(SUBSTITUTE(B2549,"@",""))=1,ISNUMBER(FIND(".",C2549)),ISERROR(FIND(" ",B2549)),LEFT(B2549,1)&lt;&gt;"@",RIGHT(B2549,1)&lt;&gt;".",LEFT(C2549,1)&lt;&gt;"."),"OK","Check"))</f>
        <v/>
      </c>
      <c r="E2549" s="13" t="str">
        <f aca="false">IF(B2549="","",IF(COUNTIF($B$2:B2549,B2549)&gt;1,"Duplicate",""))</f>
        <v/>
      </c>
      <c r="F2549" s="13" t="str">
        <f aca="false">IF(C2549="","",IFERROR(VLOOKUP(C2549,Typos!$A$2:$B$500,2,FALSE()),""))</f>
        <v/>
      </c>
      <c r="G2549" s="13" t="str">
        <f aca="false">IF(F2549="","",LEFT(B2549,FIND("@",B2549))&amp;F2549)</f>
        <v/>
      </c>
      <c r="H2549" s="13" t="str">
        <f aca="false">IF(B2549="","",IFERROR(IF(COUNTIF(Roles!$A$2:$A$200,LEFT(B2549,FIND("@",B2549)-1))&gt;0,"Role",""),""))</f>
        <v/>
      </c>
      <c r="I2549" s="13" t="str">
        <f aca="false">IF(B2549="","",IF(D2549="Check","Fix format",IF(E2549="Duplicate","Remove (duplicate)",IF(F2549&lt;&gt;"","Fix typo",IF(H2549="Role","Keep? (role address)","Looks good")))))</f>
        <v/>
      </c>
    </row>
    <row r="2550" customFormat="false" ht="15" hidden="false" customHeight="false" outlineLevel="0" collapsed="false">
      <c r="A2550" s="12"/>
      <c r="B2550" s="13" t="str">
        <f aca="false">IF(A2550="","",LOWER(TRIM(SUBSTITUTE(A2550,CHAR(160)," "))))</f>
        <v/>
      </c>
      <c r="C2550" s="13" t="str">
        <f aca="false">IF(B2550="","",IFERROR(MID(B2550,FIND("@",B2550)+1,255),""))</f>
        <v/>
      </c>
      <c r="D2550" s="13" t="str">
        <f aca="false">IF(B2550="","",IF(AND(LEN(B2550)-LEN(SUBSTITUTE(B2550,"@",""))=1,ISNUMBER(FIND(".",C2550)),ISERROR(FIND(" ",B2550)),LEFT(B2550,1)&lt;&gt;"@",RIGHT(B2550,1)&lt;&gt;".",LEFT(C2550,1)&lt;&gt;"."),"OK","Check"))</f>
        <v/>
      </c>
      <c r="E2550" s="13" t="str">
        <f aca="false">IF(B2550="","",IF(COUNTIF($B$2:B2550,B2550)&gt;1,"Duplicate",""))</f>
        <v/>
      </c>
      <c r="F2550" s="13" t="str">
        <f aca="false">IF(C2550="","",IFERROR(VLOOKUP(C2550,Typos!$A$2:$B$500,2,FALSE()),""))</f>
        <v/>
      </c>
      <c r="G2550" s="13" t="str">
        <f aca="false">IF(F2550="","",LEFT(B2550,FIND("@",B2550))&amp;F2550)</f>
        <v/>
      </c>
      <c r="H2550" s="13" t="str">
        <f aca="false">IF(B2550="","",IFERROR(IF(COUNTIF(Roles!$A$2:$A$200,LEFT(B2550,FIND("@",B2550)-1))&gt;0,"Role",""),""))</f>
        <v/>
      </c>
      <c r="I2550" s="13" t="str">
        <f aca="false">IF(B2550="","",IF(D2550="Check","Fix format",IF(E2550="Duplicate","Remove (duplicate)",IF(F2550&lt;&gt;"","Fix typo",IF(H2550="Role","Keep? (role address)","Looks good")))))</f>
        <v/>
      </c>
    </row>
    <row r="2551" customFormat="false" ht="15" hidden="false" customHeight="false" outlineLevel="0" collapsed="false">
      <c r="A2551" s="12"/>
      <c r="B2551" s="13" t="str">
        <f aca="false">IF(A2551="","",LOWER(TRIM(SUBSTITUTE(A2551,CHAR(160)," "))))</f>
        <v/>
      </c>
      <c r="C2551" s="13" t="str">
        <f aca="false">IF(B2551="","",IFERROR(MID(B2551,FIND("@",B2551)+1,255),""))</f>
        <v/>
      </c>
      <c r="D2551" s="13" t="str">
        <f aca="false">IF(B2551="","",IF(AND(LEN(B2551)-LEN(SUBSTITUTE(B2551,"@",""))=1,ISNUMBER(FIND(".",C2551)),ISERROR(FIND(" ",B2551)),LEFT(B2551,1)&lt;&gt;"@",RIGHT(B2551,1)&lt;&gt;".",LEFT(C2551,1)&lt;&gt;"."),"OK","Check"))</f>
        <v/>
      </c>
      <c r="E2551" s="13" t="str">
        <f aca="false">IF(B2551="","",IF(COUNTIF($B$2:B2551,B2551)&gt;1,"Duplicate",""))</f>
        <v/>
      </c>
      <c r="F2551" s="13" t="str">
        <f aca="false">IF(C2551="","",IFERROR(VLOOKUP(C2551,Typos!$A$2:$B$500,2,FALSE()),""))</f>
        <v/>
      </c>
      <c r="G2551" s="13" t="str">
        <f aca="false">IF(F2551="","",LEFT(B2551,FIND("@",B2551))&amp;F2551)</f>
        <v/>
      </c>
      <c r="H2551" s="13" t="str">
        <f aca="false">IF(B2551="","",IFERROR(IF(COUNTIF(Roles!$A$2:$A$200,LEFT(B2551,FIND("@",B2551)-1))&gt;0,"Role",""),""))</f>
        <v/>
      </c>
      <c r="I2551" s="13" t="str">
        <f aca="false">IF(B2551="","",IF(D2551="Check","Fix format",IF(E2551="Duplicate","Remove (duplicate)",IF(F2551&lt;&gt;"","Fix typo",IF(H2551="Role","Keep? (role address)","Looks good")))))</f>
        <v/>
      </c>
    </row>
    <row r="2552" customFormat="false" ht="15" hidden="false" customHeight="false" outlineLevel="0" collapsed="false">
      <c r="A2552" s="12"/>
      <c r="B2552" s="13" t="str">
        <f aca="false">IF(A2552="","",LOWER(TRIM(SUBSTITUTE(A2552,CHAR(160)," "))))</f>
        <v/>
      </c>
      <c r="C2552" s="13" t="str">
        <f aca="false">IF(B2552="","",IFERROR(MID(B2552,FIND("@",B2552)+1,255),""))</f>
        <v/>
      </c>
      <c r="D2552" s="13" t="str">
        <f aca="false">IF(B2552="","",IF(AND(LEN(B2552)-LEN(SUBSTITUTE(B2552,"@",""))=1,ISNUMBER(FIND(".",C2552)),ISERROR(FIND(" ",B2552)),LEFT(B2552,1)&lt;&gt;"@",RIGHT(B2552,1)&lt;&gt;".",LEFT(C2552,1)&lt;&gt;"."),"OK","Check"))</f>
        <v/>
      </c>
      <c r="E2552" s="13" t="str">
        <f aca="false">IF(B2552="","",IF(COUNTIF($B$2:B2552,B2552)&gt;1,"Duplicate",""))</f>
        <v/>
      </c>
      <c r="F2552" s="13" t="str">
        <f aca="false">IF(C2552="","",IFERROR(VLOOKUP(C2552,Typos!$A$2:$B$500,2,FALSE()),""))</f>
        <v/>
      </c>
      <c r="G2552" s="13" t="str">
        <f aca="false">IF(F2552="","",LEFT(B2552,FIND("@",B2552))&amp;F2552)</f>
        <v/>
      </c>
      <c r="H2552" s="13" t="str">
        <f aca="false">IF(B2552="","",IFERROR(IF(COUNTIF(Roles!$A$2:$A$200,LEFT(B2552,FIND("@",B2552)-1))&gt;0,"Role",""),""))</f>
        <v/>
      </c>
      <c r="I2552" s="13" t="str">
        <f aca="false">IF(B2552="","",IF(D2552="Check","Fix format",IF(E2552="Duplicate","Remove (duplicate)",IF(F2552&lt;&gt;"","Fix typo",IF(H2552="Role","Keep? (role address)","Looks good")))))</f>
        <v/>
      </c>
    </row>
    <row r="2553" customFormat="false" ht="15" hidden="false" customHeight="false" outlineLevel="0" collapsed="false">
      <c r="A2553" s="12"/>
      <c r="B2553" s="13" t="str">
        <f aca="false">IF(A2553="","",LOWER(TRIM(SUBSTITUTE(A2553,CHAR(160)," "))))</f>
        <v/>
      </c>
      <c r="C2553" s="13" t="str">
        <f aca="false">IF(B2553="","",IFERROR(MID(B2553,FIND("@",B2553)+1,255),""))</f>
        <v/>
      </c>
      <c r="D2553" s="13" t="str">
        <f aca="false">IF(B2553="","",IF(AND(LEN(B2553)-LEN(SUBSTITUTE(B2553,"@",""))=1,ISNUMBER(FIND(".",C2553)),ISERROR(FIND(" ",B2553)),LEFT(B2553,1)&lt;&gt;"@",RIGHT(B2553,1)&lt;&gt;".",LEFT(C2553,1)&lt;&gt;"."),"OK","Check"))</f>
        <v/>
      </c>
      <c r="E2553" s="13" t="str">
        <f aca="false">IF(B2553="","",IF(COUNTIF($B$2:B2553,B2553)&gt;1,"Duplicate",""))</f>
        <v/>
      </c>
      <c r="F2553" s="13" t="str">
        <f aca="false">IF(C2553="","",IFERROR(VLOOKUP(C2553,Typos!$A$2:$B$500,2,FALSE()),""))</f>
        <v/>
      </c>
      <c r="G2553" s="13" t="str">
        <f aca="false">IF(F2553="","",LEFT(B2553,FIND("@",B2553))&amp;F2553)</f>
        <v/>
      </c>
      <c r="H2553" s="13" t="str">
        <f aca="false">IF(B2553="","",IFERROR(IF(COUNTIF(Roles!$A$2:$A$200,LEFT(B2553,FIND("@",B2553)-1))&gt;0,"Role",""),""))</f>
        <v/>
      </c>
      <c r="I2553" s="13" t="str">
        <f aca="false">IF(B2553="","",IF(D2553="Check","Fix format",IF(E2553="Duplicate","Remove (duplicate)",IF(F2553&lt;&gt;"","Fix typo",IF(H2553="Role","Keep? (role address)","Looks good")))))</f>
        <v/>
      </c>
    </row>
    <row r="2554" customFormat="false" ht="15" hidden="false" customHeight="false" outlineLevel="0" collapsed="false">
      <c r="A2554" s="12"/>
      <c r="B2554" s="13" t="str">
        <f aca="false">IF(A2554="","",LOWER(TRIM(SUBSTITUTE(A2554,CHAR(160)," "))))</f>
        <v/>
      </c>
      <c r="C2554" s="13" t="str">
        <f aca="false">IF(B2554="","",IFERROR(MID(B2554,FIND("@",B2554)+1,255),""))</f>
        <v/>
      </c>
      <c r="D2554" s="13" t="str">
        <f aca="false">IF(B2554="","",IF(AND(LEN(B2554)-LEN(SUBSTITUTE(B2554,"@",""))=1,ISNUMBER(FIND(".",C2554)),ISERROR(FIND(" ",B2554)),LEFT(B2554,1)&lt;&gt;"@",RIGHT(B2554,1)&lt;&gt;".",LEFT(C2554,1)&lt;&gt;"."),"OK","Check"))</f>
        <v/>
      </c>
      <c r="E2554" s="13" t="str">
        <f aca="false">IF(B2554="","",IF(COUNTIF($B$2:B2554,B2554)&gt;1,"Duplicate",""))</f>
        <v/>
      </c>
      <c r="F2554" s="13" t="str">
        <f aca="false">IF(C2554="","",IFERROR(VLOOKUP(C2554,Typos!$A$2:$B$500,2,FALSE()),""))</f>
        <v/>
      </c>
      <c r="G2554" s="13" t="str">
        <f aca="false">IF(F2554="","",LEFT(B2554,FIND("@",B2554))&amp;F2554)</f>
        <v/>
      </c>
      <c r="H2554" s="13" t="str">
        <f aca="false">IF(B2554="","",IFERROR(IF(COUNTIF(Roles!$A$2:$A$200,LEFT(B2554,FIND("@",B2554)-1))&gt;0,"Role",""),""))</f>
        <v/>
      </c>
      <c r="I2554" s="13" t="str">
        <f aca="false">IF(B2554="","",IF(D2554="Check","Fix format",IF(E2554="Duplicate","Remove (duplicate)",IF(F2554&lt;&gt;"","Fix typo",IF(H2554="Role","Keep? (role address)","Looks good")))))</f>
        <v/>
      </c>
    </row>
    <row r="2555" customFormat="false" ht="15" hidden="false" customHeight="false" outlineLevel="0" collapsed="false">
      <c r="A2555" s="12"/>
      <c r="B2555" s="13" t="str">
        <f aca="false">IF(A2555="","",LOWER(TRIM(SUBSTITUTE(A2555,CHAR(160)," "))))</f>
        <v/>
      </c>
      <c r="C2555" s="13" t="str">
        <f aca="false">IF(B2555="","",IFERROR(MID(B2555,FIND("@",B2555)+1,255),""))</f>
        <v/>
      </c>
      <c r="D2555" s="13" t="str">
        <f aca="false">IF(B2555="","",IF(AND(LEN(B2555)-LEN(SUBSTITUTE(B2555,"@",""))=1,ISNUMBER(FIND(".",C2555)),ISERROR(FIND(" ",B2555)),LEFT(B2555,1)&lt;&gt;"@",RIGHT(B2555,1)&lt;&gt;".",LEFT(C2555,1)&lt;&gt;"."),"OK","Check"))</f>
        <v/>
      </c>
      <c r="E2555" s="13" t="str">
        <f aca="false">IF(B2555="","",IF(COUNTIF($B$2:B2555,B2555)&gt;1,"Duplicate",""))</f>
        <v/>
      </c>
      <c r="F2555" s="13" t="str">
        <f aca="false">IF(C2555="","",IFERROR(VLOOKUP(C2555,Typos!$A$2:$B$500,2,FALSE()),""))</f>
        <v/>
      </c>
      <c r="G2555" s="13" t="str">
        <f aca="false">IF(F2555="","",LEFT(B2555,FIND("@",B2555))&amp;F2555)</f>
        <v/>
      </c>
      <c r="H2555" s="13" t="str">
        <f aca="false">IF(B2555="","",IFERROR(IF(COUNTIF(Roles!$A$2:$A$200,LEFT(B2555,FIND("@",B2555)-1))&gt;0,"Role",""),""))</f>
        <v/>
      </c>
      <c r="I2555" s="13" t="str">
        <f aca="false">IF(B2555="","",IF(D2555="Check","Fix format",IF(E2555="Duplicate","Remove (duplicate)",IF(F2555&lt;&gt;"","Fix typo",IF(H2555="Role","Keep? (role address)","Looks good")))))</f>
        <v/>
      </c>
    </row>
    <row r="2556" customFormat="false" ht="15" hidden="false" customHeight="false" outlineLevel="0" collapsed="false">
      <c r="A2556" s="12"/>
      <c r="B2556" s="13" t="str">
        <f aca="false">IF(A2556="","",LOWER(TRIM(SUBSTITUTE(A2556,CHAR(160)," "))))</f>
        <v/>
      </c>
      <c r="C2556" s="13" t="str">
        <f aca="false">IF(B2556="","",IFERROR(MID(B2556,FIND("@",B2556)+1,255),""))</f>
        <v/>
      </c>
      <c r="D2556" s="13" t="str">
        <f aca="false">IF(B2556="","",IF(AND(LEN(B2556)-LEN(SUBSTITUTE(B2556,"@",""))=1,ISNUMBER(FIND(".",C2556)),ISERROR(FIND(" ",B2556)),LEFT(B2556,1)&lt;&gt;"@",RIGHT(B2556,1)&lt;&gt;".",LEFT(C2556,1)&lt;&gt;"."),"OK","Check"))</f>
        <v/>
      </c>
      <c r="E2556" s="13" t="str">
        <f aca="false">IF(B2556="","",IF(COUNTIF($B$2:B2556,B2556)&gt;1,"Duplicate",""))</f>
        <v/>
      </c>
      <c r="F2556" s="13" t="str">
        <f aca="false">IF(C2556="","",IFERROR(VLOOKUP(C2556,Typos!$A$2:$B$500,2,FALSE()),""))</f>
        <v/>
      </c>
      <c r="G2556" s="13" t="str">
        <f aca="false">IF(F2556="","",LEFT(B2556,FIND("@",B2556))&amp;F2556)</f>
        <v/>
      </c>
      <c r="H2556" s="13" t="str">
        <f aca="false">IF(B2556="","",IFERROR(IF(COUNTIF(Roles!$A$2:$A$200,LEFT(B2556,FIND("@",B2556)-1))&gt;0,"Role",""),""))</f>
        <v/>
      </c>
      <c r="I2556" s="13" t="str">
        <f aca="false">IF(B2556="","",IF(D2556="Check","Fix format",IF(E2556="Duplicate","Remove (duplicate)",IF(F2556&lt;&gt;"","Fix typo",IF(H2556="Role","Keep? (role address)","Looks good")))))</f>
        <v/>
      </c>
    </row>
    <row r="2557" customFormat="false" ht="15" hidden="false" customHeight="false" outlineLevel="0" collapsed="false">
      <c r="A2557" s="12"/>
      <c r="B2557" s="13" t="str">
        <f aca="false">IF(A2557="","",LOWER(TRIM(SUBSTITUTE(A2557,CHAR(160)," "))))</f>
        <v/>
      </c>
      <c r="C2557" s="13" t="str">
        <f aca="false">IF(B2557="","",IFERROR(MID(B2557,FIND("@",B2557)+1,255),""))</f>
        <v/>
      </c>
      <c r="D2557" s="13" t="str">
        <f aca="false">IF(B2557="","",IF(AND(LEN(B2557)-LEN(SUBSTITUTE(B2557,"@",""))=1,ISNUMBER(FIND(".",C2557)),ISERROR(FIND(" ",B2557)),LEFT(B2557,1)&lt;&gt;"@",RIGHT(B2557,1)&lt;&gt;".",LEFT(C2557,1)&lt;&gt;"."),"OK","Check"))</f>
        <v/>
      </c>
      <c r="E2557" s="13" t="str">
        <f aca="false">IF(B2557="","",IF(COUNTIF($B$2:B2557,B2557)&gt;1,"Duplicate",""))</f>
        <v/>
      </c>
      <c r="F2557" s="13" t="str">
        <f aca="false">IF(C2557="","",IFERROR(VLOOKUP(C2557,Typos!$A$2:$B$500,2,FALSE()),""))</f>
        <v/>
      </c>
      <c r="G2557" s="13" t="str">
        <f aca="false">IF(F2557="","",LEFT(B2557,FIND("@",B2557))&amp;F2557)</f>
        <v/>
      </c>
      <c r="H2557" s="13" t="str">
        <f aca="false">IF(B2557="","",IFERROR(IF(COUNTIF(Roles!$A$2:$A$200,LEFT(B2557,FIND("@",B2557)-1))&gt;0,"Role",""),""))</f>
        <v/>
      </c>
      <c r="I2557" s="13" t="str">
        <f aca="false">IF(B2557="","",IF(D2557="Check","Fix format",IF(E2557="Duplicate","Remove (duplicate)",IF(F2557&lt;&gt;"","Fix typo",IF(H2557="Role","Keep? (role address)","Looks good")))))</f>
        <v/>
      </c>
    </row>
    <row r="2558" customFormat="false" ht="15" hidden="false" customHeight="false" outlineLevel="0" collapsed="false">
      <c r="A2558" s="12"/>
      <c r="B2558" s="13" t="str">
        <f aca="false">IF(A2558="","",LOWER(TRIM(SUBSTITUTE(A2558,CHAR(160)," "))))</f>
        <v/>
      </c>
      <c r="C2558" s="13" t="str">
        <f aca="false">IF(B2558="","",IFERROR(MID(B2558,FIND("@",B2558)+1,255),""))</f>
        <v/>
      </c>
      <c r="D2558" s="13" t="str">
        <f aca="false">IF(B2558="","",IF(AND(LEN(B2558)-LEN(SUBSTITUTE(B2558,"@",""))=1,ISNUMBER(FIND(".",C2558)),ISERROR(FIND(" ",B2558)),LEFT(B2558,1)&lt;&gt;"@",RIGHT(B2558,1)&lt;&gt;".",LEFT(C2558,1)&lt;&gt;"."),"OK","Check"))</f>
        <v/>
      </c>
      <c r="E2558" s="13" t="str">
        <f aca="false">IF(B2558="","",IF(COUNTIF($B$2:B2558,B2558)&gt;1,"Duplicate",""))</f>
        <v/>
      </c>
      <c r="F2558" s="13" t="str">
        <f aca="false">IF(C2558="","",IFERROR(VLOOKUP(C2558,Typos!$A$2:$B$500,2,FALSE()),""))</f>
        <v/>
      </c>
      <c r="G2558" s="13" t="str">
        <f aca="false">IF(F2558="","",LEFT(B2558,FIND("@",B2558))&amp;F2558)</f>
        <v/>
      </c>
      <c r="H2558" s="13" t="str">
        <f aca="false">IF(B2558="","",IFERROR(IF(COUNTIF(Roles!$A$2:$A$200,LEFT(B2558,FIND("@",B2558)-1))&gt;0,"Role",""),""))</f>
        <v/>
      </c>
      <c r="I2558" s="13" t="str">
        <f aca="false">IF(B2558="","",IF(D2558="Check","Fix format",IF(E2558="Duplicate","Remove (duplicate)",IF(F2558&lt;&gt;"","Fix typo",IF(H2558="Role","Keep? (role address)","Looks good")))))</f>
        <v/>
      </c>
    </row>
    <row r="2559" customFormat="false" ht="15" hidden="false" customHeight="false" outlineLevel="0" collapsed="false">
      <c r="A2559" s="12"/>
      <c r="B2559" s="13" t="str">
        <f aca="false">IF(A2559="","",LOWER(TRIM(SUBSTITUTE(A2559,CHAR(160)," "))))</f>
        <v/>
      </c>
      <c r="C2559" s="13" t="str">
        <f aca="false">IF(B2559="","",IFERROR(MID(B2559,FIND("@",B2559)+1,255),""))</f>
        <v/>
      </c>
      <c r="D2559" s="13" t="str">
        <f aca="false">IF(B2559="","",IF(AND(LEN(B2559)-LEN(SUBSTITUTE(B2559,"@",""))=1,ISNUMBER(FIND(".",C2559)),ISERROR(FIND(" ",B2559)),LEFT(B2559,1)&lt;&gt;"@",RIGHT(B2559,1)&lt;&gt;".",LEFT(C2559,1)&lt;&gt;"."),"OK","Check"))</f>
        <v/>
      </c>
      <c r="E2559" s="13" t="str">
        <f aca="false">IF(B2559="","",IF(COUNTIF($B$2:B2559,B2559)&gt;1,"Duplicate",""))</f>
        <v/>
      </c>
      <c r="F2559" s="13" t="str">
        <f aca="false">IF(C2559="","",IFERROR(VLOOKUP(C2559,Typos!$A$2:$B$500,2,FALSE()),""))</f>
        <v/>
      </c>
      <c r="G2559" s="13" t="str">
        <f aca="false">IF(F2559="","",LEFT(B2559,FIND("@",B2559))&amp;F2559)</f>
        <v/>
      </c>
      <c r="H2559" s="13" t="str">
        <f aca="false">IF(B2559="","",IFERROR(IF(COUNTIF(Roles!$A$2:$A$200,LEFT(B2559,FIND("@",B2559)-1))&gt;0,"Role",""),""))</f>
        <v/>
      </c>
      <c r="I2559" s="13" t="str">
        <f aca="false">IF(B2559="","",IF(D2559="Check","Fix format",IF(E2559="Duplicate","Remove (duplicate)",IF(F2559&lt;&gt;"","Fix typo",IF(H2559="Role","Keep? (role address)","Looks good")))))</f>
        <v/>
      </c>
    </row>
    <row r="2560" customFormat="false" ht="15" hidden="false" customHeight="false" outlineLevel="0" collapsed="false">
      <c r="A2560" s="12"/>
      <c r="B2560" s="13" t="str">
        <f aca="false">IF(A2560="","",LOWER(TRIM(SUBSTITUTE(A2560,CHAR(160)," "))))</f>
        <v/>
      </c>
      <c r="C2560" s="13" t="str">
        <f aca="false">IF(B2560="","",IFERROR(MID(B2560,FIND("@",B2560)+1,255),""))</f>
        <v/>
      </c>
      <c r="D2560" s="13" t="str">
        <f aca="false">IF(B2560="","",IF(AND(LEN(B2560)-LEN(SUBSTITUTE(B2560,"@",""))=1,ISNUMBER(FIND(".",C2560)),ISERROR(FIND(" ",B2560)),LEFT(B2560,1)&lt;&gt;"@",RIGHT(B2560,1)&lt;&gt;".",LEFT(C2560,1)&lt;&gt;"."),"OK","Check"))</f>
        <v/>
      </c>
      <c r="E2560" s="13" t="str">
        <f aca="false">IF(B2560="","",IF(COUNTIF($B$2:B2560,B2560)&gt;1,"Duplicate",""))</f>
        <v/>
      </c>
      <c r="F2560" s="13" t="str">
        <f aca="false">IF(C2560="","",IFERROR(VLOOKUP(C2560,Typos!$A$2:$B$500,2,FALSE()),""))</f>
        <v/>
      </c>
      <c r="G2560" s="13" t="str">
        <f aca="false">IF(F2560="","",LEFT(B2560,FIND("@",B2560))&amp;F2560)</f>
        <v/>
      </c>
      <c r="H2560" s="13" t="str">
        <f aca="false">IF(B2560="","",IFERROR(IF(COUNTIF(Roles!$A$2:$A$200,LEFT(B2560,FIND("@",B2560)-1))&gt;0,"Role",""),""))</f>
        <v/>
      </c>
      <c r="I2560" s="13" t="str">
        <f aca="false">IF(B2560="","",IF(D2560="Check","Fix format",IF(E2560="Duplicate","Remove (duplicate)",IF(F2560&lt;&gt;"","Fix typo",IF(H2560="Role","Keep? (role address)","Looks good")))))</f>
        <v/>
      </c>
    </row>
    <row r="2561" customFormat="false" ht="15" hidden="false" customHeight="false" outlineLevel="0" collapsed="false">
      <c r="A2561" s="12"/>
      <c r="B2561" s="13" t="str">
        <f aca="false">IF(A2561="","",LOWER(TRIM(SUBSTITUTE(A2561,CHAR(160)," "))))</f>
        <v/>
      </c>
      <c r="C2561" s="13" t="str">
        <f aca="false">IF(B2561="","",IFERROR(MID(B2561,FIND("@",B2561)+1,255),""))</f>
        <v/>
      </c>
      <c r="D2561" s="13" t="str">
        <f aca="false">IF(B2561="","",IF(AND(LEN(B2561)-LEN(SUBSTITUTE(B2561,"@",""))=1,ISNUMBER(FIND(".",C2561)),ISERROR(FIND(" ",B2561)),LEFT(B2561,1)&lt;&gt;"@",RIGHT(B2561,1)&lt;&gt;".",LEFT(C2561,1)&lt;&gt;"."),"OK","Check"))</f>
        <v/>
      </c>
      <c r="E2561" s="13" t="str">
        <f aca="false">IF(B2561="","",IF(COUNTIF($B$2:B2561,B2561)&gt;1,"Duplicate",""))</f>
        <v/>
      </c>
      <c r="F2561" s="13" t="str">
        <f aca="false">IF(C2561="","",IFERROR(VLOOKUP(C2561,Typos!$A$2:$B$500,2,FALSE()),""))</f>
        <v/>
      </c>
      <c r="G2561" s="13" t="str">
        <f aca="false">IF(F2561="","",LEFT(B2561,FIND("@",B2561))&amp;F2561)</f>
        <v/>
      </c>
      <c r="H2561" s="13" t="str">
        <f aca="false">IF(B2561="","",IFERROR(IF(COUNTIF(Roles!$A$2:$A$200,LEFT(B2561,FIND("@",B2561)-1))&gt;0,"Role",""),""))</f>
        <v/>
      </c>
      <c r="I2561" s="13" t="str">
        <f aca="false">IF(B2561="","",IF(D2561="Check","Fix format",IF(E2561="Duplicate","Remove (duplicate)",IF(F2561&lt;&gt;"","Fix typo",IF(H2561="Role","Keep? (role address)","Looks good")))))</f>
        <v/>
      </c>
    </row>
    <row r="2562" customFormat="false" ht="15" hidden="false" customHeight="false" outlineLevel="0" collapsed="false">
      <c r="A2562" s="12"/>
      <c r="B2562" s="13" t="str">
        <f aca="false">IF(A2562="","",LOWER(TRIM(SUBSTITUTE(A2562,CHAR(160)," "))))</f>
        <v/>
      </c>
      <c r="C2562" s="13" t="str">
        <f aca="false">IF(B2562="","",IFERROR(MID(B2562,FIND("@",B2562)+1,255),""))</f>
        <v/>
      </c>
      <c r="D2562" s="13" t="str">
        <f aca="false">IF(B2562="","",IF(AND(LEN(B2562)-LEN(SUBSTITUTE(B2562,"@",""))=1,ISNUMBER(FIND(".",C2562)),ISERROR(FIND(" ",B2562)),LEFT(B2562,1)&lt;&gt;"@",RIGHT(B2562,1)&lt;&gt;".",LEFT(C2562,1)&lt;&gt;"."),"OK","Check"))</f>
        <v/>
      </c>
      <c r="E2562" s="13" t="str">
        <f aca="false">IF(B2562="","",IF(COUNTIF($B$2:B2562,B2562)&gt;1,"Duplicate",""))</f>
        <v/>
      </c>
      <c r="F2562" s="13" t="str">
        <f aca="false">IF(C2562="","",IFERROR(VLOOKUP(C2562,Typos!$A$2:$B$500,2,FALSE()),""))</f>
        <v/>
      </c>
      <c r="G2562" s="13" t="str">
        <f aca="false">IF(F2562="","",LEFT(B2562,FIND("@",B2562))&amp;F2562)</f>
        <v/>
      </c>
      <c r="H2562" s="13" t="str">
        <f aca="false">IF(B2562="","",IFERROR(IF(COUNTIF(Roles!$A$2:$A$200,LEFT(B2562,FIND("@",B2562)-1))&gt;0,"Role",""),""))</f>
        <v/>
      </c>
      <c r="I2562" s="13" t="str">
        <f aca="false">IF(B2562="","",IF(D2562="Check","Fix format",IF(E2562="Duplicate","Remove (duplicate)",IF(F2562&lt;&gt;"","Fix typo",IF(H2562="Role","Keep? (role address)","Looks good")))))</f>
        <v/>
      </c>
    </row>
    <row r="2563" customFormat="false" ht="15" hidden="false" customHeight="false" outlineLevel="0" collapsed="false">
      <c r="A2563" s="12"/>
      <c r="B2563" s="13" t="str">
        <f aca="false">IF(A2563="","",LOWER(TRIM(SUBSTITUTE(A2563,CHAR(160)," "))))</f>
        <v/>
      </c>
      <c r="C2563" s="13" t="str">
        <f aca="false">IF(B2563="","",IFERROR(MID(B2563,FIND("@",B2563)+1,255),""))</f>
        <v/>
      </c>
      <c r="D2563" s="13" t="str">
        <f aca="false">IF(B2563="","",IF(AND(LEN(B2563)-LEN(SUBSTITUTE(B2563,"@",""))=1,ISNUMBER(FIND(".",C2563)),ISERROR(FIND(" ",B2563)),LEFT(B2563,1)&lt;&gt;"@",RIGHT(B2563,1)&lt;&gt;".",LEFT(C2563,1)&lt;&gt;"."),"OK","Check"))</f>
        <v/>
      </c>
      <c r="E2563" s="13" t="str">
        <f aca="false">IF(B2563="","",IF(COUNTIF($B$2:B2563,B2563)&gt;1,"Duplicate",""))</f>
        <v/>
      </c>
      <c r="F2563" s="13" t="str">
        <f aca="false">IF(C2563="","",IFERROR(VLOOKUP(C2563,Typos!$A$2:$B$500,2,FALSE()),""))</f>
        <v/>
      </c>
      <c r="G2563" s="13" t="str">
        <f aca="false">IF(F2563="","",LEFT(B2563,FIND("@",B2563))&amp;F2563)</f>
        <v/>
      </c>
      <c r="H2563" s="13" t="str">
        <f aca="false">IF(B2563="","",IFERROR(IF(COUNTIF(Roles!$A$2:$A$200,LEFT(B2563,FIND("@",B2563)-1))&gt;0,"Role",""),""))</f>
        <v/>
      </c>
      <c r="I2563" s="13" t="str">
        <f aca="false">IF(B2563="","",IF(D2563="Check","Fix format",IF(E2563="Duplicate","Remove (duplicate)",IF(F2563&lt;&gt;"","Fix typo",IF(H2563="Role","Keep? (role address)","Looks good")))))</f>
        <v/>
      </c>
    </row>
    <row r="2564" customFormat="false" ht="15" hidden="false" customHeight="false" outlineLevel="0" collapsed="false">
      <c r="A2564" s="12"/>
      <c r="B2564" s="13" t="str">
        <f aca="false">IF(A2564="","",LOWER(TRIM(SUBSTITUTE(A2564,CHAR(160)," "))))</f>
        <v/>
      </c>
      <c r="C2564" s="13" t="str">
        <f aca="false">IF(B2564="","",IFERROR(MID(B2564,FIND("@",B2564)+1,255),""))</f>
        <v/>
      </c>
      <c r="D2564" s="13" t="str">
        <f aca="false">IF(B2564="","",IF(AND(LEN(B2564)-LEN(SUBSTITUTE(B2564,"@",""))=1,ISNUMBER(FIND(".",C2564)),ISERROR(FIND(" ",B2564)),LEFT(B2564,1)&lt;&gt;"@",RIGHT(B2564,1)&lt;&gt;".",LEFT(C2564,1)&lt;&gt;"."),"OK","Check"))</f>
        <v/>
      </c>
      <c r="E2564" s="13" t="str">
        <f aca="false">IF(B2564="","",IF(COUNTIF($B$2:B2564,B2564)&gt;1,"Duplicate",""))</f>
        <v/>
      </c>
      <c r="F2564" s="13" t="str">
        <f aca="false">IF(C2564="","",IFERROR(VLOOKUP(C2564,Typos!$A$2:$B$500,2,FALSE()),""))</f>
        <v/>
      </c>
      <c r="G2564" s="13" t="str">
        <f aca="false">IF(F2564="","",LEFT(B2564,FIND("@",B2564))&amp;F2564)</f>
        <v/>
      </c>
      <c r="H2564" s="13" t="str">
        <f aca="false">IF(B2564="","",IFERROR(IF(COUNTIF(Roles!$A$2:$A$200,LEFT(B2564,FIND("@",B2564)-1))&gt;0,"Role",""),""))</f>
        <v/>
      </c>
      <c r="I2564" s="13" t="str">
        <f aca="false">IF(B2564="","",IF(D2564="Check","Fix format",IF(E2564="Duplicate","Remove (duplicate)",IF(F2564&lt;&gt;"","Fix typo",IF(H2564="Role","Keep? (role address)","Looks good")))))</f>
        <v/>
      </c>
    </row>
    <row r="2565" customFormat="false" ht="15" hidden="false" customHeight="false" outlineLevel="0" collapsed="false">
      <c r="A2565" s="12"/>
      <c r="B2565" s="13" t="str">
        <f aca="false">IF(A2565="","",LOWER(TRIM(SUBSTITUTE(A2565,CHAR(160)," "))))</f>
        <v/>
      </c>
      <c r="C2565" s="13" t="str">
        <f aca="false">IF(B2565="","",IFERROR(MID(B2565,FIND("@",B2565)+1,255),""))</f>
        <v/>
      </c>
      <c r="D2565" s="13" t="str">
        <f aca="false">IF(B2565="","",IF(AND(LEN(B2565)-LEN(SUBSTITUTE(B2565,"@",""))=1,ISNUMBER(FIND(".",C2565)),ISERROR(FIND(" ",B2565)),LEFT(B2565,1)&lt;&gt;"@",RIGHT(B2565,1)&lt;&gt;".",LEFT(C2565,1)&lt;&gt;"."),"OK","Check"))</f>
        <v/>
      </c>
      <c r="E2565" s="13" t="str">
        <f aca="false">IF(B2565="","",IF(COUNTIF($B$2:B2565,B2565)&gt;1,"Duplicate",""))</f>
        <v/>
      </c>
      <c r="F2565" s="13" t="str">
        <f aca="false">IF(C2565="","",IFERROR(VLOOKUP(C2565,Typos!$A$2:$B$500,2,FALSE()),""))</f>
        <v/>
      </c>
      <c r="G2565" s="13" t="str">
        <f aca="false">IF(F2565="","",LEFT(B2565,FIND("@",B2565))&amp;F2565)</f>
        <v/>
      </c>
      <c r="H2565" s="13" t="str">
        <f aca="false">IF(B2565="","",IFERROR(IF(COUNTIF(Roles!$A$2:$A$200,LEFT(B2565,FIND("@",B2565)-1))&gt;0,"Role",""),""))</f>
        <v/>
      </c>
      <c r="I2565" s="13" t="str">
        <f aca="false">IF(B2565="","",IF(D2565="Check","Fix format",IF(E2565="Duplicate","Remove (duplicate)",IF(F2565&lt;&gt;"","Fix typo",IF(H2565="Role","Keep? (role address)","Looks good")))))</f>
        <v/>
      </c>
    </row>
    <row r="2566" customFormat="false" ht="15" hidden="false" customHeight="false" outlineLevel="0" collapsed="false">
      <c r="A2566" s="12"/>
      <c r="B2566" s="13" t="str">
        <f aca="false">IF(A2566="","",LOWER(TRIM(SUBSTITUTE(A2566,CHAR(160)," "))))</f>
        <v/>
      </c>
      <c r="C2566" s="13" t="str">
        <f aca="false">IF(B2566="","",IFERROR(MID(B2566,FIND("@",B2566)+1,255),""))</f>
        <v/>
      </c>
      <c r="D2566" s="13" t="str">
        <f aca="false">IF(B2566="","",IF(AND(LEN(B2566)-LEN(SUBSTITUTE(B2566,"@",""))=1,ISNUMBER(FIND(".",C2566)),ISERROR(FIND(" ",B2566)),LEFT(B2566,1)&lt;&gt;"@",RIGHT(B2566,1)&lt;&gt;".",LEFT(C2566,1)&lt;&gt;"."),"OK","Check"))</f>
        <v/>
      </c>
      <c r="E2566" s="13" t="str">
        <f aca="false">IF(B2566="","",IF(COUNTIF($B$2:B2566,B2566)&gt;1,"Duplicate",""))</f>
        <v/>
      </c>
      <c r="F2566" s="13" t="str">
        <f aca="false">IF(C2566="","",IFERROR(VLOOKUP(C2566,Typos!$A$2:$B$500,2,FALSE()),""))</f>
        <v/>
      </c>
      <c r="G2566" s="13" t="str">
        <f aca="false">IF(F2566="","",LEFT(B2566,FIND("@",B2566))&amp;F2566)</f>
        <v/>
      </c>
      <c r="H2566" s="13" t="str">
        <f aca="false">IF(B2566="","",IFERROR(IF(COUNTIF(Roles!$A$2:$A$200,LEFT(B2566,FIND("@",B2566)-1))&gt;0,"Role",""),""))</f>
        <v/>
      </c>
      <c r="I2566" s="13" t="str">
        <f aca="false">IF(B2566="","",IF(D2566="Check","Fix format",IF(E2566="Duplicate","Remove (duplicate)",IF(F2566&lt;&gt;"","Fix typo",IF(H2566="Role","Keep? (role address)","Looks good")))))</f>
        <v/>
      </c>
    </row>
    <row r="2567" customFormat="false" ht="15" hidden="false" customHeight="false" outlineLevel="0" collapsed="false">
      <c r="A2567" s="12"/>
      <c r="B2567" s="13" t="str">
        <f aca="false">IF(A2567="","",LOWER(TRIM(SUBSTITUTE(A2567,CHAR(160)," "))))</f>
        <v/>
      </c>
      <c r="C2567" s="13" t="str">
        <f aca="false">IF(B2567="","",IFERROR(MID(B2567,FIND("@",B2567)+1,255),""))</f>
        <v/>
      </c>
      <c r="D2567" s="13" t="str">
        <f aca="false">IF(B2567="","",IF(AND(LEN(B2567)-LEN(SUBSTITUTE(B2567,"@",""))=1,ISNUMBER(FIND(".",C2567)),ISERROR(FIND(" ",B2567)),LEFT(B2567,1)&lt;&gt;"@",RIGHT(B2567,1)&lt;&gt;".",LEFT(C2567,1)&lt;&gt;"."),"OK","Check"))</f>
        <v/>
      </c>
      <c r="E2567" s="13" t="str">
        <f aca="false">IF(B2567="","",IF(COUNTIF($B$2:B2567,B2567)&gt;1,"Duplicate",""))</f>
        <v/>
      </c>
      <c r="F2567" s="13" t="str">
        <f aca="false">IF(C2567="","",IFERROR(VLOOKUP(C2567,Typos!$A$2:$B$500,2,FALSE()),""))</f>
        <v/>
      </c>
      <c r="G2567" s="13" t="str">
        <f aca="false">IF(F2567="","",LEFT(B2567,FIND("@",B2567))&amp;F2567)</f>
        <v/>
      </c>
      <c r="H2567" s="13" t="str">
        <f aca="false">IF(B2567="","",IFERROR(IF(COUNTIF(Roles!$A$2:$A$200,LEFT(B2567,FIND("@",B2567)-1))&gt;0,"Role",""),""))</f>
        <v/>
      </c>
      <c r="I2567" s="13" t="str">
        <f aca="false">IF(B2567="","",IF(D2567="Check","Fix format",IF(E2567="Duplicate","Remove (duplicate)",IF(F2567&lt;&gt;"","Fix typo",IF(H2567="Role","Keep? (role address)","Looks good")))))</f>
        <v/>
      </c>
    </row>
    <row r="2568" customFormat="false" ht="15" hidden="false" customHeight="false" outlineLevel="0" collapsed="false">
      <c r="A2568" s="12"/>
      <c r="B2568" s="13" t="str">
        <f aca="false">IF(A2568="","",LOWER(TRIM(SUBSTITUTE(A2568,CHAR(160)," "))))</f>
        <v/>
      </c>
      <c r="C2568" s="13" t="str">
        <f aca="false">IF(B2568="","",IFERROR(MID(B2568,FIND("@",B2568)+1,255),""))</f>
        <v/>
      </c>
      <c r="D2568" s="13" t="str">
        <f aca="false">IF(B2568="","",IF(AND(LEN(B2568)-LEN(SUBSTITUTE(B2568,"@",""))=1,ISNUMBER(FIND(".",C2568)),ISERROR(FIND(" ",B2568)),LEFT(B2568,1)&lt;&gt;"@",RIGHT(B2568,1)&lt;&gt;".",LEFT(C2568,1)&lt;&gt;"."),"OK","Check"))</f>
        <v/>
      </c>
      <c r="E2568" s="13" t="str">
        <f aca="false">IF(B2568="","",IF(COUNTIF($B$2:B2568,B2568)&gt;1,"Duplicate",""))</f>
        <v/>
      </c>
      <c r="F2568" s="13" t="str">
        <f aca="false">IF(C2568="","",IFERROR(VLOOKUP(C2568,Typos!$A$2:$B$500,2,FALSE()),""))</f>
        <v/>
      </c>
      <c r="G2568" s="13" t="str">
        <f aca="false">IF(F2568="","",LEFT(B2568,FIND("@",B2568))&amp;F2568)</f>
        <v/>
      </c>
      <c r="H2568" s="13" t="str">
        <f aca="false">IF(B2568="","",IFERROR(IF(COUNTIF(Roles!$A$2:$A$200,LEFT(B2568,FIND("@",B2568)-1))&gt;0,"Role",""),""))</f>
        <v/>
      </c>
      <c r="I2568" s="13" t="str">
        <f aca="false">IF(B2568="","",IF(D2568="Check","Fix format",IF(E2568="Duplicate","Remove (duplicate)",IF(F2568&lt;&gt;"","Fix typo",IF(H2568="Role","Keep? (role address)","Looks good")))))</f>
        <v/>
      </c>
    </row>
    <row r="2569" customFormat="false" ht="15" hidden="false" customHeight="false" outlineLevel="0" collapsed="false">
      <c r="A2569" s="12"/>
      <c r="B2569" s="13" t="str">
        <f aca="false">IF(A2569="","",LOWER(TRIM(SUBSTITUTE(A2569,CHAR(160)," "))))</f>
        <v/>
      </c>
      <c r="C2569" s="13" t="str">
        <f aca="false">IF(B2569="","",IFERROR(MID(B2569,FIND("@",B2569)+1,255),""))</f>
        <v/>
      </c>
      <c r="D2569" s="13" t="str">
        <f aca="false">IF(B2569="","",IF(AND(LEN(B2569)-LEN(SUBSTITUTE(B2569,"@",""))=1,ISNUMBER(FIND(".",C2569)),ISERROR(FIND(" ",B2569)),LEFT(B2569,1)&lt;&gt;"@",RIGHT(B2569,1)&lt;&gt;".",LEFT(C2569,1)&lt;&gt;"."),"OK","Check"))</f>
        <v/>
      </c>
      <c r="E2569" s="13" t="str">
        <f aca="false">IF(B2569="","",IF(COUNTIF($B$2:B2569,B2569)&gt;1,"Duplicate",""))</f>
        <v/>
      </c>
      <c r="F2569" s="13" t="str">
        <f aca="false">IF(C2569="","",IFERROR(VLOOKUP(C2569,Typos!$A$2:$B$500,2,FALSE()),""))</f>
        <v/>
      </c>
      <c r="G2569" s="13" t="str">
        <f aca="false">IF(F2569="","",LEFT(B2569,FIND("@",B2569))&amp;F2569)</f>
        <v/>
      </c>
      <c r="H2569" s="13" t="str">
        <f aca="false">IF(B2569="","",IFERROR(IF(COUNTIF(Roles!$A$2:$A$200,LEFT(B2569,FIND("@",B2569)-1))&gt;0,"Role",""),""))</f>
        <v/>
      </c>
      <c r="I2569" s="13" t="str">
        <f aca="false">IF(B2569="","",IF(D2569="Check","Fix format",IF(E2569="Duplicate","Remove (duplicate)",IF(F2569&lt;&gt;"","Fix typo",IF(H2569="Role","Keep? (role address)","Looks good")))))</f>
        <v/>
      </c>
    </row>
    <row r="2570" customFormat="false" ht="15" hidden="false" customHeight="false" outlineLevel="0" collapsed="false">
      <c r="A2570" s="12"/>
      <c r="B2570" s="13" t="str">
        <f aca="false">IF(A2570="","",LOWER(TRIM(SUBSTITUTE(A2570,CHAR(160)," "))))</f>
        <v/>
      </c>
      <c r="C2570" s="13" t="str">
        <f aca="false">IF(B2570="","",IFERROR(MID(B2570,FIND("@",B2570)+1,255),""))</f>
        <v/>
      </c>
      <c r="D2570" s="13" t="str">
        <f aca="false">IF(B2570="","",IF(AND(LEN(B2570)-LEN(SUBSTITUTE(B2570,"@",""))=1,ISNUMBER(FIND(".",C2570)),ISERROR(FIND(" ",B2570)),LEFT(B2570,1)&lt;&gt;"@",RIGHT(B2570,1)&lt;&gt;".",LEFT(C2570,1)&lt;&gt;"."),"OK","Check"))</f>
        <v/>
      </c>
      <c r="E2570" s="13" t="str">
        <f aca="false">IF(B2570="","",IF(COUNTIF($B$2:B2570,B2570)&gt;1,"Duplicate",""))</f>
        <v/>
      </c>
      <c r="F2570" s="13" t="str">
        <f aca="false">IF(C2570="","",IFERROR(VLOOKUP(C2570,Typos!$A$2:$B$500,2,FALSE()),""))</f>
        <v/>
      </c>
      <c r="G2570" s="13" t="str">
        <f aca="false">IF(F2570="","",LEFT(B2570,FIND("@",B2570))&amp;F2570)</f>
        <v/>
      </c>
      <c r="H2570" s="13" t="str">
        <f aca="false">IF(B2570="","",IFERROR(IF(COUNTIF(Roles!$A$2:$A$200,LEFT(B2570,FIND("@",B2570)-1))&gt;0,"Role",""),""))</f>
        <v/>
      </c>
      <c r="I2570" s="13" t="str">
        <f aca="false">IF(B2570="","",IF(D2570="Check","Fix format",IF(E2570="Duplicate","Remove (duplicate)",IF(F2570&lt;&gt;"","Fix typo",IF(H2570="Role","Keep? (role address)","Looks good")))))</f>
        <v/>
      </c>
    </row>
    <row r="2571" customFormat="false" ht="15" hidden="false" customHeight="false" outlineLevel="0" collapsed="false">
      <c r="A2571" s="12"/>
      <c r="B2571" s="13" t="str">
        <f aca="false">IF(A2571="","",LOWER(TRIM(SUBSTITUTE(A2571,CHAR(160)," "))))</f>
        <v/>
      </c>
      <c r="C2571" s="13" t="str">
        <f aca="false">IF(B2571="","",IFERROR(MID(B2571,FIND("@",B2571)+1,255),""))</f>
        <v/>
      </c>
      <c r="D2571" s="13" t="str">
        <f aca="false">IF(B2571="","",IF(AND(LEN(B2571)-LEN(SUBSTITUTE(B2571,"@",""))=1,ISNUMBER(FIND(".",C2571)),ISERROR(FIND(" ",B2571)),LEFT(B2571,1)&lt;&gt;"@",RIGHT(B2571,1)&lt;&gt;".",LEFT(C2571,1)&lt;&gt;"."),"OK","Check"))</f>
        <v/>
      </c>
      <c r="E2571" s="13" t="str">
        <f aca="false">IF(B2571="","",IF(COUNTIF($B$2:B2571,B2571)&gt;1,"Duplicate",""))</f>
        <v/>
      </c>
      <c r="F2571" s="13" t="str">
        <f aca="false">IF(C2571="","",IFERROR(VLOOKUP(C2571,Typos!$A$2:$B$500,2,FALSE()),""))</f>
        <v/>
      </c>
      <c r="G2571" s="13" t="str">
        <f aca="false">IF(F2571="","",LEFT(B2571,FIND("@",B2571))&amp;F2571)</f>
        <v/>
      </c>
      <c r="H2571" s="13" t="str">
        <f aca="false">IF(B2571="","",IFERROR(IF(COUNTIF(Roles!$A$2:$A$200,LEFT(B2571,FIND("@",B2571)-1))&gt;0,"Role",""),""))</f>
        <v/>
      </c>
      <c r="I2571" s="13" t="str">
        <f aca="false">IF(B2571="","",IF(D2571="Check","Fix format",IF(E2571="Duplicate","Remove (duplicate)",IF(F2571&lt;&gt;"","Fix typo",IF(H2571="Role","Keep? (role address)","Looks good")))))</f>
        <v/>
      </c>
    </row>
    <row r="2572" customFormat="false" ht="15" hidden="false" customHeight="false" outlineLevel="0" collapsed="false">
      <c r="A2572" s="12"/>
      <c r="B2572" s="13" t="str">
        <f aca="false">IF(A2572="","",LOWER(TRIM(SUBSTITUTE(A2572,CHAR(160)," "))))</f>
        <v/>
      </c>
      <c r="C2572" s="13" t="str">
        <f aca="false">IF(B2572="","",IFERROR(MID(B2572,FIND("@",B2572)+1,255),""))</f>
        <v/>
      </c>
      <c r="D2572" s="13" t="str">
        <f aca="false">IF(B2572="","",IF(AND(LEN(B2572)-LEN(SUBSTITUTE(B2572,"@",""))=1,ISNUMBER(FIND(".",C2572)),ISERROR(FIND(" ",B2572)),LEFT(B2572,1)&lt;&gt;"@",RIGHT(B2572,1)&lt;&gt;".",LEFT(C2572,1)&lt;&gt;"."),"OK","Check"))</f>
        <v/>
      </c>
      <c r="E2572" s="13" t="str">
        <f aca="false">IF(B2572="","",IF(COUNTIF($B$2:B2572,B2572)&gt;1,"Duplicate",""))</f>
        <v/>
      </c>
      <c r="F2572" s="13" t="str">
        <f aca="false">IF(C2572="","",IFERROR(VLOOKUP(C2572,Typos!$A$2:$B$500,2,FALSE()),""))</f>
        <v/>
      </c>
      <c r="G2572" s="13" t="str">
        <f aca="false">IF(F2572="","",LEFT(B2572,FIND("@",B2572))&amp;F2572)</f>
        <v/>
      </c>
      <c r="H2572" s="13" t="str">
        <f aca="false">IF(B2572="","",IFERROR(IF(COUNTIF(Roles!$A$2:$A$200,LEFT(B2572,FIND("@",B2572)-1))&gt;0,"Role",""),""))</f>
        <v/>
      </c>
      <c r="I2572" s="13" t="str">
        <f aca="false">IF(B2572="","",IF(D2572="Check","Fix format",IF(E2572="Duplicate","Remove (duplicate)",IF(F2572&lt;&gt;"","Fix typo",IF(H2572="Role","Keep? (role address)","Looks good")))))</f>
        <v/>
      </c>
    </row>
    <row r="2573" customFormat="false" ht="15" hidden="false" customHeight="false" outlineLevel="0" collapsed="false">
      <c r="A2573" s="12"/>
      <c r="B2573" s="13" t="str">
        <f aca="false">IF(A2573="","",LOWER(TRIM(SUBSTITUTE(A2573,CHAR(160)," "))))</f>
        <v/>
      </c>
      <c r="C2573" s="13" t="str">
        <f aca="false">IF(B2573="","",IFERROR(MID(B2573,FIND("@",B2573)+1,255),""))</f>
        <v/>
      </c>
      <c r="D2573" s="13" t="str">
        <f aca="false">IF(B2573="","",IF(AND(LEN(B2573)-LEN(SUBSTITUTE(B2573,"@",""))=1,ISNUMBER(FIND(".",C2573)),ISERROR(FIND(" ",B2573)),LEFT(B2573,1)&lt;&gt;"@",RIGHT(B2573,1)&lt;&gt;".",LEFT(C2573,1)&lt;&gt;"."),"OK","Check"))</f>
        <v/>
      </c>
      <c r="E2573" s="13" t="str">
        <f aca="false">IF(B2573="","",IF(COUNTIF($B$2:B2573,B2573)&gt;1,"Duplicate",""))</f>
        <v/>
      </c>
      <c r="F2573" s="13" t="str">
        <f aca="false">IF(C2573="","",IFERROR(VLOOKUP(C2573,Typos!$A$2:$B$500,2,FALSE()),""))</f>
        <v/>
      </c>
      <c r="G2573" s="13" t="str">
        <f aca="false">IF(F2573="","",LEFT(B2573,FIND("@",B2573))&amp;F2573)</f>
        <v/>
      </c>
      <c r="H2573" s="13" t="str">
        <f aca="false">IF(B2573="","",IFERROR(IF(COUNTIF(Roles!$A$2:$A$200,LEFT(B2573,FIND("@",B2573)-1))&gt;0,"Role",""),""))</f>
        <v/>
      </c>
      <c r="I2573" s="13" t="str">
        <f aca="false">IF(B2573="","",IF(D2573="Check","Fix format",IF(E2573="Duplicate","Remove (duplicate)",IF(F2573&lt;&gt;"","Fix typo",IF(H2573="Role","Keep? (role address)","Looks good")))))</f>
        <v/>
      </c>
    </row>
    <row r="2574" customFormat="false" ht="15" hidden="false" customHeight="false" outlineLevel="0" collapsed="false">
      <c r="A2574" s="12"/>
      <c r="B2574" s="13" t="str">
        <f aca="false">IF(A2574="","",LOWER(TRIM(SUBSTITUTE(A2574,CHAR(160)," "))))</f>
        <v/>
      </c>
      <c r="C2574" s="13" t="str">
        <f aca="false">IF(B2574="","",IFERROR(MID(B2574,FIND("@",B2574)+1,255),""))</f>
        <v/>
      </c>
      <c r="D2574" s="13" t="str">
        <f aca="false">IF(B2574="","",IF(AND(LEN(B2574)-LEN(SUBSTITUTE(B2574,"@",""))=1,ISNUMBER(FIND(".",C2574)),ISERROR(FIND(" ",B2574)),LEFT(B2574,1)&lt;&gt;"@",RIGHT(B2574,1)&lt;&gt;".",LEFT(C2574,1)&lt;&gt;"."),"OK","Check"))</f>
        <v/>
      </c>
      <c r="E2574" s="13" t="str">
        <f aca="false">IF(B2574="","",IF(COUNTIF($B$2:B2574,B2574)&gt;1,"Duplicate",""))</f>
        <v/>
      </c>
      <c r="F2574" s="13" t="str">
        <f aca="false">IF(C2574="","",IFERROR(VLOOKUP(C2574,Typos!$A$2:$B$500,2,FALSE()),""))</f>
        <v/>
      </c>
      <c r="G2574" s="13" t="str">
        <f aca="false">IF(F2574="","",LEFT(B2574,FIND("@",B2574))&amp;F2574)</f>
        <v/>
      </c>
      <c r="H2574" s="13" t="str">
        <f aca="false">IF(B2574="","",IFERROR(IF(COUNTIF(Roles!$A$2:$A$200,LEFT(B2574,FIND("@",B2574)-1))&gt;0,"Role",""),""))</f>
        <v/>
      </c>
      <c r="I2574" s="13" t="str">
        <f aca="false">IF(B2574="","",IF(D2574="Check","Fix format",IF(E2574="Duplicate","Remove (duplicate)",IF(F2574&lt;&gt;"","Fix typo",IF(H2574="Role","Keep? (role address)","Looks good")))))</f>
        <v/>
      </c>
    </row>
    <row r="2575" customFormat="false" ht="15" hidden="false" customHeight="false" outlineLevel="0" collapsed="false">
      <c r="A2575" s="12"/>
      <c r="B2575" s="13" t="str">
        <f aca="false">IF(A2575="","",LOWER(TRIM(SUBSTITUTE(A2575,CHAR(160)," "))))</f>
        <v/>
      </c>
      <c r="C2575" s="13" t="str">
        <f aca="false">IF(B2575="","",IFERROR(MID(B2575,FIND("@",B2575)+1,255),""))</f>
        <v/>
      </c>
      <c r="D2575" s="13" t="str">
        <f aca="false">IF(B2575="","",IF(AND(LEN(B2575)-LEN(SUBSTITUTE(B2575,"@",""))=1,ISNUMBER(FIND(".",C2575)),ISERROR(FIND(" ",B2575)),LEFT(B2575,1)&lt;&gt;"@",RIGHT(B2575,1)&lt;&gt;".",LEFT(C2575,1)&lt;&gt;"."),"OK","Check"))</f>
        <v/>
      </c>
      <c r="E2575" s="13" t="str">
        <f aca="false">IF(B2575="","",IF(COUNTIF($B$2:B2575,B2575)&gt;1,"Duplicate",""))</f>
        <v/>
      </c>
      <c r="F2575" s="13" t="str">
        <f aca="false">IF(C2575="","",IFERROR(VLOOKUP(C2575,Typos!$A$2:$B$500,2,FALSE()),""))</f>
        <v/>
      </c>
      <c r="G2575" s="13" t="str">
        <f aca="false">IF(F2575="","",LEFT(B2575,FIND("@",B2575))&amp;F2575)</f>
        <v/>
      </c>
      <c r="H2575" s="13" t="str">
        <f aca="false">IF(B2575="","",IFERROR(IF(COUNTIF(Roles!$A$2:$A$200,LEFT(B2575,FIND("@",B2575)-1))&gt;0,"Role",""),""))</f>
        <v/>
      </c>
      <c r="I2575" s="13" t="str">
        <f aca="false">IF(B2575="","",IF(D2575="Check","Fix format",IF(E2575="Duplicate","Remove (duplicate)",IF(F2575&lt;&gt;"","Fix typo",IF(H2575="Role","Keep? (role address)","Looks good")))))</f>
        <v/>
      </c>
    </row>
    <row r="2576" customFormat="false" ht="15" hidden="false" customHeight="false" outlineLevel="0" collapsed="false">
      <c r="A2576" s="12"/>
      <c r="B2576" s="13" t="str">
        <f aca="false">IF(A2576="","",LOWER(TRIM(SUBSTITUTE(A2576,CHAR(160)," "))))</f>
        <v/>
      </c>
      <c r="C2576" s="13" t="str">
        <f aca="false">IF(B2576="","",IFERROR(MID(B2576,FIND("@",B2576)+1,255),""))</f>
        <v/>
      </c>
      <c r="D2576" s="13" t="str">
        <f aca="false">IF(B2576="","",IF(AND(LEN(B2576)-LEN(SUBSTITUTE(B2576,"@",""))=1,ISNUMBER(FIND(".",C2576)),ISERROR(FIND(" ",B2576)),LEFT(B2576,1)&lt;&gt;"@",RIGHT(B2576,1)&lt;&gt;".",LEFT(C2576,1)&lt;&gt;"."),"OK","Check"))</f>
        <v/>
      </c>
      <c r="E2576" s="13" t="str">
        <f aca="false">IF(B2576="","",IF(COUNTIF($B$2:B2576,B2576)&gt;1,"Duplicate",""))</f>
        <v/>
      </c>
      <c r="F2576" s="13" t="str">
        <f aca="false">IF(C2576="","",IFERROR(VLOOKUP(C2576,Typos!$A$2:$B$500,2,FALSE()),""))</f>
        <v/>
      </c>
      <c r="G2576" s="13" t="str">
        <f aca="false">IF(F2576="","",LEFT(B2576,FIND("@",B2576))&amp;F2576)</f>
        <v/>
      </c>
      <c r="H2576" s="13" t="str">
        <f aca="false">IF(B2576="","",IFERROR(IF(COUNTIF(Roles!$A$2:$A$200,LEFT(B2576,FIND("@",B2576)-1))&gt;0,"Role",""),""))</f>
        <v/>
      </c>
      <c r="I2576" s="13" t="str">
        <f aca="false">IF(B2576="","",IF(D2576="Check","Fix format",IF(E2576="Duplicate","Remove (duplicate)",IF(F2576&lt;&gt;"","Fix typo",IF(H2576="Role","Keep? (role address)","Looks good")))))</f>
        <v/>
      </c>
    </row>
    <row r="2577" customFormat="false" ht="15" hidden="false" customHeight="false" outlineLevel="0" collapsed="false">
      <c r="A2577" s="12"/>
      <c r="B2577" s="13" t="str">
        <f aca="false">IF(A2577="","",LOWER(TRIM(SUBSTITUTE(A2577,CHAR(160)," "))))</f>
        <v/>
      </c>
      <c r="C2577" s="13" t="str">
        <f aca="false">IF(B2577="","",IFERROR(MID(B2577,FIND("@",B2577)+1,255),""))</f>
        <v/>
      </c>
      <c r="D2577" s="13" t="str">
        <f aca="false">IF(B2577="","",IF(AND(LEN(B2577)-LEN(SUBSTITUTE(B2577,"@",""))=1,ISNUMBER(FIND(".",C2577)),ISERROR(FIND(" ",B2577)),LEFT(B2577,1)&lt;&gt;"@",RIGHT(B2577,1)&lt;&gt;".",LEFT(C2577,1)&lt;&gt;"."),"OK","Check"))</f>
        <v/>
      </c>
      <c r="E2577" s="13" t="str">
        <f aca="false">IF(B2577="","",IF(COUNTIF($B$2:B2577,B2577)&gt;1,"Duplicate",""))</f>
        <v/>
      </c>
      <c r="F2577" s="13" t="str">
        <f aca="false">IF(C2577="","",IFERROR(VLOOKUP(C2577,Typos!$A$2:$B$500,2,FALSE()),""))</f>
        <v/>
      </c>
      <c r="G2577" s="13" t="str">
        <f aca="false">IF(F2577="","",LEFT(B2577,FIND("@",B2577))&amp;F2577)</f>
        <v/>
      </c>
      <c r="H2577" s="13" t="str">
        <f aca="false">IF(B2577="","",IFERROR(IF(COUNTIF(Roles!$A$2:$A$200,LEFT(B2577,FIND("@",B2577)-1))&gt;0,"Role",""),""))</f>
        <v/>
      </c>
      <c r="I2577" s="13" t="str">
        <f aca="false">IF(B2577="","",IF(D2577="Check","Fix format",IF(E2577="Duplicate","Remove (duplicate)",IF(F2577&lt;&gt;"","Fix typo",IF(H2577="Role","Keep? (role address)","Looks good")))))</f>
        <v/>
      </c>
    </row>
    <row r="2578" customFormat="false" ht="15" hidden="false" customHeight="false" outlineLevel="0" collapsed="false">
      <c r="A2578" s="12"/>
      <c r="B2578" s="13" t="str">
        <f aca="false">IF(A2578="","",LOWER(TRIM(SUBSTITUTE(A2578,CHAR(160)," "))))</f>
        <v/>
      </c>
      <c r="C2578" s="13" t="str">
        <f aca="false">IF(B2578="","",IFERROR(MID(B2578,FIND("@",B2578)+1,255),""))</f>
        <v/>
      </c>
      <c r="D2578" s="13" t="str">
        <f aca="false">IF(B2578="","",IF(AND(LEN(B2578)-LEN(SUBSTITUTE(B2578,"@",""))=1,ISNUMBER(FIND(".",C2578)),ISERROR(FIND(" ",B2578)),LEFT(B2578,1)&lt;&gt;"@",RIGHT(B2578,1)&lt;&gt;".",LEFT(C2578,1)&lt;&gt;"."),"OK","Check"))</f>
        <v/>
      </c>
      <c r="E2578" s="13" t="str">
        <f aca="false">IF(B2578="","",IF(COUNTIF($B$2:B2578,B2578)&gt;1,"Duplicate",""))</f>
        <v/>
      </c>
      <c r="F2578" s="13" t="str">
        <f aca="false">IF(C2578="","",IFERROR(VLOOKUP(C2578,Typos!$A$2:$B$500,2,FALSE()),""))</f>
        <v/>
      </c>
      <c r="G2578" s="13" t="str">
        <f aca="false">IF(F2578="","",LEFT(B2578,FIND("@",B2578))&amp;F2578)</f>
        <v/>
      </c>
      <c r="H2578" s="13" t="str">
        <f aca="false">IF(B2578="","",IFERROR(IF(COUNTIF(Roles!$A$2:$A$200,LEFT(B2578,FIND("@",B2578)-1))&gt;0,"Role",""),""))</f>
        <v/>
      </c>
      <c r="I2578" s="13" t="str">
        <f aca="false">IF(B2578="","",IF(D2578="Check","Fix format",IF(E2578="Duplicate","Remove (duplicate)",IF(F2578&lt;&gt;"","Fix typo",IF(H2578="Role","Keep? (role address)","Looks good")))))</f>
        <v/>
      </c>
    </row>
    <row r="2579" customFormat="false" ht="15" hidden="false" customHeight="false" outlineLevel="0" collapsed="false">
      <c r="A2579" s="12"/>
      <c r="B2579" s="13" t="str">
        <f aca="false">IF(A2579="","",LOWER(TRIM(SUBSTITUTE(A2579,CHAR(160)," "))))</f>
        <v/>
      </c>
      <c r="C2579" s="13" t="str">
        <f aca="false">IF(B2579="","",IFERROR(MID(B2579,FIND("@",B2579)+1,255),""))</f>
        <v/>
      </c>
      <c r="D2579" s="13" t="str">
        <f aca="false">IF(B2579="","",IF(AND(LEN(B2579)-LEN(SUBSTITUTE(B2579,"@",""))=1,ISNUMBER(FIND(".",C2579)),ISERROR(FIND(" ",B2579)),LEFT(B2579,1)&lt;&gt;"@",RIGHT(B2579,1)&lt;&gt;".",LEFT(C2579,1)&lt;&gt;"."),"OK","Check"))</f>
        <v/>
      </c>
      <c r="E2579" s="13" t="str">
        <f aca="false">IF(B2579="","",IF(COUNTIF($B$2:B2579,B2579)&gt;1,"Duplicate",""))</f>
        <v/>
      </c>
      <c r="F2579" s="13" t="str">
        <f aca="false">IF(C2579="","",IFERROR(VLOOKUP(C2579,Typos!$A$2:$B$500,2,FALSE()),""))</f>
        <v/>
      </c>
      <c r="G2579" s="13" t="str">
        <f aca="false">IF(F2579="","",LEFT(B2579,FIND("@",B2579))&amp;F2579)</f>
        <v/>
      </c>
      <c r="H2579" s="13" t="str">
        <f aca="false">IF(B2579="","",IFERROR(IF(COUNTIF(Roles!$A$2:$A$200,LEFT(B2579,FIND("@",B2579)-1))&gt;0,"Role",""),""))</f>
        <v/>
      </c>
      <c r="I2579" s="13" t="str">
        <f aca="false">IF(B2579="","",IF(D2579="Check","Fix format",IF(E2579="Duplicate","Remove (duplicate)",IF(F2579&lt;&gt;"","Fix typo",IF(H2579="Role","Keep? (role address)","Looks good")))))</f>
        <v/>
      </c>
    </row>
    <row r="2580" customFormat="false" ht="15" hidden="false" customHeight="false" outlineLevel="0" collapsed="false">
      <c r="A2580" s="12"/>
      <c r="B2580" s="13" t="str">
        <f aca="false">IF(A2580="","",LOWER(TRIM(SUBSTITUTE(A2580,CHAR(160)," "))))</f>
        <v/>
      </c>
      <c r="C2580" s="13" t="str">
        <f aca="false">IF(B2580="","",IFERROR(MID(B2580,FIND("@",B2580)+1,255),""))</f>
        <v/>
      </c>
      <c r="D2580" s="13" t="str">
        <f aca="false">IF(B2580="","",IF(AND(LEN(B2580)-LEN(SUBSTITUTE(B2580,"@",""))=1,ISNUMBER(FIND(".",C2580)),ISERROR(FIND(" ",B2580)),LEFT(B2580,1)&lt;&gt;"@",RIGHT(B2580,1)&lt;&gt;".",LEFT(C2580,1)&lt;&gt;"."),"OK","Check"))</f>
        <v/>
      </c>
      <c r="E2580" s="13" t="str">
        <f aca="false">IF(B2580="","",IF(COUNTIF($B$2:B2580,B2580)&gt;1,"Duplicate",""))</f>
        <v/>
      </c>
      <c r="F2580" s="13" t="str">
        <f aca="false">IF(C2580="","",IFERROR(VLOOKUP(C2580,Typos!$A$2:$B$500,2,FALSE()),""))</f>
        <v/>
      </c>
      <c r="G2580" s="13" t="str">
        <f aca="false">IF(F2580="","",LEFT(B2580,FIND("@",B2580))&amp;F2580)</f>
        <v/>
      </c>
      <c r="H2580" s="13" t="str">
        <f aca="false">IF(B2580="","",IFERROR(IF(COUNTIF(Roles!$A$2:$A$200,LEFT(B2580,FIND("@",B2580)-1))&gt;0,"Role",""),""))</f>
        <v/>
      </c>
      <c r="I2580" s="13" t="str">
        <f aca="false">IF(B2580="","",IF(D2580="Check","Fix format",IF(E2580="Duplicate","Remove (duplicate)",IF(F2580&lt;&gt;"","Fix typo",IF(H2580="Role","Keep? (role address)","Looks good")))))</f>
        <v/>
      </c>
    </row>
    <row r="2581" customFormat="false" ht="15" hidden="false" customHeight="false" outlineLevel="0" collapsed="false">
      <c r="A2581" s="12"/>
      <c r="B2581" s="13" t="str">
        <f aca="false">IF(A2581="","",LOWER(TRIM(SUBSTITUTE(A2581,CHAR(160)," "))))</f>
        <v/>
      </c>
      <c r="C2581" s="13" t="str">
        <f aca="false">IF(B2581="","",IFERROR(MID(B2581,FIND("@",B2581)+1,255),""))</f>
        <v/>
      </c>
      <c r="D2581" s="13" t="str">
        <f aca="false">IF(B2581="","",IF(AND(LEN(B2581)-LEN(SUBSTITUTE(B2581,"@",""))=1,ISNUMBER(FIND(".",C2581)),ISERROR(FIND(" ",B2581)),LEFT(B2581,1)&lt;&gt;"@",RIGHT(B2581,1)&lt;&gt;".",LEFT(C2581,1)&lt;&gt;"."),"OK","Check"))</f>
        <v/>
      </c>
      <c r="E2581" s="13" t="str">
        <f aca="false">IF(B2581="","",IF(COUNTIF($B$2:B2581,B2581)&gt;1,"Duplicate",""))</f>
        <v/>
      </c>
      <c r="F2581" s="13" t="str">
        <f aca="false">IF(C2581="","",IFERROR(VLOOKUP(C2581,Typos!$A$2:$B$500,2,FALSE()),""))</f>
        <v/>
      </c>
      <c r="G2581" s="13" t="str">
        <f aca="false">IF(F2581="","",LEFT(B2581,FIND("@",B2581))&amp;F2581)</f>
        <v/>
      </c>
      <c r="H2581" s="13" t="str">
        <f aca="false">IF(B2581="","",IFERROR(IF(COUNTIF(Roles!$A$2:$A$200,LEFT(B2581,FIND("@",B2581)-1))&gt;0,"Role",""),""))</f>
        <v/>
      </c>
      <c r="I2581" s="13" t="str">
        <f aca="false">IF(B2581="","",IF(D2581="Check","Fix format",IF(E2581="Duplicate","Remove (duplicate)",IF(F2581&lt;&gt;"","Fix typo",IF(H2581="Role","Keep? (role address)","Looks good")))))</f>
        <v/>
      </c>
    </row>
    <row r="2582" customFormat="false" ht="15" hidden="false" customHeight="false" outlineLevel="0" collapsed="false">
      <c r="A2582" s="12"/>
      <c r="B2582" s="13" t="str">
        <f aca="false">IF(A2582="","",LOWER(TRIM(SUBSTITUTE(A2582,CHAR(160)," "))))</f>
        <v/>
      </c>
      <c r="C2582" s="13" t="str">
        <f aca="false">IF(B2582="","",IFERROR(MID(B2582,FIND("@",B2582)+1,255),""))</f>
        <v/>
      </c>
      <c r="D2582" s="13" t="str">
        <f aca="false">IF(B2582="","",IF(AND(LEN(B2582)-LEN(SUBSTITUTE(B2582,"@",""))=1,ISNUMBER(FIND(".",C2582)),ISERROR(FIND(" ",B2582)),LEFT(B2582,1)&lt;&gt;"@",RIGHT(B2582,1)&lt;&gt;".",LEFT(C2582,1)&lt;&gt;"."),"OK","Check"))</f>
        <v/>
      </c>
      <c r="E2582" s="13" t="str">
        <f aca="false">IF(B2582="","",IF(COUNTIF($B$2:B2582,B2582)&gt;1,"Duplicate",""))</f>
        <v/>
      </c>
      <c r="F2582" s="13" t="str">
        <f aca="false">IF(C2582="","",IFERROR(VLOOKUP(C2582,Typos!$A$2:$B$500,2,FALSE()),""))</f>
        <v/>
      </c>
      <c r="G2582" s="13" t="str">
        <f aca="false">IF(F2582="","",LEFT(B2582,FIND("@",B2582))&amp;F2582)</f>
        <v/>
      </c>
      <c r="H2582" s="13" t="str">
        <f aca="false">IF(B2582="","",IFERROR(IF(COUNTIF(Roles!$A$2:$A$200,LEFT(B2582,FIND("@",B2582)-1))&gt;0,"Role",""),""))</f>
        <v/>
      </c>
      <c r="I2582" s="13" t="str">
        <f aca="false">IF(B2582="","",IF(D2582="Check","Fix format",IF(E2582="Duplicate","Remove (duplicate)",IF(F2582&lt;&gt;"","Fix typo",IF(H2582="Role","Keep? (role address)","Looks good")))))</f>
        <v/>
      </c>
    </row>
    <row r="2583" customFormat="false" ht="15" hidden="false" customHeight="false" outlineLevel="0" collapsed="false">
      <c r="A2583" s="12"/>
      <c r="B2583" s="13" t="str">
        <f aca="false">IF(A2583="","",LOWER(TRIM(SUBSTITUTE(A2583,CHAR(160)," "))))</f>
        <v/>
      </c>
      <c r="C2583" s="13" t="str">
        <f aca="false">IF(B2583="","",IFERROR(MID(B2583,FIND("@",B2583)+1,255),""))</f>
        <v/>
      </c>
      <c r="D2583" s="13" t="str">
        <f aca="false">IF(B2583="","",IF(AND(LEN(B2583)-LEN(SUBSTITUTE(B2583,"@",""))=1,ISNUMBER(FIND(".",C2583)),ISERROR(FIND(" ",B2583)),LEFT(B2583,1)&lt;&gt;"@",RIGHT(B2583,1)&lt;&gt;".",LEFT(C2583,1)&lt;&gt;"."),"OK","Check"))</f>
        <v/>
      </c>
      <c r="E2583" s="13" t="str">
        <f aca="false">IF(B2583="","",IF(COUNTIF($B$2:B2583,B2583)&gt;1,"Duplicate",""))</f>
        <v/>
      </c>
      <c r="F2583" s="13" t="str">
        <f aca="false">IF(C2583="","",IFERROR(VLOOKUP(C2583,Typos!$A$2:$B$500,2,FALSE()),""))</f>
        <v/>
      </c>
      <c r="G2583" s="13" t="str">
        <f aca="false">IF(F2583="","",LEFT(B2583,FIND("@",B2583))&amp;F2583)</f>
        <v/>
      </c>
      <c r="H2583" s="13" t="str">
        <f aca="false">IF(B2583="","",IFERROR(IF(COUNTIF(Roles!$A$2:$A$200,LEFT(B2583,FIND("@",B2583)-1))&gt;0,"Role",""),""))</f>
        <v/>
      </c>
      <c r="I2583" s="13" t="str">
        <f aca="false">IF(B2583="","",IF(D2583="Check","Fix format",IF(E2583="Duplicate","Remove (duplicate)",IF(F2583&lt;&gt;"","Fix typo",IF(H2583="Role","Keep? (role address)","Looks good")))))</f>
        <v/>
      </c>
    </row>
    <row r="2584" customFormat="false" ht="15" hidden="false" customHeight="false" outlineLevel="0" collapsed="false">
      <c r="A2584" s="12"/>
      <c r="B2584" s="13" t="str">
        <f aca="false">IF(A2584="","",LOWER(TRIM(SUBSTITUTE(A2584,CHAR(160)," "))))</f>
        <v/>
      </c>
      <c r="C2584" s="13" t="str">
        <f aca="false">IF(B2584="","",IFERROR(MID(B2584,FIND("@",B2584)+1,255),""))</f>
        <v/>
      </c>
      <c r="D2584" s="13" t="str">
        <f aca="false">IF(B2584="","",IF(AND(LEN(B2584)-LEN(SUBSTITUTE(B2584,"@",""))=1,ISNUMBER(FIND(".",C2584)),ISERROR(FIND(" ",B2584)),LEFT(B2584,1)&lt;&gt;"@",RIGHT(B2584,1)&lt;&gt;".",LEFT(C2584,1)&lt;&gt;"."),"OK","Check"))</f>
        <v/>
      </c>
      <c r="E2584" s="13" t="str">
        <f aca="false">IF(B2584="","",IF(COUNTIF($B$2:B2584,B2584)&gt;1,"Duplicate",""))</f>
        <v/>
      </c>
      <c r="F2584" s="13" t="str">
        <f aca="false">IF(C2584="","",IFERROR(VLOOKUP(C2584,Typos!$A$2:$B$500,2,FALSE()),""))</f>
        <v/>
      </c>
      <c r="G2584" s="13" t="str">
        <f aca="false">IF(F2584="","",LEFT(B2584,FIND("@",B2584))&amp;F2584)</f>
        <v/>
      </c>
      <c r="H2584" s="13" t="str">
        <f aca="false">IF(B2584="","",IFERROR(IF(COUNTIF(Roles!$A$2:$A$200,LEFT(B2584,FIND("@",B2584)-1))&gt;0,"Role",""),""))</f>
        <v/>
      </c>
      <c r="I2584" s="13" t="str">
        <f aca="false">IF(B2584="","",IF(D2584="Check","Fix format",IF(E2584="Duplicate","Remove (duplicate)",IF(F2584&lt;&gt;"","Fix typo",IF(H2584="Role","Keep? (role address)","Looks good")))))</f>
        <v/>
      </c>
    </row>
    <row r="2585" customFormat="false" ht="15" hidden="false" customHeight="false" outlineLevel="0" collapsed="false">
      <c r="A2585" s="12"/>
      <c r="B2585" s="13" t="str">
        <f aca="false">IF(A2585="","",LOWER(TRIM(SUBSTITUTE(A2585,CHAR(160)," "))))</f>
        <v/>
      </c>
      <c r="C2585" s="13" t="str">
        <f aca="false">IF(B2585="","",IFERROR(MID(B2585,FIND("@",B2585)+1,255),""))</f>
        <v/>
      </c>
      <c r="D2585" s="13" t="str">
        <f aca="false">IF(B2585="","",IF(AND(LEN(B2585)-LEN(SUBSTITUTE(B2585,"@",""))=1,ISNUMBER(FIND(".",C2585)),ISERROR(FIND(" ",B2585)),LEFT(B2585,1)&lt;&gt;"@",RIGHT(B2585,1)&lt;&gt;".",LEFT(C2585,1)&lt;&gt;"."),"OK","Check"))</f>
        <v/>
      </c>
      <c r="E2585" s="13" t="str">
        <f aca="false">IF(B2585="","",IF(COUNTIF($B$2:B2585,B2585)&gt;1,"Duplicate",""))</f>
        <v/>
      </c>
      <c r="F2585" s="13" t="str">
        <f aca="false">IF(C2585="","",IFERROR(VLOOKUP(C2585,Typos!$A$2:$B$500,2,FALSE()),""))</f>
        <v/>
      </c>
      <c r="G2585" s="13" t="str">
        <f aca="false">IF(F2585="","",LEFT(B2585,FIND("@",B2585))&amp;F2585)</f>
        <v/>
      </c>
      <c r="H2585" s="13" t="str">
        <f aca="false">IF(B2585="","",IFERROR(IF(COUNTIF(Roles!$A$2:$A$200,LEFT(B2585,FIND("@",B2585)-1))&gt;0,"Role",""),""))</f>
        <v/>
      </c>
      <c r="I2585" s="13" t="str">
        <f aca="false">IF(B2585="","",IF(D2585="Check","Fix format",IF(E2585="Duplicate","Remove (duplicate)",IF(F2585&lt;&gt;"","Fix typo",IF(H2585="Role","Keep? (role address)","Looks good")))))</f>
        <v/>
      </c>
    </row>
    <row r="2586" customFormat="false" ht="15" hidden="false" customHeight="false" outlineLevel="0" collapsed="false">
      <c r="A2586" s="12"/>
      <c r="B2586" s="13" t="str">
        <f aca="false">IF(A2586="","",LOWER(TRIM(SUBSTITUTE(A2586,CHAR(160)," "))))</f>
        <v/>
      </c>
      <c r="C2586" s="13" t="str">
        <f aca="false">IF(B2586="","",IFERROR(MID(B2586,FIND("@",B2586)+1,255),""))</f>
        <v/>
      </c>
      <c r="D2586" s="13" t="str">
        <f aca="false">IF(B2586="","",IF(AND(LEN(B2586)-LEN(SUBSTITUTE(B2586,"@",""))=1,ISNUMBER(FIND(".",C2586)),ISERROR(FIND(" ",B2586)),LEFT(B2586,1)&lt;&gt;"@",RIGHT(B2586,1)&lt;&gt;".",LEFT(C2586,1)&lt;&gt;"."),"OK","Check"))</f>
        <v/>
      </c>
      <c r="E2586" s="13" t="str">
        <f aca="false">IF(B2586="","",IF(COUNTIF($B$2:B2586,B2586)&gt;1,"Duplicate",""))</f>
        <v/>
      </c>
      <c r="F2586" s="13" t="str">
        <f aca="false">IF(C2586="","",IFERROR(VLOOKUP(C2586,Typos!$A$2:$B$500,2,FALSE()),""))</f>
        <v/>
      </c>
      <c r="G2586" s="13" t="str">
        <f aca="false">IF(F2586="","",LEFT(B2586,FIND("@",B2586))&amp;F2586)</f>
        <v/>
      </c>
      <c r="H2586" s="13" t="str">
        <f aca="false">IF(B2586="","",IFERROR(IF(COUNTIF(Roles!$A$2:$A$200,LEFT(B2586,FIND("@",B2586)-1))&gt;0,"Role",""),""))</f>
        <v/>
      </c>
      <c r="I2586" s="13" t="str">
        <f aca="false">IF(B2586="","",IF(D2586="Check","Fix format",IF(E2586="Duplicate","Remove (duplicate)",IF(F2586&lt;&gt;"","Fix typo",IF(H2586="Role","Keep? (role address)","Looks good")))))</f>
        <v/>
      </c>
    </row>
    <row r="2587" customFormat="false" ht="15" hidden="false" customHeight="false" outlineLevel="0" collapsed="false">
      <c r="A2587" s="12"/>
      <c r="B2587" s="13" t="str">
        <f aca="false">IF(A2587="","",LOWER(TRIM(SUBSTITUTE(A2587,CHAR(160)," "))))</f>
        <v/>
      </c>
      <c r="C2587" s="13" t="str">
        <f aca="false">IF(B2587="","",IFERROR(MID(B2587,FIND("@",B2587)+1,255),""))</f>
        <v/>
      </c>
      <c r="D2587" s="13" t="str">
        <f aca="false">IF(B2587="","",IF(AND(LEN(B2587)-LEN(SUBSTITUTE(B2587,"@",""))=1,ISNUMBER(FIND(".",C2587)),ISERROR(FIND(" ",B2587)),LEFT(B2587,1)&lt;&gt;"@",RIGHT(B2587,1)&lt;&gt;".",LEFT(C2587,1)&lt;&gt;"."),"OK","Check"))</f>
        <v/>
      </c>
      <c r="E2587" s="13" t="str">
        <f aca="false">IF(B2587="","",IF(COUNTIF($B$2:B2587,B2587)&gt;1,"Duplicate",""))</f>
        <v/>
      </c>
      <c r="F2587" s="13" t="str">
        <f aca="false">IF(C2587="","",IFERROR(VLOOKUP(C2587,Typos!$A$2:$B$500,2,FALSE()),""))</f>
        <v/>
      </c>
      <c r="G2587" s="13" t="str">
        <f aca="false">IF(F2587="","",LEFT(B2587,FIND("@",B2587))&amp;F2587)</f>
        <v/>
      </c>
      <c r="H2587" s="13" t="str">
        <f aca="false">IF(B2587="","",IFERROR(IF(COUNTIF(Roles!$A$2:$A$200,LEFT(B2587,FIND("@",B2587)-1))&gt;0,"Role",""),""))</f>
        <v/>
      </c>
      <c r="I2587" s="13" t="str">
        <f aca="false">IF(B2587="","",IF(D2587="Check","Fix format",IF(E2587="Duplicate","Remove (duplicate)",IF(F2587&lt;&gt;"","Fix typo",IF(H2587="Role","Keep? (role address)","Looks good")))))</f>
        <v/>
      </c>
    </row>
    <row r="2588" customFormat="false" ht="15" hidden="false" customHeight="false" outlineLevel="0" collapsed="false">
      <c r="A2588" s="12"/>
      <c r="B2588" s="13" t="str">
        <f aca="false">IF(A2588="","",LOWER(TRIM(SUBSTITUTE(A2588,CHAR(160)," "))))</f>
        <v/>
      </c>
      <c r="C2588" s="13" t="str">
        <f aca="false">IF(B2588="","",IFERROR(MID(B2588,FIND("@",B2588)+1,255),""))</f>
        <v/>
      </c>
      <c r="D2588" s="13" t="str">
        <f aca="false">IF(B2588="","",IF(AND(LEN(B2588)-LEN(SUBSTITUTE(B2588,"@",""))=1,ISNUMBER(FIND(".",C2588)),ISERROR(FIND(" ",B2588)),LEFT(B2588,1)&lt;&gt;"@",RIGHT(B2588,1)&lt;&gt;".",LEFT(C2588,1)&lt;&gt;"."),"OK","Check"))</f>
        <v/>
      </c>
      <c r="E2588" s="13" t="str">
        <f aca="false">IF(B2588="","",IF(COUNTIF($B$2:B2588,B2588)&gt;1,"Duplicate",""))</f>
        <v/>
      </c>
      <c r="F2588" s="13" t="str">
        <f aca="false">IF(C2588="","",IFERROR(VLOOKUP(C2588,Typos!$A$2:$B$500,2,FALSE()),""))</f>
        <v/>
      </c>
      <c r="G2588" s="13" t="str">
        <f aca="false">IF(F2588="","",LEFT(B2588,FIND("@",B2588))&amp;F2588)</f>
        <v/>
      </c>
      <c r="H2588" s="13" t="str">
        <f aca="false">IF(B2588="","",IFERROR(IF(COUNTIF(Roles!$A$2:$A$200,LEFT(B2588,FIND("@",B2588)-1))&gt;0,"Role",""),""))</f>
        <v/>
      </c>
      <c r="I2588" s="13" t="str">
        <f aca="false">IF(B2588="","",IF(D2588="Check","Fix format",IF(E2588="Duplicate","Remove (duplicate)",IF(F2588&lt;&gt;"","Fix typo",IF(H2588="Role","Keep? (role address)","Looks good")))))</f>
        <v/>
      </c>
    </row>
    <row r="2589" customFormat="false" ht="15" hidden="false" customHeight="false" outlineLevel="0" collapsed="false">
      <c r="A2589" s="12"/>
      <c r="B2589" s="13" t="str">
        <f aca="false">IF(A2589="","",LOWER(TRIM(SUBSTITUTE(A2589,CHAR(160)," "))))</f>
        <v/>
      </c>
      <c r="C2589" s="13" t="str">
        <f aca="false">IF(B2589="","",IFERROR(MID(B2589,FIND("@",B2589)+1,255),""))</f>
        <v/>
      </c>
      <c r="D2589" s="13" t="str">
        <f aca="false">IF(B2589="","",IF(AND(LEN(B2589)-LEN(SUBSTITUTE(B2589,"@",""))=1,ISNUMBER(FIND(".",C2589)),ISERROR(FIND(" ",B2589)),LEFT(B2589,1)&lt;&gt;"@",RIGHT(B2589,1)&lt;&gt;".",LEFT(C2589,1)&lt;&gt;"."),"OK","Check"))</f>
        <v/>
      </c>
      <c r="E2589" s="13" t="str">
        <f aca="false">IF(B2589="","",IF(COUNTIF($B$2:B2589,B2589)&gt;1,"Duplicate",""))</f>
        <v/>
      </c>
      <c r="F2589" s="13" t="str">
        <f aca="false">IF(C2589="","",IFERROR(VLOOKUP(C2589,Typos!$A$2:$B$500,2,FALSE()),""))</f>
        <v/>
      </c>
      <c r="G2589" s="13" t="str">
        <f aca="false">IF(F2589="","",LEFT(B2589,FIND("@",B2589))&amp;F2589)</f>
        <v/>
      </c>
      <c r="H2589" s="13" t="str">
        <f aca="false">IF(B2589="","",IFERROR(IF(COUNTIF(Roles!$A$2:$A$200,LEFT(B2589,FIND("@",B2589)-1))&gt;0,"Role",""),""))</f>
        <v/>
      </c>
      <c r="I2589" s="13" t="str">
        <f aca="false">IF(B2589="","",IF(D2589="Check","Fix format",IF(E2589="Duplicate","Remove (duplicate)",IF(F2589&lt;&gt;"","Fix typo",IF(H2589="Role","Keep? (role address)","Looks good")))))</f>
        <v/>
      </c>
    </row>
    <row r="2590" customFormat="false" ht="15" hidden="false" customHeight="false" outlineLevel="0" collapsed="false">
      <c r="A2590" s="12"/>
      <c r="B2590" s="13" t="str">
        <f aca="false">IF(A2590="","",LOWER(TRIM(SUBSTITUTE(A2590,CHAR(160)," "))))</f>
        <v/>
      </c>
      <c r="C2590" s="13" t="str">
        <f aca="false">IF(B2590="","",IFERROR(MID(B2590,FIND("@",B2590)+1,255),""))</f>
        <v/>
      </c>
      <c r="D2590" s="13" t="str">
        <f aca="false">IF(B2590="","",IF(AND(LEN(B2590)-LEN(SUBSTITUTE(B2590,"@",""))=1,ISNUMBER(FIND(".",C2590)),ISERROR(FIND(" ",B2590)),LEFT(B2590,1)&lt;&gt;"@",RIGHT(B2590,1)&lt;&gt;".",LEFT(C2590,1)&lt;&gt;"."),"OK","Check"))</f>
        <v/>
      </c>
      <c r="E2590" s="13" t="str">
        <f aca="false">IF(B2590="","",IF(COUNTIF($B$2:B2590,B2590)&gt;1,"Duplicate",""))</f>
        <v/>
      </c>
      <c r="F2590" s="13" t="str">
        <f aca="false">IF(C2590="","",IFERROR(VLOOKUP(C2590,Typos!$A$2:$B$500,2,FALSE()),""))</f>
        <v/>
      </c>
      <c r="G2590" s="13" t="str">
        <f aca="false">IF(F2590="","",LEFT(B2590,FIND("@",B2590))&amp;F2590)</f>
        <v/>
      </c>
      <c r="H2590" s="13" t="str">
        <f aca="false">IF(B2590="","",IFERROR(IF(COUNTIF(Roles!$A$2:$A$200,LEFT(B2590,FIND("@",B2590)-1))&gt;0,"Role",""),""))</f>
        <v/>
      </c>
      <c r="I2590" s="13" t="str">
        <f aca="false">IF(B2590="","",IF(D2590="Check","Fix format",IF(E2590="Duplicate","Remove (duplicate)",IF(F2590&lt;&gt;"","Fix typo",IF(H2590="Role","Keep? (role address)","Looks good")))))</f>
        <v/>
      </c>
    </row>
    <row r="2591" customFormat="false" ht="15" hidden="false" customHeight="false" outlineLevel="0" collapsed="false">
      <c r="A2591" s="12"/>
      <c r="B2591" s="13" t="str">
        <f aca="false">IF(A2591="","",LOWER(TRIM(SUBSTITUTE(A2591,CHAR(160)," "))))</f>
        <v/>
      </c>
      <c r="C2591" s="13" t="str">
        <f aca="false">IF(B2591="","",IFERROR(MID(B2591,FIND("@",B2591)+1,255),""))</f>
        <v/>
      </c>
      <c r="D2591" s="13" t="str">
        <f aca="false">IF(B2591="","",IF(AND(LEN(B2591)-LEN(SUBSTITUTE(B2591,"@",""))=1,ISNUMBER(FIND(".",C2591)),ISERROR(FIND(" ",B2591)),LEFT(B2591,1)&lt;&gt;"@",RIGHT(B2591,1)&lt;&gt;".",LEFT(C2591,1)&lt;&gt;"."),"OK","Check"))</f>
        <v/>
      </c>
      <c r="E2591" s="13" t="str">
        <f aca="false">IF(B2591="","",IF(COUNTIF($B$2:B2591,B2591)&gt;1,"Duplicate",""))</f>
        <v/>
      </c>
      <c r="F2591" s="13" t="str">
        <f aca="false">IF(C2591="","",IFERROR(VLOOKUP(C2591,Typos!$A$2:$B$500,2,FALSE()),""))</f>
        <v/>
      </c>
      <c r="G2591" s="13" t="str">
        <f aca="false">IF(F2591="","",LEFT(B2591,FIND("@",B2591))&amp;F2591)</f>
        <v/>
      </c>
      <c r="H2591" s="13" t="str">
        <f aca="false">IF(B2591="","",IFERROR(IF(COUNTIF(Roles!$A$2:$A$200,LEFT(B2591,FIND("@",B2591)-1))&gt;0,"Role",""),""))</f>
        <v/>
      </c>
      <c r="I2591" s="13" t="str">
        <f aca="false">IF(B2591="","",IF(D2591="Check","Fix format",IF(E2591="Duplicate","Remove (duplicate)",IF(F2591&lt;&gt;"","Fix typo",IF(H2591="Role","Keep? (role address)","Looks good")))))</f>
        <v/>
      </c>
    </row>
    <row r="2592" customFormat="false" ht="15" hidden="false" customHeight="false" outlineLevel="0" collapsed="false">
      <c r="A2592" s="12"/>
      <c r="B2592" s="13" t="str">
        <f aca="false">IF(A2592="","",LOWER(TRIM(SUBSTITUTE(A2592,CHAR(160)," "))))</f>
        <v/>
      </c>
      <c r="C2592" s="13" t="str">
        <f aca="false">IF(B2592="","",IFERROR(MID(B2592,FIND("@",B2592)+1,255),""))</f>
        <v/>
      </c>
      <c r="D2592" s="13" t="str">
        <f aca="false">IF(B2592="","",IF(AND(LEN(B2592)-LEN(SUBSTITUTE(B2592,"@",""))=1,ISNUMBER(FIND(".",C2592)),ISERROR(FIND(" ",B2592)),LEFT(B2592,1)&lt;&gt;"@",RIGHT(B2592,1)&lt;&gt;".",LEFT(C2592,1)&lt;&gt;"."),"OK","Check"))</f>
        <v/>
      </c>
      <c r="E2592" s="13" t="str">
        <f aca="false">IF(B2592="","",IF(COUNTIF($B$2:B2592,B2592)&gt;1,"Duplicate",""))</f>
        <v/>
      </c>
      <c r="F2592" s="13" t="str">
        <f aca="false">IF(C2592="","",IFERROR(VLOOKUP(C2592,Typos!$A$2:$B$500,2,FALSE()),""))</f>
        <v/>
      </c>
      <c r="G2592" s="13" t="str">
        <f aca="false">IF(F2592="","",LEFT(B2592,FIND("@",B2592))&amp;F2592)</f>
        <v/>
      </c>
      <c r="H2592" s="13" t="str">
        <f aca="false">IF(B2592="","",IFERROR(IF(COUNTIF(Roles!$A$2:$A$200,LEFT(B2592,FIND("@",B2592)-1))&gt;0,"Role",""),""))</f>
        <v/>
      </c>
      <c r="I2592" s="13" t="str">
        <f aca="false">IF(B2592="","",IF(D2592="Check","Fix format",IF(E2592="Duplicate","Remove (duplicate)",IF(F2592&lt;&gt;"","Fix typo",IF(H2592="Role","Keep? (role address)","Looks good")))))</f>
        <v/>
      </c>
    </row>
    <row r="2593" customFormat="false" ht="15" hidden="false" customHeight="false" outlineLevel="0" collapsed="false">
      <c r="A2593" s="12"/>
      <c r="B2593" s="13" t="str">
        <f aca="false">IF(A2593="","",LOWER(TRIM(SUBSTITUTE(A2593,CHAR(160)," "))))</f>
        <v/>
      </c>
      <c r="C2593" s="13" t="str">
        <f aca="false">IF(B2593="","",IFERROR(MID(B2593,FIND("@",B2593)+1,255),""))</f>
        <v/>
      </c>
      <c r="D2593" s="13" t="str">
        <f aca="false">IF(B2593="","",IF(AND(LEN(B2593)-LEN(SUBSTITUTE(B2593,"@",""))=1,ISNUMBER(FIND(".",C2593)),ISERROR(FIND(" ",B2593)),LEFT(B2593,1)&lt;&gt;"@",RIGHT(B2593,1)&lt;&gt;".",LEFT(C2593,1)&lt;&gt;"."),"OK","Check"))</f>
        <v/>
      </c>
      <c r="E2593" s="13" t="str">
        <f aca="false">IF(B2593="","",IF(COUNTIF($B$2:B2593,B2593)&gt;1,"Duplicate",""))</f>
        <v/>
      </c>
      <c r="F2593" s="13" t="str">
        <f aca="false">IF(C2593="","",IFERROR(VLOOKUP(C2593,Typos!$A$2:$B$500,2,FALSE()),""))</f>
        <v/>
      </c>
      <c r="G2593" s="13" t="str">
        <f aca="false">IF(F2593="","",LEFT(B2593,FIND("@",B2593))&amp;F2593)</f>
        <v/>
      </c>
      <c r="H2593" s="13" t="str">
        <f aca="false">IF(B2593="","",IFERROR(IF(COUNTIF(Roles!$A$2:$A$200,LEFT(B2593,FIND("@",B2593)-1))&gt;0,"Role",""),""))</f>
        <v/>
      </c>
      <c r="I2593" s="13" t="str">
        <f aca="false">IF(B2593="","",IF(D2593="Check","Fix format",IF(E2593="Duplicate","Remove (duplicate)",IF(F2593&lt;&gt;"","Fix typo",IF(H2593="Role","Keep? (role address)","Looks good")))))</f>
        <v/>
      </c>
    </row>
    <row r="2594" customFormat="false" ht="15" hidden="false" customHeight="false" outlineLevel="0" collapsed="false">
      <c r="A2594" s="12"/>
      <c r="B2594" s="13" t="str">
        <f aca="false">IF(A2594="","",LOWER(TRIM(SUBSTITUTE(A2594,CHAR(160)," "))))</f>
        <v/>
      </c>
      <c r="C2594" s="13" t="str">
        <f aca="false">IF(B2594="","",IFERROR(MID(B2594,FIND("@",B2594)+1,255),""))</f>
        <v/>
      </c>
      <c r="D2594" s="13" t="str">
        <f aca="false">IF(B2594="","",IF(AND(LEN(B2594)-LEN(SUBSTITUTE(B2594,"@",""))=1,ISNUMBER(FIND(".",C2594)),ISERROR(FIND(" ",B2594)),LEFT(B2594,1)&lt;&gt;"@",RIGHT(B2594,1)&lt;&gt;".",LEFT(C2594,1)&lt;&gt;"."),"OK","Check"))</f>
        <v/>
      </c>
      <c r="E2594" s="13" t="str">
        <f aca="false">IF(B2594="","",IF(COUNTIF($B$2:B2594,B2594)&gt;1,"Duplicate",""))</f>
        <v/>
      </c>
      <c r="F2594" s="13" t="str">
        <f aca="false">IF(C2594="","",IFERROR(VLOOKUP(C2594,Typos!$A$2:$B$500,2,FALSE()),""))</f>
        <v/>
      </c>
      <c r="G2594" s="13" t="str">
        <f aca="false">IF(F2594="","",LEFT(B2594,FIND("@",B2594))&amp;F2594)</f>
        <v/>
      </c>
      <c r="H2594" s="13" t="str">
        <f aca="false">IF(B2594="","",IFERROR(IF(COUNTIF(Roles!$A$2:$A$200,LEFT(B2594,FIND("@",B2594)-1))&gt;0,"Role",""),""))</f>
        <v/>
      </c>
      <c r="I2594" s="13" t="str">
        <f aca="false">IF(B2594="","",IF(D2594="Check","Fix format",IF(E2594="Duplicate","Remove (duplicate)",IF(F2594&lt;&gt;"","Fix typo",IF(H2594="Role","Keep? (role address)","Looks good")))))</f>
        <v/>
      </c>
    </row>
    <row r="2595" customFormat="false" ht="15" hidden="false" customHeight="false" outlineLevel="0" collapsed="false">
      <c r="A2595" s="12"/>
      <c r="B2595" s="13" t="str">
        <f aca="false">IF(A2595="","",LOWER(TRIM(SUBSTITUTE(A2595,CHAR(160)," "))))</f>
        <v/>
      </c>
      <c r="C2595" s="13" t="str">
        <f aca="false">IF(B2595="","",IFERROR(MID(B2595,FIND("@",B2595)+1,255),""))</f>
        <v/>
      </c>
      <c r="D2595" s="13" t="str">
        <f aca="false">IF(B2595="","",IF(AND(LEN(B2595)-LEN(SUBSTITUTE(B2595,"@",""))=1,ISNUMBER(FIND(".",C2595)),ISERROR(FIND(" ",B2595)),LEFT(B2595,1)&lt;&gt;"@",RIGHT(B2595,1)&lt;&gt;".",LEFT(C2595,1)&lt;&gt;"."),"OK","Check"))</f>
        <v/>
      </c>
      <c r="E2595" s="13" t="str">
        <f aca="false">IF(B2595="","",IF(COUNTIF($B$2:B2595,B2595)&gt;1,"Duplicate",""))</f>
        <v/>
      </c>
      <c r="F2595" s="13" t="str">
        <f aca="false">IF(C2595="","",IFERROR(VLOOKUP(C2595,Typos!$A$2:$B$500,2,FALSE()),""))</f>
        <v/>
      </c>
      <c r="G2595" s="13" t="str">
        <f aca="false">IF(F2595="","",LEFT(B2595,FIND("@",B2595))&amp;F2595)</f>
        <v/>
      </c>
      <c r="H2595" s="13" t="str">
        <f aca="false">IF(B2595="","",IFERROR(IF(COUNTIF(Roles!$A$2:$A$200,LEFT(B2595,FIND("@",B2595)-1))&gt;0,"Role",""),""))</f>
        <v/>
      </c>
      <c r="I2595" s="13" t="str">
        <f aca="false">IF(B2595="","",IF(D2595="Check","Fix format",IF(E2595="Duplicate","Remove (duplicate)",IF(F2595&lt;&gt;"","Fix typo",IF(H2595="Role","Keep? (role address)","Looks good")))))</f>
        <v/>
      </c>
    </row>
    <row r="2596" customFormat="false" ht="15" hidden="false" customHeight="false" outlineLevel="0" collapsed="false">
      <c r="A2596" s="12"/>
      <c r="B2596" s="13" t="str">
        <f aca="false">IF(A2596="","",LOWER(TRIM(SUBSTITUTE(A2596,CHAR(160)," "))))</f>
        <v/>
      </c>
      <c r="C2596" s="13" t="str">
        <f aca="false">IF(B2596="","",IFERROR(MID(B2596,FIND("@",B2596)+1,255),""))</f>
        <v/>
      </c>
      <c r="D2596" s="13" t="str">
        <f aca="false">IF(B2596="","",IF(AND(LEN(B2596)-LEN(SUBSTITUTE(B2596,"@",""))=1,ISNUMBER(FIND(".",C2596)),ISERROR(FIND(" ",B2596)),LEFT(B2596,1)&lt;&gt;"@",RIGHT(B2596,1)&lt;&gt;".",LEFT(C2596,1)&lt;&gt;"."),"OK","Check"))</f>
        <v/>
      </c>
      <c r="E2596" s="13" t="str">
        <f aca="false">IF(B2596="","",IF(COUNTIF($B$2:B2596,B2596)&gt;1,"Duplicate",""))</f>
        <v/>
      </c>
      <c r="F2596" s="13" t="str">
        <f aca="false">IF(C2596="","",IFERROR(VLOOKUP(C2596,Typos!$A$2:$B$500,2,FALSE()),""))</f>
        <v/>
      </c>
      <c r="G2596" s="13" t="str">
        <f aca="false">IF(F2596="","",LEFT(B2596,FIND("@",B2596))&amp;F2596)</f>
        <v/>
      </c>
      <c r="H2596" s="13" t="str">
        <f aca="false">IF(B2596="","",IFERROR(IF(COUNTIF(Roles!$A$2:$A$200,LEFT(B2596,FIND("@",B2596)-1))&gt;0,"Role",""),""))</f>
        <v/>
      </c>
      <c r="I2596" s="13" t="str">
        <f aca="false">IF(B2596="","",IF(D2596="Check","Fix format",IF(E2596="Duplicate","Remove (duplicate)",IF(F2596&lt;&gt;"","Fix typo",IF(H2596="Role","Keep? (role address)","Looks good")))))</f>
        <v/>
      </c>
    </row>
    <row r="2597" customFormat="false" ht="15" hidden="false" customHeight="false" outlineLevel="0" collapsed="false">
      <c r="A2597" s="12"/>
      <c r="B2597" s="13" t="str">
        <f aca="false">IF(A2597="","",LOWER(TRIM(SUBSTITUTE(A2597,CHAR(160)," "))))</f>
        <v/>
      </c>
      <c r="C2597" s="13" t="str">
        <f aca="false">IF(B2597="","",IFERROR(MID(B2597,FIND("@",B2597)+1,255),""))</f>
        <v/>
      </c>
      <c r="D2597" s="13" t="str">
        <f aca="false">IF(B2597="","",IF(AND(LEN(B2597)-LEN(SUBSTITUTE(B2597,"@",""))=1,ISNUMBER(FIND(".",C2597)),ISERROR(FIND(" ",B2597)),LEFT(B2597,1)&lt;&gt;"@",RIGHT(B2597,1)&lt;&gt;".",LEFT(C2597,1)&lt;&gt;"."),"OK","Check"))</f>
        <v/>
      </c>
      <c r="E2597" s="13" t="str">
        <f aca="false">IF(B2597="","",IF(COUNTIF($B$2:B2597,B2597)&gt;1,"Duplicate",""))</f>
        <v/>
      </c>
      <c r="F2597" s="13" t="str">
        <f aca="false">IF(C2597="","",IFERROR(VLOOKUP(C2597,Typos!$A$2:$B$500,2,FALSE()),""))</f>
        <v/>
      </c>
      <c r="G2597" s="13" t="str">
        <f aca="false">IF(F2597="","",LEFT(B2597,FIND("@",B2597))&amp;F2597)</f>
        <v/>
      </c>
      <c r="H2597" s="13" t="str">
        <f aca="false">IF(B2597="","",IFERROR(IF(COUNTIF(Roles!$A$2:$A$200,LEFT(B2597,FIND("@",B2597)-1))&gt;0,"Role",""),""))</f>
        <v/>
      </c>
      <c r="I2597" s="13" t="str">
        <f aca="false">IF(B2597="","",IF(D2597="Check","Fix format",IF(E2597="Duplicate","Remove (duplicate)",IF(F2597&lt;&gt;"","Fix typo",IF(H2597="Role","Keep? (role address)","Looks good")))))</f>
        <v/>
      </c>
    </row>
    <row r="2598" customFormat="false" ht="15" hidden="false" customHeight="false" outlineLevel="0" collapsed="false">
      <c r="A2598" s="12"/>
      <c r="B2598" s="13" t="str">
        <f aca="false">IF(A2598="","",LOWER(TRIM(SUBSTITUTE(A2598,CHAR(160)," "))))</f>
        <v/>
      </c>
      <c r="C2598" s="13" t="str">
        <f aca="false">IF(B2598="","",IFERROR(MID(B2598,FIND("@",B2598)+1,255),""))</f>
        <v/>
      </c>
      <c r="D2598" s="13" t="str">
        <f aca="false">IF(B2598="","",IF(AND(LEN(B2598)-LEN(SUBSTITUTE(B2598,"@",""))=1,ISNUMBER(FIND(".",C2598)),ISERROR(FIND(" ",B2598)),LEFT(B2598,1)&lt;&gt;"@",RIGHT(B2598,1)&lt;&gt;".",LEFT(C2598,1)&lt;&gt;"."),"OK","Check"))</f>
        <v/>
      </c>
      <c r="E2598" s="13" t="str">
        <f aca="false">IF(B2598="","",IF(COUNTIF($B$2:B2598,B2598)&gt;1,"Duplicate",""))</f>
        <v/>
      </c>
      <c r="F2598" s="13" t="str">
        <f aca="false">IF(C2598="","",IFERROR(VLOOKUP(C2598,Typos!$A$2:$B$500,2,FALSE()),""))</f>
        <v/>
      </c>
      <c r="G2598" s="13" t="str">
        <f aca="false">IF(F2598="","",LEFT(B2598,FIND("@",B2598))&amp;F2598)</f>
        <v/>
      </c>
      <c r="H2598" s="13" t="str">
        <f aca="false">IF(B2598="","",IFERROR(IF(COUNTIF(Roles!$A$2:$A$200,LEFT(B2598,FIND("@",B2598)-1))&gt;0,"Role",""),""))</f>
        <v/>
      </c>
      <c r="I2598" s="13" t="str">
        <f aca="false">IF(B2598="","",IF(D2598="Check","Fix format",IF(E2598="Duplicate","Remove (duplicate)",IF(F2598&lt;&gt;"","Fix typo",IF(H2598="Role","Keep? (role address)","Looks good")))))</f>
        <v/>
      </c>
    </row>
    <row r="2599" customFormat="false" ht="15" hidden="false" customHeight="false" outlineLevel="0" collapsed="false">
      <c r="A2599" s="12"/>
      <c r="B2599" s="13" t="str">
        <f aca="false">IF(A2599="","",LOWER(TRIM(SUBSTITUTE(A2599,CHAR(160)," "))))</f>
        <v/>
      </c>
      <c r="C2599" s="13" t="str">
        <f aca="false">IF(B2599="","",IFERROR(MID(B2599,FIND("@",B2599)+1,255),""))</f>
        <v/>
      </c>
      <c r="D2599" s="13" t="str">
        <f aca="false">IF(B2599="","",IF(AND(LEN(B2599)-LEN(SUBSTITUTE(B2599,"@",""))=1,ISNUMBER(FIND(".",C2599)),ISERROR(FIND(" ",B2599)),LEFT(B2599,1)&lt;&gt;"@",RIGHT(B2599,1)&lt;&gt;".",LEFT(C2599,1)&lt;&gt;"."),"OK","Check"))</f>
        <v/>
      </c>
      <c r="E2599" s="13" t="str">
        <f aca="false">IF(B2599="","",IF(COUNTIF($B$2:B2599,B2599)&gt;1,"Duplicate",""))</f>
        <v/>
      </c>
      <c r="F2599" s="13" t="str">
        <f aca="false">IF(C2599="","",IFERROR(VLOOKUP(C2599,Typos!$A$2:$B$500,2,FALSE()),""))</f>
        <v/>
      </c>
      <c r="G2599" s="13" t="str">
        <f aca="false">IF(F2599="","",LEFT(B2599,FIND("@",B2599))&amp;F2599)</f>
        <v/>
      </c>
      <c r="H2599" s="13" t="str">
        <f aca="false">IF(B2599="","",IFERROR(IF(COUNTIF(Roles!$A$2:$A$200,LEFT(B2599,FIND("@",B2599)-1))&gt;0,"Role",""),""))</f>
        <v/>
      </c>
      <c r="I2599" s="13" t="str">
        <f aca="false">IF(B2599="","",IF(D2599="Check","Fix format",IF(E2599="Duplicate","Remove (duplicate)",IF(F2599&lt;&gt;"","Fix typo",IF(H2599="Role","Keep? (role address)","Looks good")))))</f>
        <v/>
      </c>
    </row>
    <row r="2600" customFormat="false" ht="15" hidden="false" customHeight="false" outlineLevel="0" collapsed="false">
      <c r="A2600" s="12"/>
      <c r="B2600" s="13" t="str">
        <f aca="false">IF(A2600="","",LOWER(TRIM(SUBSTITUTE(A2600,CHAR(160)," "))))</f>
        <v/>
      </c>
      <c r="C2600" s="13" t="str">
        <f aca="false">IF(B2600="","",IFERROR(MID(B2600,FIND("@",B2600)+1,255),""))</f>
        <v/>
      </c>
      <c r="D2600" s="13" t="str">
        <f aca="false">IF(B2600="","",IF(AND(LEN(B2600)-LEN(SUBSTITUTE(B2600,"@",""))=1,ISNUMBER(FIND(".",C2600)),ISERROR(FIND(" ",B2600)),LEFT(B2600,1)&lt;&gt;"@",RIGHT(B2600,1)&lt;&gt;".",LEFT(C2600,1)&lt;&gt;"."),"OK","Check"))</f>
        <v/>
      </c>
      <c r="E2600" s="13" t="str">
        <f aca="false">IF(B2600="","",IF(COUNTIF($B$2:B2600,B2600)&gt;1,"Duplicate",""))</f>
        <v/>
      </c>
      <c r="F2600" s="13" t="str">
        <f aca="false">IF(C2600="","",IFERROR(VLOOKUP(C2600,Typos!$A$2:$B$500,2,FALSE()),""))</f>
        <v/>
      </c>
      <c r="G2600" s="13" t="str">
        <f aca="false">IF(F2600="","",LEFT(B2600,FIND("@",B2600))&amp;F2600)</f>
        <v/>
      </c>
      <c r="H2600" s="13" t="str">
        <f aca="false">IF(B2600="","",IFERROR(IF(COUNTIF(Roles!$A$2:$A$200,LEFT(B2600,FIND("@",B2600)-1))&gt;0,"Role",""),""))</f>
        <v/>
      </c>
      <c r="I2600" s="13" t="str">
        <f aca="false">IF(B2600="","",IF(D2600="Check","Fix format",IF(E2600="Duplicate","Remove (duplicate)",IF(F2600&lt;&gt;"","Fix typo",IF(H2600="Role","Keep? (role address)","Looks good")))))</f>
        <v/>
      </c>
    </row>
    <row r="2601" customFormat="false" ht="15" hidden="false" customHeight="false" outlineLevel="0" collapsed="false">
      <c r="A2601" s="12"/>
      <c r="B2601" s="13" t="str">
        <f aca="false">IF(A2601="","",LOWER(TRIM(SUBSTITUTE(A2601,CHAR(160)," "))))</f>
        <v/>
      </c>
      <c r="C2601" s="13" t="str">
        <f aca="false">IF(B2601="","",IFERROR(MID(B2601,FIND("@",B2601)+1,255),""))</f>
        <v/>
      </c>
      <c r="D2601" s="13" t="str">
        <f aca="false">IF(B2601="","",IF(AND(LEN(B2601)-LEN(SUBSTITUTE(B2601,"@",""))=1,ISNUMBER(FIND(".",C2601)),ISERROR(FIND(" ",B2601)),LEFT(B2601,1)&lt;&gt;"@",RIGHT(B2601,1)&lt;&gt;".",LEFT(C2601,1)&lt;&gt;"."),"OK","Check"))</f>
        <v/>
      </c>
      <c r="E2601" s="13" t="str">
        <f aca="false">IF(B2601="","",IF(COUNTIF($B$2:B2601,B2601)&gt;1,"Duplicate",""))</f>
        <v/>
      </c>
      <c r="F2601" s="13" t="str">
        <f aca="false">IF(C2601="","",IFERROR(VLOOKUP(C2601,Typos!$A$2:$B$500,2,FALSE()),""))</f>
        <v/>
      </c>
      <c r="G2601" s="13" t="str">
        <f aca="false">IF(F2601="","",LEFT(B2601,FIND("@",B2601))&amp;F2601)</f>
        <v/>
      </c>
      <c r="H2601" s="13" t="str">
        <f aca="false">IF(B2601="","",IFERROR(IF(COUNTIF(Roles!$A$2:$A$200,LEFT(B2601,FIND("@",B2601)-1))&gt;0,"Role",""),""))</f>
        <v/>
      </c>
      <c r="I2601" s="13" t="str">
        <f aca="false">IF(B2601="","",IF(D2601="Check","Fix format",IF(E2601="Duplicate","Remove (duplicate)",IF(F2601&lt;&gt;"","Fix typo",IF(H2601="Role","Keep? (role address)","Looks good")))))</f>
        <v/>
      </c>
    </row>
    <row r="2602" customFormat="false" ht="15" hidden="false" customHeight="false" outlineLevel="0" collapsed="false">
      <c r="A2602" s="12"/>
      <c r="B2602" s="13" t="str">
        <f aca="false">IF(A2602="","",LOWER(TRIM(SUBSTITUTE(A2602,CHAR(160)," "))))</f>
        <v/>
      </c>
      <c r="C2602" s="13" t="str">
        <f aca="false">IF(B2602="","",IFERROR(MID(B2602,FIND("@",B2602)+1,255),""))</f>
        <v/>
      </c>
      <c r="D2602" s="13" t="str">
        <f aca="false">IF(B2602="","",IF(AND(LEN(B2602)-LEN(SUBSTITUTE(B2602,"@",""))=1,ISNUMBER(FIND(".",C2602)),ISERROR(FIND(" ",B2602)),LEFT(B2602,1)&lt;&gt;"@",RIGHT(B2602,1)&lt;&gt;".",LEFT(C2602,1)&lt;&gt;"."),"OK","Check"))</f>
        <v/>
      </c>
      <c r="E2602" s="13" t="str">
        <f aca="false">IF(B2602="","",IF(COUNTIF($B$2:B2602,B2602)&gt;1,"Duplicate",""))</f>
        <v/>
      </c>
      <c r="F2602" s="13" t="str">
        <f aca="false">IF(C2602="","",IFERROR(VLOOKUP(C2602,Typos!$A$2:$B$500,2,FALSE()),""))</f>
        <v/>
      </c>
      <c r="G2602" s="13" t="str">
        <f aca="false">IF(F2602="","",LEFT(B2602,FIND("@",B2602))&amp;F2602)</f>
        <v/>
      </c>
      <c r="H2602" s="13" t="str">
        <f aca="false">IF(B2602="","",IFERROR(IF(COUNTIF(Roles!$A$2:$A$200,LEFT(B2602,FIND("@",B2602)-1))&gt;0,"Role",""),""))</f>
        <v/>
      </c>
      <c r="I2602" s="13" t="str">
        <f aca="false">IF(B2602="","",IF(D2602="Check","Fix format",IF(E2602="Duplicate","Remove (duplicate)",IF(F2602&lt;&gt;"","Fix typo",IF(H2602="Role","Keep? (role address)","Looks good")))))</f>
        <v/>
      </c>
    </row>
    <row r="2603" customFormat="false" ht="15" hidden="false" customHeight="false" outlineLevel="0" collapsed="false">
      <c r="A2603" s="12"/>
      <c r="B2603" s="13" t="str">
        <f aca="false">IF(A2603="","",LOWER(TRIM(SUBSTITUTE(A2603,CHAR(160)," "))))</f>
        <v/>
      </c>
      <c r="C2603" s="13" t="str">
        <f aca="false">IF(B2603="","",IFERROR(MID(B2603,FIND("@",B2603)+1,255),""))</f>
        <v/>
      </c>
      <c r="D2603" s="13" t="str">
        <f aca="false">IF(B2603="","",IF(AND(LEN(B2603)-LEN(SUBSTITUTE(B2603,"@",""))=1,ISNUMBER(FIND(".",C2603)),ISERROR(FIND(" ",B2603)),LEFT(B2603,1)&lt;&gt;"@",RIGHT(B2603,1)&lt;&gt;".",LEFT(C2603,1)&lt;&gt;"."),"OK","Check"))</f>
        <v/>
      </c>
      <c r="E2603" s="13" t="str">
        <f aca="false">IF(B2603="","",IF(COUNTIF($B$2:B2603,B2603)&gt;1,"Duplicate",""))</f>
        <v/>
      </c>
      <c r="F2603" s="13" t="str">
        <f aca="false">IF(C2603="","",IFERROR(VLOOKUP(C2603,Typos!$A$2:$B$500,2,FALSE()),""))</f>
        <v/>
      </c>
      <c r="G2603" s="13" t="str">
        <f aca="false">IF(F2603="","",LEFT(B2603,FIND("@",B2603))&amp;F2603)</f>
        <v/>
      </c>
      <c r="H2603" s="13" t="str">
        <f aca="false">IF(B2603="","",IFERROR(IF(COUNTIF(Roles!$A$2:$A$200,LEFT(B2603,FIND("@",B2603)-1))&gt;0,"Role",""),""))</f>
        <v/>
      </c>
      <c r="I2603" s="13" t="str">
        <f aca="false">IF(B2603="","",IF(D2603="Check","Fix format",IF(E2603="Duplicate","Remove (duplicate)",IF(F2603&lt;&gt;"","Fix typo",IF(H2603="Role","Keep? (role address)","Looks good")))))</f>
        <v/>
      </c>
    </row>
    <row r="2604" customFormat="false" ht="15" hidden="false" customHeight="false" outlineLevel="0" collapsed="false">
      <c r="A2604" s="12"/>
      <c r="B2604" s="13" t="str">
        <f aca="false">IF(A2604="","",LOWER(TRIM(SUBSTITUTE(A2604,CHAR(160)," "))))</f>
        <v/>
      </c>
      <c r="C2604" s="13" t="str">
        <f aca="false">IF(B2604="","",IFERROR(MID(B2604,FIND("@",B2604)+1,255),""))</f>
        <v/>
      </c>
      <c r="D2604" s="13" t="str">
        <f aca="false">IF(B2604="","",IF(AND(LEN(B2604)-LEN(SUBSTITUTE(B2604,"@",""))=1,ISNUMBER(FIND(".",C2604)),ISERROR(FIND(" ",B2604)),LEFT(B2604,1)&lt;&gt;"@",RIGHT(B2604,1)&lt;&gt;".",LEFT(C2604,1)&lt;&gt;"."),"OK","Check"))</f>
        <v/>
      </c>
      <c r="E2604" s="13" t="str">
        <f aca="false">IF(B2604="","",IF(COUNTIF($B$2:B2604,B2604)&gt;1,"Duplicate",""))</f>
        <v/>
      </c>
      <c r="F2604" s="13" t="str">
        <f aca="false">IF(C2604="","",IFERROR(VLOOKUP(C2604,Typos!$A$2:$B$500,2,FALSE()),""))</f>
        <v/>
      </c>
      <c r="G2604" s="13" t="str">
        <f aca="false">IF(F2604="","",LEFT(B2604,FIND("@",B2604))&amp;F2604)</f>
        <v/>
      </c>
      <c r="H2604" s="13" t="str">
        <f aca="false">IF(B2604="","",IFERROR(IF(COUNTIF(Roles!$A$2:$A$200,LEFT(B2604,FIND("@",B2604)-1))&gt;0,"Role",""),""))</f>
        <v/>
      </c>
      <c r="I2604" s="13" t="str">
        <f aca="false">IF(B2604="","",IF(D2604="Check","Fix format",IF(E2604="Duplicate","Remove (duplicate)",IF(F2604&lt;&gt;"","Fix typo",IF(H2604="Role","Keep? (role address)","Looks good")))))</f>
        <v/>
      </c>
    </row>
    <row r="2605" customFormat="false" ht="15" hidden="false" customHeight="false" outlineLevel="0" collapsed="false">
      <c r="A2605" s="12"/>
      <c r="B2605" s="13" t="str">
        <f aca="false">IF(A2605="","",LOWER(TRIM(SUBSTITUTE(A2605,CHAR(160)," "))))</f>
        <v/>
      </c>
      <c r="C2605" s="13" t="str">
        <f aca="false">IF(B2605="","",IFERROR(MID(B2605,FIND("@",B2605)+1,255),""))</f>
        <v/>
      </c>
      <c r="D2605" s="13" t="str">
        <f aca="false">IF(B2605="","",IF(AND(LEN(B2605)-LEN(SUBSTITUTE(B2605,"@",""))=1,ISNUMBER(FIND(".",C2605)),ISERROR(FIND(" ",B2605)),LEFT(B2605,1)&lt;&gt;"@",RIGHT(B2605,1)&lt;&gt;".",LEFT(C2605,1)&lt;&gt;"."),"OK","Check"))</f>
        <v/>
      </c>
      <c r="E2605" s="13" t="str">
        <f aca="false">IF(B2605="","",IF(COUNTIF($B$2:B2605,B2605)&gt;1,"Duplicate",""))</f>
        <v/>
      </c>
      <c r="F2605" s="13" t="str">
        <f aca="false">IF(C2605="","",IFERROR(VLOOKUP(C2605,Typos!$A$2:$B$500,2,FALSE()),""))</f>
        <v/>
      </c>
      <c r="G2605" s="13" t="str">
        <f aca="false">IF(F2605="","",LEFT(B2605,FIND("@",B2605))&amp;F2605)</f>
        <v/>
      </c>
      <c r="H2605" s="13" t="str">
        <f aca="false">IF(B2605="","",IFERROR(IF(COUNTIF(Roles!$A$2:$A$200,LEFT(B2605,FIND("@",B2605)-1))&gt;0,"Role",""),""))</f>
        <v/>
      </c>
      <c r="I2605" s="13" t="str">
        <f aca="false">IF(B2605="","",IF(D2605="Check","Fix format",IF(E2605="Duplicate","Remove (duplicate)",IF(F2605&lt;&gt;"","Fix typo",IF(H2605="Role","Keep? (role address)","Looks good")))))</f>
        <v/>
      </c>
    </row>
    <row r="2606" customFormat="false" ht="15" hidden="false" customHeight="false" outlineLevel="0" collapsed="false">
      <c r="A2606" s="12"/>
      <c r="B2606" s="13" t="str">
        <f aca="false">IF(A2606="","",LOWER(TRIM(SUBSTITUTE(A2606,CHAR(160)," "))))</f>
        <v/>
      </c>
      <c r="C2606" s="13" t="str">
        <f aca="false">IF(B2606="","",IFERROR(MID(B2606,FIND("@",B2606)+1,255),""))</f>
        <v/>
      </c>
      <c r="D2606" s="13" t="str">
        <f aca="false">IF(B2606="","",IF(AND(LEN(B2606)-LEN(SUBSTITUTE(B2606,"@",""))=1,ISNUMBER(FIND(".",C2606)),ISERROR(FIND(" ",B2606)),LEFT(B2606,1)&lt;&gt;"@",RIGHT(B2606,1)&lt;&gt;".",LEFT(C2606,1)&lt;&gt;"."),"OK","Check"))</f>
        <v/>
      </c>
      <c r="E2606" s="13" t="str">
        <f aca="false">IF(B2606="","",IF(COUNTIF($B$2:B2606,B2606)&gt;1,"Duplicate",""))</f>
        <v/>
      </c>
      <c r="F2606" s="13" t="str">
        <f aca="false">IF(C2606="","",IFERROR(VLOOKUP(C2606,Typos!$A$2:$B$500,2,FALSE()),""))</f>
        <v/>
      </c>
      <c r="G2606" s="13" t="str">
        <f aca="false">IF(F2606="","",LEFT(B2606,FIND("@",B2606))&amp;F2606)</f>
        <v/>
      </c>
      <c r="H2606" s="13" t="str">
        <f aca="false">IF(B2606="","",IFERROR(IF(COUNTIF(Roles!$A$2:$A$200,LEFT(B2606,FIND("@",B2606)-1))&gt;0,"Role",""),""))</f>
        <v/>
      </c>
      <c r="I2606" s="13" t="str">
        <f aca="false">IF(B2606="","",IF(D2606="Check","Fix format",IF(E2606="Duplicate","Remove (duplicate)",IF(F2606&lt;&gt;"","Fix typo",IF(H2606="Role","Keep? (role address)","Looks good")))))</f>
        <v/>
      </c>
    </row>
    <row r="2607" customFormat="false" ht="15" hidden="false" customHeight="false" outlineLevel="0" collapsed="false">
      <c r="A2607" s="12"/>
      <c r="B2607" s="13" t="str">
        <f aca="false">IF(A2607="","",LOWER(TRIM(SUBSTITUTE(A2607,CHAR(160)," "))))</f>
        <v/>
      </c>
      <c r="C2607" s="13" t="str">
        <f aca="false">IF(B2607="","",IFERROR(MID(B2607,FIND("@",B2607)+1,255),""))</f>
        <v/>
      </c>
      <c r="D2607" s="13" t="str">
        <f aca="false">IF(B2607="","",IF(AND(LEN(B2607)-LEN(SUBSTITUTE(B2607,"@",""))=1,ISNUMBER(FIND(".",C2607)),ISERROR(FIND(" ",B2607)),LEFT(B2607,1)&lt;&gt;"@",RIGHT(B2607,1)&lt;&gt;".",LEFT(C2607,1)&lt;&gt;"."),"OK","Check"))</f>
        <v/>
      </c>
      <c r="E2607" s="13" t="str">
        <f aca="false">IF(B2607="","",IF(COUNTIF($B$2:B2607,B2607)&gt;1,"Duplicate",""))</f>
        <v/>
      </c>
      <c r="F2607" s="13" t="str">
        <f aca="false">IF(C2607="","",IFERROR(VLOOKUP(C2607,Typos!$A$2:$B$500,2,FALSE()),""))</f>
        <v/>
      </c>
      <c r="G2607" s="13" t="str">
        <f aca="false">IF(F2607="","",LEFT(B2607,FIND("@",B2607))&amp;F2607)</f>
        <v/>
      </c>
      <c r="H2607" s="13" t="str">
        <f aca="false">IF(B2607="","",IFERROR(IF(COUNTIF(Roles!$A$2:$A$200,LEFT(B2607,FIND("@",B2607)-1))&gt;0,"Role",""),""))</f>
        <v/>
      </c>
      <c r="I2607" s="13" t="str">
        <f aca="false">IF(B2607="","",IF(D2607="Check","Fix format",IF(E2607="Duplicate","Remove (duplicate)",IF(F2607&lt;&gt;"","Fix typo",IF(H2607="Role","Keep? (role address)","Looks good")))))</f>
        <v/>
      </c>
    </row>
    <row r="2608" customFormat="false" ht="15" hidden="false" customHeight="false" outlineLevel="0" collapsed="false">
      <c r="A2608" s="12"/>
      <c r="B2608" s="13" t="str">
        <f aca="false">IF(A2608="","",LOWER(TRIM(SUBSTITUTE(A2608,CHAR(160)," "))))</f>
        <v/>
      </c>
      <c r="C2608" s="13" t="str">
        <f aca="false">IF(B2608="","",IFERROR(MID(B2608,FIND("@",B2608)+1,255),""))</f>
        <v/>
      </c>
      <c r="D2608" s="13" t="str">
        <f aca="false">IF(B2608="","",IF(AND(LEN(B2608)-LEN(SUBSTITUTE(B2608,"@",""))=1,ISNUMBER(FIND(".",C2608)),ISERROR(FIND(" ",B2608)),LEFT(B2608,1)&lt;&gt;"@",RIGHT(B2608,1)&lt;&gt;".",LEFT(C2608,1)&lt;&gt;"."),"OK","Check"))</f>
        <v/>
      </c>
      <c r="E2608" s="13" t="str">
        <f aca="false">IF(B2608="","",IF(COUNTIF($B$2:B2608,B2608)&gt;1,"Duplicate",""))</f>
        <v/>
      </c>
      <c r="F2608" s="13" t="str">
        <f aca="false">IF(C2608="","",IFERROR(VLOOKUP(C2608,Typos!$A$2:$B$500,2,FALSE()),""))</f>
        <v/>
      </c>
      <c r="G2608" s="13" t="str">
        <f aca="false">IF(F2608="","",LEFT(B2608,FIND("@",B2608))&amp;F2608)</f>
        <v/>
      </c>
      <c r="H2608" s="13" t="str">
        <f aca="false">IF(B2608="","",IFERROR(IF(COUNTIF(Roles!$A$2:$A$200,LEFT(B2608,FIND("@",B2608)-1))&gt;0,"Role",""),""))</f>
        <v/>
      </c>
      <c r="I2608" s="13" t="str">
        <f aca="false">IF(B2608="","",IF(D2608="Check","Fix format",IF(E2608="Duplicate","Remove (duplicate)",IF(F2608&lt;&gt;"","Fix typo",IF(H2608="Role","Keep? (role address)","Looks good")))))</f>
        <v/>
      </c>
    </row>
    <row r="2609" customFormat="false" ht="15" hidden="false" customHeight="false" outlineLevel="0" collapsed="false">
      <c r="A2609" s="12"/>
      <c r="B2609" s="13" t="str">
        <f aca="false">IF(A2609="","",LOWER(TRIM(SUBSTITUTE(A2609,CHAR(160)," "))))</f>
        <v/>
      </c>
      <c r="C2609" s="13" t="str">
        <f aca="false">IF(B2609="","",IFERROR(MID(B2609,FIND("@",B2609)+1,255),""))</f>
        <v/>
      </c>
      <c r="D2609" s="13" t="str">
        <f aca="false">IF(B2609="","",IF(AND(LEN(B2609)-LEN(SUBSTITUTE(B2609,"@",""))=1,ISNUMBER(FIND(".",C2609)),ISERROR(FIND(" ",B2609)),LEFT(B2609,1)&lt;&gt;"@",RIGHT(B2609,1)&lt;&gt;".",LEFT(C2609,1)&lt;&gt;"."),"OK","Check"))</f>
        <v/>
      </c>
      <c r="E2609" s="13" t="str">
        <f aca="false">IF(B2609="","",IF(COUNTIF($B$2:B2609,B2609)&gt;1,"Duplicate",""))</f>
        <v/>
      </c>
      <c r="F2609" s="13" t="str">
        <f aca="false">IF(C2609="","",IFERROR(VLOOKUP(C2609,Typos!$A$2:$B$500,2,FALSE()),""))</f>
        <v/>
      </c>
      <c r="G2609" s="13" t="str">
        <f aca="false">IF(F2609="","",LEFT(B2609,FIND("@",B2609))&amp;F2609)</f>
        <v/>
      </c>
      <c r="H2609" s="13" t="str">
        <f aca="false">IF(B2609="","",IFERROR(IF(COUNTIF(Roles!$A$2:$A$200,LEFT(B2609,FIND("@",B2609)-1))&gt;0,"Role",""),""))</f>
        <v/>
      </c>
      <c r="I2609" s="13" t="str">
        <f aca="false">IF(B2609="","",IF(D2609="Check","Fix format",IF(E2609="Duplicate","Remove (duplicate)",IF(F2609&lt;&gt;"","Fix typo",IF(H2609="Role","Keep? (role address)","Looks good")))))</f>
        <v/>
      </c>
    </row>
    <row r="2610" customFormat="false" ht="15" hidden="false" customHeight="false" outlineLevel="0" collapsed="false">
      <c r="A2610" s="12"/>
      <c r="B2610" s="13" t="str">
        <f aca="false">IF(A2610="","",LOWER(TRIM(SUBSTITUTE(A2610,CHAR(160)," "))))</f>
        <v/>
      </c>
      <c r="C2610" s="13" t="str">
        <f aca="false">IF(B2610="","",IFERROR(MID(B2610,FIND("@",B2610)+1,255),""))</f>
        <v/>
      </c>
      <c r="D2610" s="13" t="str">
        <f aca="false">IF(B2610="","",IF(AND(LEN(B2610)-LEN(SUBSTITUTE(B2610,"@",""))=1,ISNUMBER(FIND(".",C2610)),ISERROR(FIND(" ",B2610)),LEFT(B2610,1)&lt;&gt;"@",RIGHT(B2610,1)&lt;&gt;".",LEFT(C2610,1)&lt;&gt;"."),"OK","Check"))</f>
        <v/>
      </c>
      <c r="E2610" s="13" t="str">
        <f aca="false">IF(B2610="","",IF(COUNTIF($B$2:B2610,B2610)&gt;1,"Duplicate",""))</f>
        <v/>
      </c>
      <c r="F2610" s="13" t="str">
        <f aca="false">IF(C2610="","",IFERROR(VLOOKUP(C2610,Typos!$A$2:$B$500,2,FALSE()),""))</f>
        <v/>
      </c>
      <c r="G2610" s="13" t="str">
        <f aca="false">IF(F2610="","",LEFT(B2610,FIND("@",B2610))&amp;F2610)</f>
        <v/>
      </c>
      <c r="H2610" s="13" t="str">
        <f aca="false">IF(B2610="","",IFERROR(IF(COUNTIF(Roles!$A$2:$A$200,LEFT(B2610,FIND("@",B2610)-1))&gt;0,"Role",""),""))</f>
        <v/>
      </c>
      <c r="I2610" s="13" t="str">
        <f aca="false">IF(B2610="","",IF(D2610="Check","Fix format",IF(E2610="Duplicate","Remove (duplicate)",IF(F2610&lt;&gt;"","Fix typo",IF(H2610="Role","Keep? (role address)","Looks good")))))</f>
        <v/>
      </c>
    </row>
    <row r="2611" customFormat="false" ht="15" hidden="false" customHeight="false" outlineLevel="0" collapsed="false">
      <c r="A2611" s="12"/>
      <c r="B2611" s="13" t="str">
        <f aca="false">IF(A2611="","",LOWER(TRIM(SUBSTITUTE(A2611,CHAR(160)," "))))</f>
        <v/>
      </c>
      <c r="C2611" s="13" t="str">
        <f aca="false">IF(B2611="","",IFERROR(MID(B2611,FIND("@",B2611)+1,255),""))</f>
        <v/>
      </c>
      <c r="D2611" s="13" t="str">
        <f aca="false">IF(B2611="","",IF(AND(LEN(B2611)-LEN(SUBSTITUTE(B2611,"@",""))=1,ISNUMBER(FIND(".",C2611)),ISERROR(FIND(" ",B2611)),LEFT(B2611,1)&lt;&gt;"@",RIGHT(B2611,1)&lt;&gt;".",LEFT(C2611,1)&lt;&gt;"."),"OK","Check"))</f>
        <v/>
      </c>
      <c r="E2611" s="13" t="str">
        <f aca="false">IF(B2611="","",IF(COUNTIF($B$2:B2611,B2611)&gt;1,"Duplicate",""))</f>
        <v/>
      </c>
      <c r="F2611" s="13" t="str">
        <f aca="false">IF(C2611="","",IFERROR(VLOOKUP(C2611,Typos!$A$2:$B$500,2,FALSE()),""))</f>
        <v/>
      </c>
      <c r="G2611" s="13" t="str">
        <f aca="false">IF(F2611="","",LEFT(B2611,FIND("@",B2611))&amp;F2611)</f>
        <v/>
      </c>
      <c r="H2611" s="13" t="str">
        <f aca="false">IF(B2611="","",IFERROR(IF(COUNTIF(Roles!$A$2:$A$200,LEFT(B2611,FIND("@",B2611)-1))&gt;0,"Role",""),""))</f>
        <v/>
      </c>
      <c r="I2611" s="13" t="str">
        <f aca="false">IF(B2611="","",IF(D2611="Check","Fix format",IF(E2611="Duplicate","Remove (duplicate)",IF(F2611&lt;&gt;"","Fix typo",IF(H2611="Role","Keep? (role address)","Looks good")))))</f>
        <v/>
      </c>
    </row>
    <row r="2612" customFormat="false" ht="15" hidden="false" customHeight="false" outlineLevel="0" collapsed="false">
      <c r="A2612" s="12"/>
      <c r="B2612" s="13" t="str">
        <f aca="false">IF(A2612="","",LOWER(TRIM(SUBSTITUTE(A2612,CHAR(160)," "))))</f>
        <v/>
      </c>
      <c r="C2612" s="13" t="str">
        <f aca="false">IF(B2612="","",IFERROR(MID(B2612,FIND("@",B2612)+1,255),""))</f>
        <v/>
      </c>
      <c r="D2612" s="13" t="str">
        <f aca="false">IF(B2612="","",IF(AND(LEN(B2612)-LEN(SUBSTITUTE(B2612,"@",""))=1,ISNUMBER(FIND(".",C2612)),ISERROR(FIND(" ",B2612)),LEFT(B2612,1)&lt;&gt;"@",RIGHT(B2612,1)&lt;&gt;".",LEFT(C2612,1)&lt;&gt;"."),"OK","Check"))</f>
        <v/>
      </c>
      <c r="E2612" s="13" t="str">
        <f aca="false">IF(B2612="","",IF(COUNTIF($B$2:B2612,B2612)&gt;1,"Duplicate",""))</f>
        <v/>
      </c>
      <c r="F2612" s="13" t="str">
        <f aca="false">IF(C2612="","",IFERROR(VLOOKUP(C2612,Typos!$A$2:$B$500,2,FALSE()),""))</f>
        <v/>
      </c>
      <c r="G2612" s="13" t="str">
        <f aca="false">IF(F2612="","",LEFT(B2612,FIND("@",B2612))&amp;F2612)</f>
        <v/>
      </c>
      <c r="H2612" s="13" t="str">
        <f aca="false">IF(B2612="","",IFERROR(IF(COUNTIF(Roles!$A$2:$A$200,LEFT(B2612,FIND("@",B2612)-1))&gt;0,"Role",""),""))</f>
        <v/>
      </c>
      <c r="I2612" s="13" t="str">
        <f aca="false">IF(B2612="","",IF(D2612="Check","Fix format",IF(E2612="Duplicate","Remove (duplicate)",IF(F2612&lt;&gt;"","Fix typo",IF(H2612="Role","Keep? (role address)","Looks good")))))</f>
        <v/>
      </c>
    </row>
    <row r="2613" customFormat="false" ht="15" hidden="false" customHeight="false" outlineLevel="0" collapsed="false">
      <c r="A2613" s="12"/>
      <c r="B2613" s="13" t="str">
        <f aca="false">IF(A2613="","",LOWER(TRIM(SUBSTITUTE(A2613,CHAR(160)," "))))</f>
        <v/>
      </c>
      <c r="C2613" s="13" t="str">
        <f aca="false">IF(B2613="","",IFERROR(MID(B2613,FIND("@",B2613)+1,255),""))</f>
        <v/>
      </c>
      <c r="D2613" s="13" t="str">
        <f aca="false">IF(B2613="","",IF(AND(LEN(B2613)-LEN(SUBSTITUTE(B2613,"@",""))=1,ISNUMBER(FIND(".",C2613)),ISERROR(FIND(" ",B2613)),LEFT(B2613,1)&lt;&gt;"@",RIGHT(B2613,1)&lt;&gt;".",LEFT(C2613,1)&lt;&gt;"."),"OK","Check"))</f>
        <v/>
      </c>
      <c r="E2613" s="13" t="str">
        <f aca="false">IF(B2613="","",IF(COUNTIF($B$2:B2613,B2613)&gt;1,"Duplicate",""))</f>
        <v/>
      </c>
      <c r="F2613" s="13" t="str">
        <f aca="false">IF(C2613="","",IFERROR(VLOOKUP(C2613,Typos!$A$2:$B$500,2,FALSE()),""))</f>
        <v/>
      </c>
      <c r="G2613" s="13" t="str">
        <f aca="false">IF(F2613="","",LEFT(B2613,FIND("@",B2613))&amp;F2613)</f>
        <v/>
      </c>
      <c r="H2613" s="13" t="str">
        <f aca="false">IF(B2613="","",IFERROR(IF(COUNTIF(Roles!$A$2:$A$200,LEFT(B2613,FIND("@",B2613)-1))&gt;0,"Role",""),""))</f>
        <v/>
      </c>
      <c r="I2613" s="13" t="str">
        <f aca="false">IF(B2613="","",IF(D2613="Check","Fix format",IF(E2613="Duplicate","Remove (duplicate)",IF(F2613&lt;&gt;"","Fix typo",IF(H2613="Role","Keep? (role address)","Looks good")))))</f>
        <v/>
      </c>
    </row>
    <row r="2614" customFormat="false" ht="15" hidden="false" customHeight="false" outlineLevel="0" collapsed="false">
      <c r="A2614" s="12"/>
      <c r="B2614" s="13" t="str">
        <f aca="false">IF(A2614="","",LOWER(TRIM(SUBSTITUTE(A2614,CHAR(160)," "))))</f>
        <v/>
      </c>
      <c r="C2614" s="13" t="str">
        <f aca="false">IF(B2614="","",IFERROR(MID(B2614,FIND("@",B2614)+1,255),""))</f>
        <v/>
      </c>
      <c r="D2614" s="13" t="str">
        <f aca="false">IF(B2614="","",IF(AND(LEN(B2614)-LEN(SUBSTITUTE(B2614,"@",""))=1,ISNUMBER(FIND(".",C2614)),ISERROR(FIND(" ",B2614)),LEFT(B2614,1)&lt;&gt;"@",RIGHT(B2614,1)&lt;&gt;".",LEFT(C2614,1)&lt;&gt;"."),"OK","Check"))</f>
        <v/>
      </c>
      <c r="E2614" s="13" t="str">
        <f aca="false">IF(B2614="","",IF(COUNTIF($B$2:B2614,B2614)&gt;1,"Duplicate",""))</f>
        <v/>
      </c>
      <c r="F2614" s="13" t="str">
        <f aca="false">IF(C2614="","",IFERROR(VLOOKUP(C2614,Typos!$A$2:$B$500,2,FALSE()),""))</f>
        <v/>
      </c>
      <c r="G2614" s="13" t="str">
        <f aca="false">IF(F2614="","",LEFT(B2614,FIND("@",B2614))&amp;F2614)</f>
        <v/>
      </c>
      <c r="H2614" s="13" t="str">
        <f aca="false">IF(B2614="","",IFERROR(IF(COUNTIF(Roles!$A$2:$A$200,LEFT(B2614,FIND("@",B2614)-1))&gt;0,"Role",""),""))</f>
        <v/>
      </c>
      <c r="I2614" s="13" t="str">
        <f aca="false">IF(B2614="","",IF(D2614="Check","Fix format",IF(E2614="Duplicate","Remove (duplicate)",IF(F2614&lt;&gt;"","Fix typo",IF(H2614="Role","Keep? (role address)","Looks good")))))</f>
        <v/>
      </c>
    </row>
    <row r="2615" customFormat="false" ht="15" hidden="false" customHeight="false" outlineLevel="0" collapsed="false">
      <c r="A2615" s="12"/>
      <c r="B2615" s="13" t="str">
        <f aca="false">IF(A2615="","",LOWER(TRIM(SUBSTITUTE(A2615,CHAR(160)," "))))</f>
        <v/>
      </c>
      <c r="C2615" s="13" t="str">
        <f aca="false">IF(B2615="","",IFERROR(MID(B2615,FIND("@",B2615)+1,255),""))</f>
        <v/>
      </c>
      <c r="D2615" s="13" t="str">
        <f aca="false">IF(B2615="","",IF(AND(LEN(B2615)-LEN(SUBSTITUTE(B2615,"@",""))=1,ISNUMBER(FIND(".",C2615)),ISERROR(FIND(" ",B2615)),LEFT(B2615,1)&lt;&gt;"@",RIGHT(B2615,1)&lt;&gt;".",LEFT(C2615,1)&lt;&gt;"."),"OK","Check"))</f>
        <v/>
      </c>
      <c r="E2615" s="13" t="str">
        <f aca="false">IF(B2615="","",IF(COUNTIF($B$2:B2615,B2615)&gt;1,"Duplicate",""))</f>
        <v/>
      </c>
      <c r="F2615" s="13" t="str">
        <f aca="false">IF(C2615="","",IFERROR(VLOOKUP(C2615,Typos!$A$2:$B$500,2,FALSE()),""))</f>
        <v/>
      </c>
      <c r="G2615" s="13" t="str">
        <f aca="false">IF(F2615="","",LEFT(B2615,FIND("@",B2615))&amp;F2615)</f>
        <v/>
      </c>
      <c r="H2615" s="13" t="str">
        <f aca="false">IF(B2615="","",IFERROR(IF(COUNTIF(Roles!$A$2:$A$200,LEFT(B2615,FIND("@",B2615)-1))&gt;0,"Role",""),""))</f>
        <v/>
      </c>
      <c r="I2615" s="13" t="str">
        <f aca="false">IF(B2615="","",IF(D2615="Check","Fix format",IF(E2615="Duplicate","Remove (duplicate)",IF(F2615&lt;&gt;"","Fix typo",IF(H2615="Role","Keep? (role address)","Looks good")))))</f>
        <v/>
      </c>
    </row>
    <row r="2616" customFormat="false" ht="15" hidden="false" customHeight="false" outlineLevel="0" collapsed="false">
      <c r="A2616" s="12"/>
      <c r="B2616" s="13" t="str">
        <f aca="false">IF(A2616="","",LOWER(TRIM(SUBSTITUTE(A2616,CHAR(160)," "))))</f>
        <v/>
      </c>
      <c r="C2616" s="13" t="str">
        <f aca="false">IF(B2616="","",IFERROR(MID(B2616,FIND("@",B2616)+1,255),""))</f>
        <v/>
      </c>
      <c r="D2616" s="13" t="str">
        <f aca="false">IF(B2616="","",IF(AND(LEN(B2616)-LEN(SUBSTITUTE(B2616,"@",""))=1,ISNUMBER(FIND(".",C2616)),ISERROR(FIND(" ",B2616)),LEFT(B2616,1)&lt;&gt;"@",RIGHT(B2616,1)&lt;&gt;".",LEFT(C2616,1)&lt;&gt;"."),"OK","Check"))</f>
        <v/>
      </c>
      <c r="E2616" s="13" t="str">
        <f aca="false">IF(B2616="","",IF(COUNTIF($B$2:B2616,B2616)&gt;1,"Duplicate",""))</f>
        <v/>
      </c>
      <c r="F2616" s="13" t="str">
        <f aca="false">IF(C2616="","",IFERROR(VLOOKUP(C2616,Typos!$A$2:$B$500,2,FALSE()),""))</f>
        <v/>
      </c>
      <c r="G2616" s="13" t="str">
        <f aca="false">IF(F2616="","",LEFT(B2616,FIND("@",B2616))&amp;F2616)</f>
        <v/>
      </c>
      <c r="H2616" s="13" t="str">
        <f aca="false">IF(B2616="","",IFERROR(IF(COUNTIF(Roles!$A$2:$A$200,LEFT(B2616,FIND("@",B2616)-1))&gt;0,"Role",""),""))</f>
        <v/>
      </c>
      <c r="I2616" s="13" t="str">
        <f aca="false">IF(B2616="","",IF(D2616="Check","Fix format",IF(E2616="Duplicate","Remove (duplicate)",IF(F2616&lt;&gt;"","Fix typo",IF(H2616="Role","Keep? (role address)","Looks good")))))</f>
        <v/>
      </c>
    </row>
    <row r="2617" customFormat="false" ht="15" hidden="false" customHeight="false" outlineLevel="0" collapsed="false">
      <c r="A2617" s="12"/>
      <c r="B2617" s="13" t="str">
        <f aca="false">IF(A2617="","",LOWER(TRIM(SUBSTITUTE(A2617,CHAR(160)," "))))</f>
        <v/>
      </c>
      <c r="C2617" s="13" t="str">
        <f aca="false">IF(B2617="","",IFERROR(MID(B2617,FIND("@",B2617)+1,255),""))</f>
        <v/>
      </c>
      <c r="D2617" s="13" t="str">
        <f aca="false">IF(B2617="","",IF(AND(LEN(B2617)-LEN(SUBSTITUTE(B2617,"@",""))=1,ISNUMBER(FIND(".",C2617)),ISERROR(FIND(" ",B2617)),LEFT(B2617,1)&lt;&gt;"@",RIGHT(B2617,1)&lt;&gt;".",LEFT(C2617,1)&lt;&gt;"."),"OK","Check"))</f>
        <v/>
      </c>
      <c r="E2617" s="13" t="str">
        <f aca="false">IF(B2617="","",IF(COUNTIF($B$2:B2617,B2617)&gt;1,"Duplicate",""))</f>
        <v/>
      </c>
      <c r="F2617" s="13" t="str">
        <f aca="false">IF(C2617="","",IFERROR(VLOOKUP(C2617,Typos!$A$2:$B$500,2,FALSE()),""))</f>
        <v/>
      </c>
      <c r="G2617" s="13" t="str">
        <f aca="false">IF(F2617="","",LEFT(B2617,FIND("@",B2617))&amp;F2617)</f>
        <v/>
      </c>
      <c r="H2617" s="13" t="str">
        <f aca="false">IF(B2617="","",IFERROR(IF(COUNTIF(Roles!$A$2:$A$200,LEFT(B2617,FIND("@",B2617)-1))&gt;0,"Role",""),""))</f>
        <v/>
      </c>
      <c r="I2617" s="13" t="str">
        <f aca="false">IF(B2617="","",IF(D2617="Check","Fix format",IF(E2617="Duplicate","Remove (duplicate)",IF(F2617&lt;&gt;"","Fix typo",IF(H2617="Role","Keep? (role address)","Looks good")))))</f>
        <v/>
      </c>
    </row>
    <row r="2618" customFormat="false" ht="15" hidden="false" customHeight="false" outlineLevel="0" collapsed="false">
      <c r="A2618" s="12"/>
      <c r="B2618" s="13" t="str">
        <f aca="false">IF(A2618="","",LOWER(TRIM(SUBSTITUTE(A2618,CHAR(160)," "))))</f>
        <v/>
      </c>
      <c r="C2618" s="13" t="str">
        <f aca="false">IF(B2618="","",IFERROR(MID(B2618,FIND("@",B2618)+1,255),""))</f>
        <v/>
      </c>
      <c r="D2618" s="13" t="str">
        <f aca="false">IF(B2618="","",IF(AND(LEN(B2618)-LEN(SUBSTITUTE(B2618,"@",""))=1,ISNUMBER(FIND(".",C2618)),ISERROR(FIND(" ",B2618)),LEFT(B2618,1)&lt;&gt;"@",RIGHT(B2618,1)&lt;&gt;".",LEFT(C2618,1)&lt;&gt;"."),"OK","Check"))</f>
        <v/>
      </c>
      <c r="E2618" s="13" t="str">
        <f aca="false">IF(B2618="","",IF(COUNTIF($B$2:B2618,B2618)&gt;1,"Duplicate",""))</f>
        <v/>
      </c>
      <c r="F2618" s="13" t="str">
        <f aca="false">IF(C2618="","",IFERROR(VLOOKUP(C2618,Typos!$A$2:$B$500,2,FALSE()),""))</f>
        <v/>
      </c>
      <c r="G2618" s="13" t="str">
        <f aca="false">IF(F2618="","",LEFT(B2618,FIND("@",B2618))&amp;F2618)</f>
        <v/>
      </c>
      <c r="H2618" s="13" t="str">
        <f aca="false">IF(B2618="","",IFERROR(IF(COUNTIF(Roles!$A$2:$A$200,LEFT(B2618,FIND("@",B2618)-1))&gt;0,"Role",""),""))</f>
        <v/>
      </c>
      <c r="I2618" s="13" t="str">
        <f aca="false">IF(B2618="","",IF(D2618="Check","Fix format",IF(E2618="Duplicate","Remove (duplicate)",IF(F2618&lt;&gt;"","Fix typo",IF(H2618="Role","Keep? (role address)","Looks good")))))</f>
        <v/>
      </c>
    </row>
    <row r="2619" customFormat="false" ht="15" hidden="false" customHeight="false" outlineLevel="0" collapsed="false">
      <c r="A2619" s="12"/>
      <c r="B2619" s="13" t="str">
        <f aca="false">IF(A2619="","",LOWER(TRIM(SUBSTITUTE(A2619,CHAR(160)," "))))</f>
        <v/>
      </c>
      <c r="C2619" s="13" t="str">
        <f aca="false">IF(B2619="","",IFERROR(MID(B2619,FIND("@",B2619)+1,255),""))</f>
        <v/>
      </c>
      <c r="D2619" s="13" t="str">
        <f aca="false">IF(B2619="","",IF(AND(LEN(B2619)-LEN(SUBSTITUTE(B2619,"@",""))=1,ISNUMBER(FIND(".",C2619)),ISERROR(FIND(" ",B2619)),LEFT(B2619,1)&lt;&gt;"@",RIGHT(B2619,1)&lt;&gt;".",LEFT(C2619,1)&lt;&gt;"."),"OK","Check"))</f>
        <v/>
      </c>
      <c r="E2619" s="13" t="str">
        <f aca="false">IF(B2619="","",IF(COUNTIF($B$2:B2619,B2619)&gt;1,"Duplicate",""))</f>
        <v/>
      </c>
      <c r="F2619" s="13" t="str">
        <f aca="false">IF(C2619="","",IFERROR(VLOOKUP(C2619,Typos!$A$2:$B$500,2,FALSE()),""))</f>
        <v/>
      </c>
      <c r="G2619" s="13" t="str">
        <f aca="false">IF(F2619="","",LEFT(B2619,FIND("@",B2619))&amp;F2619)</f>
        <v/>
      </c>
      <c r="H2619" s="13" t="str">
        <f aca="false">IF(B2619="","",IFERROR(IF(COUNTIF(Roles!$A$2:$A$200,LEFT(B2619,FIND("@",B2619)-1))&gt;0,"Role",""),""))</f>
        <v/>
      </c>
      <c r="I2619" s="13" t="str">
        <f aca="false">IF(B2619="","",IF(D2619="Check","Fix format",IF(E2619="Duplicate","Remove (duplicate)",IF(F2619&lt;&gt;"","Fix typo",IF(H2619="Role","Keep? (role address)","Looks good")))))</f>
        <v/>
      </c>
    </row>
    <row r="2620" customFormat="false" ht="15" hidden="false" customHeight="false" outlineLevel="0" collapsed="false">
      <c r="A2620" s="12"/>
      <c r="B2620" s="13" t="str">
        <f aca="false">IF(A2620="","",LOWER(TRIM(SUBSTITUTE(A2620,CHAR(160)," "))))</f>
        <v/>
      </c>
      <c r="C2620" s="13" t="str">
        <f aca="false">IF(B2620="","",IFERROR(MID(B2620,FIND("@",B2620)+1,255),""))</f>
        <v/>
      </c>
      <c r="D2620" s="13" t="str">
        <f aca="false">IF(B2620="","",IF(AND(LEN(B2620)-LEN(SUBSTITUTE(B2620,"@",""))=1,ISNUMBER(FIND(".",C2620)),ISERROR(FIND(" ",B2620)),LEFT(B2620,1)&lt;&gt;"@",RIGHT(B2620,1)&lt;&gt;".",LEFT(C2620,1)&lt;&gt;"."),"OK","Check"))</f>
        <v/>
      </c>
      <c r="E2620" s="13" t="str">
        <f aca="false">IF(B2620="","",IF(COUNTIF($B$2:B2620,B2620)&gt;1,"Duplicate",""))</f>
        <v/>
      </c>
      <c r="F2620" s="13" t="str">
        <f aca="false">IF(C2620="","",IFERROR(VLOOKUP(C2620,Typos!$A$2:$B$500,2,FALSE()),""))</f>
        <v/>
      </c>
      <c r="G2620" s="13" t="str">
        <f aca="false">IF(F2620="","",LEFT(B2620,FIND("@",B2620))&amp;F2620)</f>
        <v/>
      </c>
      <c r="H2620" s="13" t="str">
        <f aca="false">IF(B2620="","",IFERROR(IF(COUNTIF(Roles!$A$2:$A$200,LEFT(B2620,FIND("@",B2620)-1))&gt;0,"Role",""),""))</f>
        <v/>
      </c>
      <c r="I2620" s="13" t="str">
        <f aca="false">IF(B2620="","",IF(D2620="Check","Fix format",IF(E2620="Duplicate","Remove (duplicate)",IF(F2620&lt;&gt;"","Fix typo",IF(H2620="Role","Keep? (role address)","Looks good")))))</f>
        <v/>
      </c>
    </row>
    <row r="2621" customFormat="false" ht="15" hidden="false" customHeight="false" outlineLevel="0" collapsed="false">
      <c r="A2621" s="12"/>
      <c r="B2621" s="13" t="str">
        <f aca="false">IF(A2621="","",LOWER(TRIM(SUBSTITUTE(A2621,CHAR(160)," "))))</f>
        <v/>
      </c>
      <c r="C2621" s="13" t="str">
        <f aca="false">IF(B2621="","",IFERROR(MID(B2621,FIND("@",B2621)+1,255),""))</f>
        <v/>
      </c>
      <c r="D2621" s="13" t="str">
        <f aca="false">IF(B2621="","",IF(AND(LEN(B2621)-LEN(SUBSTITUTE(B2621,"@",""))=1,ISNUMBER(FIND(".",C2621)),ISERROR(FIND(" ",B2621)),LEFT(B2621,1)&lt;&gt;"@",RIGHT(B2621,1)&lt;&gt;".",LEFT(C2621,1)&lt;&gt;"."),"OK","Check"))</f>
        <v/>
      </c>
      <c r="E2621" s="13" t="str">
        <f aca="false">IF(B2621="","",IF(COUNTIF($B$2:B2621,B2621)&gt;1,"Duplicate",""))</f>
        <v/>
      </c>
      <c r="F2621" s="13" t="str">
        <f aca="false">IF(C2621="","",IFERROR(VLOOKUP(C2621,Typos!$A$2:$B$500,2,FALSE()),""))</f>
        <v/>
      </c>
      <c r="G2621" s="13" t="str">
        <f aca="false">IF(F2621="","",LEFT(B2621,FIND("@",B2621))&amp;F2621)</f>
        <v/>
      </c>
      <c r="H2621" s="13" t="str">
        <f aca="false">IF(B2621="","",IFERROR(IF(COUNTIF(Roles!$A$2:$A$200,LEFT(B2621,FIND("@",B2621)-1))&gt;0,"Role",""),""))</f>
        <v/>
      </c>
      <c r="I2621" s="13" t="str">
        <f aca="false">IF(B2621="","",IF(D2621="Check","Fix format",IF(E2621="Duplicate","Remove (duplicate)",IF(F2621&lt;&gt;"","Fix typo",IF(H2621="Role","Keep? (role address)","Looks good")))))</f>
        <v/>
      </c>
    </row>
    <row r="2622" customFormat="false" ht="15" hidden="false" customHeight="false" outlineLevel="0" collapsed="false">
      <c r="A2622" s="12"/>
      <c r="B2622" s="13" t="str">
        <f aca="false">IF(A2622="","",LOWER(TRIM(SUBSTITUTE(A2622,CHAR(160)," "))))</f>
        <v/>
      </c>
      <c r="C2622" s="13" t="str">
        <f aca="false">IF(B2622="","",IFERROR(MID(B2622,FIND("@",B2622)+1,255),""))</f>
        <v/>
      </c>
      <c r="D2622" s="13" t="str">
        <f aca="false">IF(B2622="","",IF(AND(LEN(B2622)-LEN(SUBSTITUTE(B2622,"@",""))=1,ISNUMBER(FIND(".",C2622)),ISERROR(FIND(" ",B2622)),LEFT(B2622,1)&lt;&gt;"@",RIGHT(B2622,1)&lt;&gt;".",LEFT(C2622,1)&lt;&gt;"."),"OK","Check"))</f>
        <v/>
      </c>
      <c r="E2622" s="13" t="str">
        <f aca="false">IF(B2622="","",IF(COUNTIF($B$2:B2622,B2622)&gt;1,"Duplicate",""))</f>
        <v/>
      </c>
      <c r="F2622" s="13" t="str">
        <f aca="false">IF(C2622="","",IFERROR(VLOOKUP(C2622,Typos!$A$2:$B$500,2,FALSE()),""))</f>
        <v/>
      </c>
      <c r="G2622" s="13" t="str">
        <f aca="false">IF(F2622="","",LEFT(B2622,FIND("@",B2622))&amp;F2622)</f>
        <v/>
      </c>
      <c r="H2622" s="13" t="str">
        <f aca="false">IF(B2622="","",IFERROR(IF(COUNTIF(Roles!$A$2:$A$200,LEFT(B2622,FIND("@",B2622)-1))&gt;0,"Role",""),""))</f>
        <v/>
      </c>
      <c r="I2622" s="13" t="str">
        <f aca="false">IF(B2622="","",IF(D2622="Check","Fix format",IF(E2622="Duplicate","Remove (duplicate)",IF(F2622&lt;&gt;"","Fix typo",IF(H2622="Role","Keep? (role address)","Looks good")))))</f>
        <v/>
      </c>
    </row>
    <row r="2623" customFormat="false" ht="15" hidden="false" customHeight="false" outlineLevel="0" collapsed="false">
      <c r="A2623" s="12"/>
      <c r="B2623" s="13" t="str">
        <f aca="false">IF(A2623="","",LOWER(TRIM(SUBSTITUTE(A2623,CHAR(160)," "))))</f>
        <v/>
      </c>
      <c r="C2623" s="13" t="str">
        <f aca="false">IF(B2623="","",IFERROR(MID(B2623,FIND("@",B2623)+1,255),""))</f>
        <v/>
      </c>
      <c r="D2623" s="13" t="str">
        <f aca="false">IF(B2623="","",IF(AND(LEN(B2623)-LEN(SUBSTITUTE(B2623,"@",""))=1,ISNUMBER(FIND(".",C2623)),ISERROR(FIND(" ",B2623)),LEFT(B2623,1)&lt;&gt;"@",RIGHT(B2623,1)&lt;&gt;".",LEFT(C2623,1)&lt;&gt;"."),"OK","Check"))</f>
        <v/>
      </c>
      <c r="E2623" s="13" t="str">
        <f aca="false">IF(B2623="","",IF(COUNTIF($B$2:B2623,B2623)&gt;1,"Duplicate",""))</f>
        <v/>
      </c>
      <c r="F2623" s="13" t="str">
        <f aca="false">IF(C2623="","",IFERROR(VLOOKUP(C2623,Typos!$A$2:$B$500,2,FALSE()),""))</f>
        <v/>
      </c>
      <c r="G2623" s="13" t="str">
        <f aca="false">IF(F2623="","",LEFT(B2623,FIND("@",B2623))&amp;F2623)</f>
        <v/>
      </c>
      <c r="H2623" s="13" t="str">
        <f aca="false">IF(B2623="","",IFERROR(IF(COUNTIF(Roles!$A$2:$A$200,LEFT(B2623,FIND("@",B2623)-1))&gt;0,"Role",""),""))</f>
        <v/>
      </c>
      <c r="I2623" s="13" t="str">
        <f aca="false">IF(B2623="","",IF(D2623="Check","Fix format",IF(E2623="Duplicate","Remove (duplicate)",IF(F2623&lt;&gt;"","Fix typo",IF(H2623="Role","Keep? (role address)","Looks good")))))</f>
        <v/>
      </c>
    </row>
    <row r="2624" customFormat="false" ht="15" hidden="false" customHeight="false" outlineLevel="0" collapsed="false">
      <c r="A2624" s="12"/>
      <c r="B2624" s="13" t="str">
        <f aca="false">IF(A2624="","",LOWER(TRIM(SUBSTITUTE(A2624,CHAR(160)," "))))</f>
        <v/>
      </c>
      <c r="C2624" s="13" t="str">
        <f aca="false">IF(B2624="","",IFERROR(MID(B2624,FIND("@",B2624)+1,255),""))</f>
        <v/>
      </c>
      <c r="D2624" s="13" t="str">
        <f aca="false">IF(B2624="","",IF(AND(LEN(B2624)-LEN(SUBSTITUTE(B2624,"@",""))=1,ISNUMBER(FIND(".",C2624)),ISERROR(FIND(" ",B2624)),LEFT(B2624,1)&lt;&gt;"@",RIGHT(B2624,1)&lt;&gt;".",LEFT(C2624,1)&lt;&gt;"."),"OK","Check"))</f>
        <v/>
      </c>
      <c r="E2624" s="13" t="str">
        <f aca="false">IF(B2624="","",IF(COUNTIF($B$2:B2624,B2624)&gt;1,"Duplicate",""))</f>
        <v/>
      </c>
      <c r="F2624" s="13" t="str">
        <f aca="false">IF(C2624="","",IFERROR(VLOOKUP(C2624,Typos!$A$2:$B$500,2,FALSE()),""))</f>
        <v/>
      </c>
      <c r="G2624" s="13" t="str">
        <f aca="false">IF(F2624="","",LEFT(B2624,FIND("@",B2624))&amp;F2624)</f>
        <v/>
      </c>
      <c r="H2624" s="13" t="str">
        <f aca="false">IF(B2624="","",IFERROR(IF(COUNTIF(Roles!$A$2:$A$200,LEFT(B2624,FIND("@",B2624)-1))&gt;0,"Role",""),""))</f>
        <v/>
      </c>
      <c r="I2624" s="13" t="str">
        <f aca="false">IF(B2624="","",IF(D2624="Check","Fix format",IF(E2624="Duplicate","Remove (duplicate)",IF(F2624&lt;&gt;"","Fix typo",IF(H2624="Role","Keep? (role address)","Looks good")))))</f>
        <v/>
      </c>
    </row>
    <row r="2625" customFormat="false" ht="15" hidden="false" customHeight="false" outlineLevel="0" collapsed="false">
      <c r="A2625" s="12"/>
      <c r="B2625" s="13" t="str">
        <f aca="false">IF(A2625="","",LOWER(TRIM(SUBSTITUTE(A2625,CHAR(160)," "))))</f>
        <v/>
      </c>
      <c r="C2625" s="13" t="str">
        <f aca="false">IF(B2625="","",IFERROR(MID(B2625,FIND("@",B2625)+1,255),""))</f>
        <v/>
      </c>
      <c r="D2625" s="13" t="str">
        <f aca="false">IF(B2625="","",IF(AND(LEN(B2625)-LEN(SUBSTITUTE(B2625,"@",""))=1,ISNUMBER(FIND(".",C2625)),ISERROR(FIND(" ",B2625)),LEFT(B2625,1)&lt;&gt;"@",RIGHT(B2625,1)&lt;&gt;".",LEFT(C2625,1)&lt;&gt;"."),"OK","Check"))</f>
        <v/>
      </c>
      <c r="E2625" s="13" t="str">
        <f aca="false">IF(B2625="","",IF(COUNTIF($B$2:B2625,B2625)&gt;1,"Duplicate",""))</f>
        <v/>
      </c>
      <c r="F2625" s="13" t="str">
        <f aca="false">IF(C2625="","",IFERROR(VLOOKUP(C2625,Typos!$A$2:$B$500,2,FALSE()),""))</f>
        <v/>
      </c>
      <c r="G2625" s="13" t="str">
        <f aca="false">IF(F2625="","",LEFT(B2625,FIND("@",B2625))&amp;F2625)</f>
        <v/>
      </c>
      <c r="H2625" s="13" t="str">
        <f aca="false">IF(B2625="","",IFERROR(IF(COUNTIF(Roles!$A$2:$A$200,LEFT(B2625,FIND("@",B2625)-1))&gt;0,"Role",""),""))</f>
        <v/>
      </c>
      <c r="I2625" s="13" t="str">
        <f aca="false">IF(B2625="","",IF(D2625="Check","Fix format",IF(E2625="Duplicate","Remove (duplicate)",IF(F2625&lt;&gt;"","Fix typo",IF(H2625="Role","Keep? (role address)","Looks good")))))</f>
        <v/>
      </c>
    </row>
    <row r="2626" customFormat="false" ht="15" hidden="false" customHeight="false" outlineLevel="0" collapsed="false">
      <c r="A2626" s="12"/>
      <c r="B2626" s="13" t="str">
        <f aca="false">IF(A2626="","",LOWER(TRIM(SUBSTITUTE(A2626,CHAR(160)," "))))</f>
        <v/>
      </c>
      <c r="C2626" s="13" t="str">
        <f aca="false">IF(B2626="","",IFERROR(MID(B2626,FIND("@",B2626)+1,255),""))</f>
        <v/>
      </c>
      <c r="D2626" s="13" t="str">
        <f aca="false">IF(B2626="","",IF(AND(LEN(B2626)-LEN(SUBSTITUTE(B2626,"@",""))=1,ISNUMBER(FIND(".",C2626)),ISERROR(FIND(" ",B2626)),LEFT(B2626,1)&lt;&gt;"@",RIGHT(B2626,1)&lt;&gt;".",LEFT(C2626,1)&lt;&gt;"."),"OK","Check"))</f>
        <v/>
      </c>
      <c r="E2626" s="13" t="str">
        <f aca="false">IF(B2626="","",IF(COUNTIF($B$2:B2626,B2626)&gt;1,"Duplicate",""))</f>
        <v/>
      </c>
      <c r="F2626" s="13" t="str">
        <f aca="false">IF(C2626="","",IFERROR(VLOOKUP(C2626,Typos!$A$2:$B$500,2,FALSE()),""))</f>
        <v/>
      </c>
      <c r="G2626" s="13" t="str">
        <f aca="false">IF(F2626="","",LEFT(B2626,FIND("@",B2626))&amp;F2626)</f>
        <v/>
      </c>
      <c r="H2626" s="13" t="str">
        <f aca="false">IF(B2626="","",IFERROR(IF(COUNTIF(Roles!$A$2:$A$200,LEFT(B2626,FIND("@",B2626)-1))&gt;0,"Role",""),""))</f>
        <v/>
      </c>
      <c r="I2626" s="13" t="str">
        <f aca="false">IF(B2626="","",IF(D2626="Check","Fix format",IF(E2626="Duplicate","Remove (duplicate)",IF(F2626&lt;&gt;"","Fix typo",IF(H2626="Role","Keep? (role address)","Looks good")))))</f>
        <v/>
      </c>
    </row>
    <row r="2627" customFormat="false" ht="15" hidden="false" customHeight="false" outlineLevel="0" collapsed="false">
      <c r="A2627" s="12"/>
      <c r="B2627" s="13" t="str">
        <f aca="false">IF(A2627="","",LOWER(TRIM(SUBSTITUTE(A2627,CHAR(160)," "))))</f>
        <v/>
      </c>
      <c r="C2627" s="13" t="str">
        <f aca="false">IF(B2627="","",IFERROR(MID(B2627,FIND("@",B2627)+1,255),""))</f>
        <v/>
      </c>
      <c r="D2627" s="13" t="str">
        <f aca="false">IF(B2627="","",IF(AND(LEN(B2627)-LEN(SUBSTITUTE(B2627,"@",""))=1,ISNUMBER(FIND(".",C2627)),ISERROR(FIND(" ",B2627)),LEFT(B2627,1)&lt;&gt;"@",RIGHT(B2627,1)&lt;&gt;".",LEFT(C2627,1)&lt;&gt;"."),"OK","Check"))</f>
        <v/>
      </c>
      <c r="E2627" s="13" t="str">
        <f aca="false">IF(B2627="","",IF(COUNTIF($B$2:B2627,B2627)&gt;1,"Duplicate",""))</f>
        <v/>
      </c>
      <c r="F2627" s="13" t="str">
        <f aca="false">IF(C2627="","",IFERROR(VLOOKUP(C2627,Typos!$A$2:$B$500,2,FALSE()),""))</f>
        <v/>
      </c>
      <c r="G2627" s="13" t="str">
        <f aca="false">IF(F2627="","",LEFT(B2627,FIND("@",B2627))&amp;F2627)</f>
        <v/>
      </c>
      <c r="H2627" s="13" t="str">
        <f aca="false">IF(B2627="","",IFERROR(IF(COUNTIF(Roles!$A$2:$A$200,LEFT(B2627,FIND("@",B2627)-1))&gt;0,"Role",""),""))</f>
        <v/>
      </c>
      <c r="I2627" s="13" t="str">
        <f aca="false">IF(B2627="","",IF(D2627="Check","Fix format",IF(E2627="Duplicate","Remove (duplicate)",IF(F2627&lt;&gt;"","Fix typo",IF(H2627="Role","Keep? (role address)","Looks good")))))</f>
        <v/>
      </c>
    </row>
    <row r="2628" customFormat="false" ht="15" hidden="false" customHeight="false" outlineLevel="0" collapsed="false">
      <c r="A2628" s="12"/>
      <c r="B2628" s="13" t="str">
        <f aca="false">IF(A2628="","",LOWER(TRIM(SUBSTITUTE(A2628,CHAR(160)," "))))</f>
        <v/>
      </c>
      <c r="C2628" s="13" t="str">
        <f aca="false">IF(B2628="","",IFERROR(MID(B2628,FIND("@",B2628)+1,255),""))</f>
        <v/>
      </c>
      <c r="D2628" s="13" t="str">
        <f aca="false">IF(B2628="","",IF(AND(LEN(B2628)-LEN(SUBSTITUTE(B2628,"@",""))=1,ISNUMBER(FIND(".",C2628)),ISERROR(FIND(" ",B2628)),LEFT(B2628,1)&lt;&gt;"@",RIGHT(B2628,1)&lt;&gt;".",LEFT(C2628,1)&lt;&gt;"."),"OK","Check"))</f>
        <v/>
      </c>
      <c r="E2628" s="13" t="str">
        <f aca="false">IF(B2628="","",IF(COUNTIF($B$2:B2628,B2628)&gt;1,"Duplicate",""))</f>
        <v/>
      </c>
      <c r="F2628" s="13" t="str">
        <f aca="false">IF(C2628="","",IFERROR(VLOOKUP(C2628,Typos!$A$2:$B$500,2,FALSE()),""))</f>
        <v/>
      </c>
      <c r="G2628" s="13" t="str">
        <f aca="false">IF(F2628="","",LEFT(B2628,FIND("@",B2628))&amp;F2628)</f>
        <v/>
      </c>
      <c r="H2628" s="13" t="str">
        <f aca="false">IF(B2628="","",IFERROR(IF(COUNTIF(Roles!$A$2:$A$200,LEFT(B2628,FIND("@",B2628)-1))&gt;0,"Role",""),""))</f>
        <v/>
      </c>
      <c r="I2628" s="13" t="str">
        <f aca="false">IF(B2628="","",IF(D2628="Check","Fix format",IF(E2628="Duplicate","Remove (duplicate)",IF(F2628&lt;&gt;"","Fix typo",IF(H2628="Role","Keep? (role address)","Looks good")))))</f>
        <v/>
      </c>
    </row>
    <row r="2629" customFormat="false" ht="15" hidden="false" customHeight="false" outlineLevel="0" collapsed="false">
      <c r="A2629" s="12"/>
      <c r="B2629" s="13" t="str">
        <f aca="false">IF(A2629="","",LOWER(TRIM(SUBSTITUTE(A2629,CHAR(160)," "))))</f>
        <v/>
      </c>
      <c r="C2629" s="13" t="str">
        <f aca="false">IF(B2629="","",IFERROR(MID(B2629,FIND("@",B2629)+1,255),""))</f>
        <v/>
      </c>
      <c r="D2629" s="13" t="str">
        <f aca="false">IF(B2629="","",IF(AND(LEN(B2629)-LEN(SUBSTITUTE(B2629,"@",""))=1,ISNUMBER(FIND(".",C2629)),ISERROR(FIND(" ",B2629)),LEFT(B2629,1)&lt;&gt;"@",RIGHT(B2629,1)&lt;&gt;".",LEFT(C2629,1)&lt;&gt;"."),"OK","Check"))</f>
        <v/>
      </c>
      <c r="E2629" s="13" t="str">
        <f aca="false">IF(B2629="","",IF(COUNTIF($B$2:B2629,B2629)&gt;1,"Duplicate",""))</f>
        <v/>
      </c>
      <c r="F2629" s="13" t="str">
        <f aca="false">IF(C2629="","",IFERROR(VLOOKUP(C2629,Typos!$A$2:$B$500,2,FALSE()),""))</f>
        <v/>
      </c>
      <c r="G2629" s="13" t="str">
        <f aca="false">IF(F2629="","",LEFT(B2629,FIND("@",B2629))&amp;F2629)</f>
        <v/>
      </c>
      <c r="H2629" s="13" t="str">
        <f aca="false">IF(B2629="","",IFERROR(IF(COUNTIF(Roles!$A$2:$A$200,LEFT(B2629,FIND("@",B2629)-1))&gt;0,"Role",""),""))</f>
        <v/>
      </c>
      <c r="I2629" s="13" t="str">
        <f aca="false">IF(B2629="","",IF(D2629="Check","Fix format",IF(E2629="Duplicate","Remove (duplicate)",IF(F2629&lt;&gt;"","Fix typo",IF(H2629="Role","Keep? (role address)","Looks good")))))</f>
        <v/>
      </c>
    </row>
    <row r="2630" customFormat="false" ht="15" hidden="false" customHeight="false" outlineLevel="0" collapsed="false">
      <c r="A2630" s="12"/>
      <c r="B2630" s="13" t="str">
        <f aca="false">IF(A2630="","",LOWER(TRIM(SUBSTITUTE(A2630,CHAR(160)," "))))</f>
        <v/>
      </c>
      <c r="C2630" s="13" t="str">
        <f aca="false">IF(B2630="","",IFERROR(MID(B2630,FIND("@",B2630)+1,255),""))</f>
        <v/>
      </c>
      <c r="D2630" s="13" t="str">
        <f aca="false">IF(B2630="","",IF(AND(LEN(B2630)-LEN(SUBSTITUTE(B2630,"@",""))=1,ISNUMBER(FIND(".",C2630)),ISERROR(FIND(" ",B2630)),LEFT(B2630,1)&lt;&gt;"@",RIGHT(B2630,1)&lt;&gt;".",LEFT(C2630,1)&lt;&gt;"."),"OK","Check"))</f>
        <v/>
      </c>
      <c r="E2630" s="13" t="str">
        <f aca="false">IF(B2630="","",IF(COUNTIF($B$2:B2630,B2630)&gt;1,"Duplicate",""))</f>
        <v/>
      </c>
      <c r="F2630" s="13" t="str">
        <f aca="false">IF(C2630="","",IFERROR(VLOOKUP(C2630,Typos!$A$2:$B$500,2,FALSE()),""))</f>
        <v/>
      </c>
      <c r="G2630" s="13" t="str">
        <f aca="false">IF(F2630="","",LEFT(B2630,FIND("@",B2630))&amp;F2630)</f>
        <v/>
      </c>
      <c r="H2630" s="13" t="str">
        <f aca="false">IF(B2630="","",IFERROR(IF(COUNTIF(Roles!$A$2:$A$200,LEFT(B2630,FIND("@",B2630)-1))&gt;0,"Role",""),""))</f>
        <v/>
      </c>
      <c r="I2630" s="13" t="str">
        <f aca="false">IF(B2630="","",IF(D2630="Check","Fix format",IF(E2630="Duplicate","Remove (duplicate)",IF(F2630&lt;&gt;"","Fix typo",IF(H2630="Role","Keep? (role address)","Looks good")))))</f>
        <v/>
      </c>
    </row>
    <row r="2631" customFormat="false" ht="15" hidden="false" customHeight="false" outlineLevel="0" collapsed="false">
      <c r="A2631" s="12"/>
      <c r="B2631" s="13" t="str">
        <f aca="false">IF(A2631="","",LOWER(TRIM(SUBSTITUTE(A2631,CHAR(160)," "))))</f>
        <v/>
      </c>
      <c r="C2631" s="13" t="str">
        <f aca="false">IF(B2631="","",IFERROR(MID(B2631,FIND("@",B2631)+1,255),""))</f>
        <v/>
      </c>
      <c r="D2631" s="13" t="str">
        <f aca="false">IF(B2631="","",IF(AND(LEN(B2631)-LEN(SUBSTITUTE(B2631,"@",""))=1,ISNUMBER(FIND(".",C2631)),ISERROR(FIND(" ",B2631)),LEFT(B2631,1)&lt;&gt;"@",RIGHT(B2631,1)&lt;&gt;".",LEFT(C2631,1)&lt;&gt;"."),"OK","Check"))</f>
        <v/>
      </c>
      <c r="E2631" s="13" t="str">
        <f aca="false">IF(B2631="","",IF(COUNTIF($B$2:B2631,B2631)&gt;1,"Duplicate",""))</f>
        <v/>
      </c>
      <c r="F2631" s="13" t="str">
        <f aca="false">IF(C2631="","",IFERROR(VLOOKUP(C2631,Typos!$A$2:$B$500,2,FALSE()),""))</f>
        <v/>
      </c>
      <c r="G2631" s="13" t="str">
        <f aca="false">IF(F2631="","",LEFT(B2631,FIND("@",B2631))&amp;F2631)</f>
        <v/>
      </c>
      <c r="H2631" s="13" t="str">
        <f aca="false">IF(B2631="","",IFERROR(IF(COUNTIF(Roles!$A$2:$A$200,LEFT(B2631,FIND("@",B2631)-1))&gt;0,"Role",""),""))</f>
        <v/>
      </c>
      <c r="I2631" s="13" t="str">
        <f aca="false">IF(B2631="","",IF(D2631="Check","Fix format",IF(E2631="Duplicate","Remove (duplicate)",IF(F2631&lt;&gt;"","Fix typo",IF(H2631="Role","Keep? (role address)","Looks good")))))</f>
        <v/>
      </c>
    </row>
    <row r="2632" customFormat="false" ht="15" hidden="false" customHeight="false" outlineLevel="0" collapsed="false">
      <c r="A2632" s="12"/>
      <c r="B2632" s="13" t="str">
        <f aca="false">IF(A2632="","",LOWER(TRIM(SUBSTITUTE(A2632,CHAR(160)," "))))</f>
        <v/>
      </c>
      <c r="C2632" s="13" t="str">
        <f aca="false">IF(B2632="","",IFERROR(MID(B2632,FIND("@",B2632)+1,255),""))</f>
        <v/>
      </c>
      <c r="D2632" s="13" t="str">
        <f aca="false">IF(B2632="","",IF(AND(LEN(B2632)-LEN(SUBSTITUTE(B2632,"@",""))=1,ISNUMBER(FIND(".",C2632)),ISERROR(FIND(" ",B2632)),LEFT(B2632,1)&lt;&gt;"@",RIGHT(B2632,1)&lt;&gt;".",LEFT(C2632,1)&lt;&gt;"."),"OK","Check"))</f>
        <v/>
      </c>
      <c r="E2632" s="13" t="str">
        <f aca="false">IF(B2632="","",IF(COUNTIF($B$2:B2632,B2632)&gt;1,"Duplicate",""))</f>
        <v/>
      </c>
      <c r="F2632" s="13" t="str">
        <f aca="false">IF(C2632="","",IFERROR(VLOOKUP(C2632,Typos!$A$2:$B$500,2,FALSE()),""))</f>
        <v/>
      </c>
      <c r="G2632" s="13" t="str">
        <f aca="false">IF(F2632="","",LEFT(B2632,FIND("@",B2632))&amp;F2632)</f>
        <v/>
      </c>
      <c r="H2632" s="13" t="str">
        <f aca="false">IF(B2632="","",IFERROR(IF(COUNTIF(Roles!$A$2:$A$200,LEFT(B2632,FIND("@",B2632)-1))&gt;0,"Role",""),""))</f>
        <v/>
      </c>
      <c r="I2632" s="13" t="str">
        <f aca="false">IF(B2632="","",IF(D2632="Check","Fix format",IF(E2632="Duplicate","Remove (duplicate)",IF(F2632&lt;&gt;"","Fix typo",IF(H2632="Role","Keep? (role address)","Looks good")))))</f>
        <v/>
      </c>
    </row>
    <row r="2633" customFormat="false" ht="15" hidden="false" customHeight="false" outlineLevel="0" collapsed="false">
      <c r="A2633" s="12"/>
      <c r="B2633" s="13" t="str">
        <f aca="false">IF(A2633="","",LOWER(TRIM(SUBSTITUTE(A2633,CHAR(160)," "))))</f>
        <v/>
      </c>
      <c r="C2633" s="13" t="str">
        <f aca="false">IF(B2633="","",IFERROR(MID(B2633,FIND("@",B2633)+1,255),""))</f>
        <v/>
      </c>
      <c r="D2633" s="13" t="str">
        <f aca="false">IF(B2633="","",IF(AND(LEN(B2633)-LEN(SUBSTITUTE(B2633,"@",""))=1,ISNUMBER(FIND(".",C2633)),ISERROR(FIND(" ",B2633)),LEFT(B2633,1)&lt;&gt;"@",RIGHT(B2633,1)&lt;&gt;".",LEFT(C2633,1)&lt;&gt;"."),"OK","Check"))</f>
        <v/>
      </c>
      <c r="E2633" s="13" t="str">
        <f aca="false">IF(B2633="","",IF(COUNTIF($B$2:B2633,B2633)&gt;1,"Duplicate",""))</f>
        <v/>
      </c>
      <c r="F2633" s="13" t="str">
        <f aca="false">IF(C2633="","",IFERROR(VLOOKUP(C2633,Typos!$A$2:$B$500,2,FALSE()),""))</f>
        <v/>
      </c>
      <c r="G2633" s="13" t="str">
        <f aca="false">IF(F2633="","",LEFT(B2633,FIND("@",B2633))&amp;F2633)</f>
        <v/>
      </c>
      <c r="H2633" s="13" t="str">
        <f aca="false">IF(B2633="","",IFERROR(IF(COUNTIF(Roles!$A$2:$A$200,LEFT(B2633,FIND("@",B2633)-1))&gt;0,"Role",""),""))</f>
        <v/>
      </c>
      <c r="I2633" s="13" t="str">
        <f aca="false">IF(B2633="","",IF(D2633="Check","Fix format",IF(E2633="Duplicate","Remove (duplicate)",IF(F2633&lt;&gt;"","Fix typo",IF(H2633="Role","Keep? (role address)","Looks good")))))</f>
        <v/>
      </c>
    </row>
    <row r="2634" customFormat="false" ht="15" hidden="false" customHeight="false" outlineLevel="0" collapsed="false">
      <c r="A2634" s="12"/>
      <c r="B2634" s="13" t="str">
        <f aca="false">IF(A2634="","",LOWER(TRIM(SUBSTITUTE(A2634,CHAR(160)," "))))</f>
        <v/>
      </c>
      <c r="C2634" s="13" t="str">
        <f aca="false">IF(B2634="","",IFERROR(MID(B2634,FIND("@",B2634)+1,255),""))</f>
        <v/>
      </c>
      <c r="D2634" s="13" t="str">
        <f aca="false">IF(B2634="","",IF(AND(LEN(B2634)-LEN(SUBSTITUTE(B2634,"@",""))=1,ISNUMBER(FIND(".",C2634)),ISERROR(FIND(" ",B2634)),LEFT(B2634,1)&lt;&gt;"@",RIGHT(B2634,1)&lt;&gt;".",LEFT(C2634,1)&lt;&gt;"."),"OK","Check"))</f>
        <v/>
      </c>
      <c r="E2634" s="13" t="str">
        <f aca="false">IF(B2634="","",IF(COUNTIF($B$2:B2634,B2634)&gt;1,"Duplicate",""))</f>
        <v/>
      </c>
      <c r="F2634" s="13" t="str">
        <f aca="false">IF(C2634="","",IFERROR(VLOOKUP(C2634,Typos!$A$2:$B$500,2,FALSE()),""))</f>
        <v/>
      </c>
      <c r="G2634" s="13" t="str">
        <f aca="false">IF(F2634="","",LEFT(B2634,FIND("@",B2634))&amp;F2634)</f>
        <v/>
      </c>
      <c r="H2634" s="13" t="str">
        <f aca="false">IF(B2634="","",IFERROR(IF(COUNTIF(Roles!$A$2:$A$200,LEFT(B2634,FIND("@",B2634)-1))&gt;0,"Role",""),""))</f>
        <v/>
      </c>
      <c r="I2634" s="13" t="str">
        <f aca="false">IF(B2634="","",IF(D2634="Check","Fix format",IF(E2634="Duplicate","Remove (duplicate)",IF(F2634&lt;&gt;"","Fix typo",IF(H2634="Role","Keep? (role address)","Looks good")))))</f>
        <v/>
      </c>
    </row>
    <row r="2635" customFormat="false" ht="15" hidden="false" customHeight="false" outlineLevel="0" collapsed="false">
      <c r="A2635" s="12"/>
      <c r="B2635" s="13" t="str">
        <f aca="false">IF(A2635="","",LOWER(TRIM(SUBSTITUTE(A2635,CHAR(160)," "))))</f>
        <v/>
      </c>
      <c r="C2635" s="13" t="str">
        <f aca="false">IF(B2635="","",IFERROR(MID(B2635,FIND("@",B2635)+1,255),""))</f>
        <v/>
      </c>
      <c r="D2635" s="13" t="str">
        <f aca="false">IF(B2635="","",IF(AND(LEN(B2635)-LEN(SUBSTITUTE(B2635,"@",""))=1,ISNUMBER(FIND(".",C2635)),ISERROR(FIND(" ",B2635)),LEFT(B2635,1)&lt;&gt;"@",RIGHT(B2635,1)&lt;&gt;".",LEFT(C2635,1)&lt;&gt;"."),"OK","Check"))</f>
        <v/>
      </c>
      <c r="E2635" s="13" t="str">
        <f aca="false">IF(B2635="","",IF(COUNTIF($B$2:B2635,B2635)&gt;1,"Duplicate",""))</f>
        <v/>
      </c>
      <c r="F2635" s="13" t="str">
        <f aca="false">IF(C2635="","",IFERROR(VLOOKUP(C2635,Typos!$A$2:$B$500,2,FALSE()),""))</f>
        <v/>
      </c>
      <c r="G2635" s="13" t="str">
        <f aca="false">IF(F2635="","",LEFT(B2635,FIND("@",B2635))&amp;F2635)</f>
        <v/>
      </c>
      <c r="H2635" s="13" t="str">
        <f aca="false">IF(B2635="","",IFERROR(IF(COUNTIF(Roles!$A$2:$A$200,LEFT(B2635,FIND("@",B2635)-1))&gt;0,"Role",""),""))</f>
        <v/>
      </c>
      <c r="I2635" s="13" t="str">
        <f aca="false">IF(B2635="","",IF(D2635="Check","Fix format",IF(E2635="Duplicate","Remove (duplicate)",IF(F2635&lt;&gt;"","Fix typo",IF(H2635="Role","Keep? (role address)","Looks good")))))</f>
        <v/>
      </c>
    </row>
    <row r="2636" customFormat="false" ht="15" hidden="false" customHeight="false" outlineLevel="0" collapsed="false">
      <c r="A2636" s="12"/>
      <c r="B2636" s="13" t="str">
        <f aca="false">IF(A2636="","",LOWER(TRIM(SUBSTITUTE(A2636,CHAR(160)," "))))</f>
        <v/>
      </c>
      <c r="C2636" s="13" t="str">
        <f aca="false">IF(B2636="","",IFERROR(MID(B2636,FIND("@",B2636)+1,255),""))</f>
        <v/>
      </c>
      <c r="D2636" s="13" t="str">
        <f aca="false">IF(B2636="","",IF(AND(LEN(B2636)-LEN(SUBSTITUTE(B2636,"@",""))=1,ISNUMBER(FIND(".",C2636)),ISERROR(FIND(" ",B2636)),LEFT(B2636,1)&lt;&gt;"@",RIGHT(B2636,1)&lt;&gt;".",LEFT(C2636,1)&lt;&gt;"."),"OK","Check"))</f>
        <v/>
      </c>
      <c r="E2636" s="13" t="str">
        <f aca="false">IF(B2636="","",IF(COUNTIF($B$2:B2636,B2636)&gt;1,"Duplicate",""))</f>
        <v/>
      </c>
      <c r="F2636" s="13" t="str">
        <f aca="false">IF(C2636="","",IFERROR(VLOOKUP(C2636,Typos!$A$2:$B$500,2,FALSE()),""))</f>
        <v/>
      </c>
      <c r="G2636" s="13" t="str">
        <f aca="false">IF(F2636="","",LEFT(B2636,FIND("@",B2636))&amp;F2636)</f>
        <v/>
      </c>
      <c r="H2636" s="13" t="str">
        <f aca="false">IF(B2636="","",IFERROR(IF(COUNTIF(Roles!$A$2:$A$200,LEFT(B2636,FIND("@",B2636)-1))&gt;0,"Role",""),""))</f>
        <v/>
      </c>
      <c r="I2636" s="13" t="str">
        <f aca="false">IF(B2636="","",IF(D2636="Check","Fix format",IF(E2636="Duplicate","Remove (duplicate)",IF(F2636&lt;&gt;"","Fix typo",IF(H2636="Role","Keep? (role address)","Looks good")))))</f>
        <v/>
      </c>
    </row>
    <row r="2637" customFormat="false" ht="15" hidden="false" customHeight="false" outlineLevel="0" collapsed="false">
      <c r="A2637" s="12"/>
      <c r="B2637" s="13" t="str">
        <f aca="false">IF(A2637="","",LOWER(TRIM(SUBSTITUTE(A2637,CHAR(160)," "))))</f>
        <v/>
      </c>
      <c r="C2637" s="13" t="str">
        <f aca="false">IF(B2637="","",IFERROR(MID(B2637,FIND("@",B2637)+1,255),""))</f>
        <v/>
      </c>
      <c r="D2637" s="13" t="str">
        <f aca="false">IF(B2637="","",IF(AND(LEN(B2637)-LEN(SUBSTITUTE(B2637,"@",""))=1,ISNUMBER(FIND(".",C2637)),ISERROR(FIND(" ",B2637)),LEFT(B2637,1)&lt;&gt;"@",RIGHT(B2637,1)&lt;&gt;".",LEFT(C2637,1)&lt;&gt;"."),"OK","Check"))</f>
        <v/>
      </c>
      <c r="E2637" s="13" t="str">
        <f aca="false">IF(B2637="","",IF(COUNTIF($B$2:B2637,B2637)&gt;1,"Duplicate",""))</f>
        <v/>
      </c>
      <c r="F2637" s="13" t="str">
        <f aca="false">IF(C2637="","",IFERROR(VLOOKUP(C2637,Typos!$A$2:$B$500,2,FALSE()),""))</f>
        <v/>
      </c>
      <c r="G2637" s="13" t="str">
        <f aca="false">IF(F2637="","",LEFT(B2637,FIND("@",B2637))&amp;F2637)</f>
        <v/>
      </c>
      <c r="H2637" s="13" t="str">
        <f aca="false">IF(B2637="","",IFERROR(IF(COUNTIF(Roles!$A$2:$A$200,LEFT(B2637,FIND("@",B2637)-1))&gt;0,"Role",""),""))</f>
        <v/>
      </c>
      <c r="I2637" s="13" t="str">
        <f aca="false">IF(B2637="","",IF(D2637="Check","Fix format",IF(E2637="Duplicate","Remove (duplicate)",IF(F2637&lt;&gt;"","Fix typo",IF(H2637="Role","Keep? (role address)","Looks good")))))</f>
        <v/>
      </c>
    </row>
    <row r="2638" customFormat="false" ht="15" hidden="false" customHeight="false" outlineLevel="0" collapsed="false">
      <c r="A2638" s="12"/>
      <c r="B2638" s="13" t="str">
        <f aca="false">IF(A2638="","",LOWER(TRIM(SUBSTITUTE(A2638,CHAR(160)," "))))</f>
        <v/>
      </c>
      <c r="C2638" s="13" t="str">
        <f aca="false">IF(B2638="","",IFERROR(MID(B2638,FIND("@",B2638)+1,255),""))</f>
        <v/>
      </c>
      <c r="D2638" s="13" t="str">
        <f aca="false">IF(B2638="","",IF(AND(LEN(B2638)-LEN(SUBSTITUTE(B2638,"@",""))=1,ISNUMBER(FIND(".",C2638)),ISERROR(FIND(" ",B2638)),LEFT(B2638,1)&lt;&gt;"@",RIGHT(B2638,1)&lt;&gt;".",LEFT(C2638,1)&lt;&gt;"."),"OK","Check"))</f>
        <v/>
      </c>
      <c r="E2638" s="13" t="str">
        <f aca="false">IF(B2638="","",IF(COUNTIF($B$2:B2638,B2638)&gt;1,"Duplicate",""))</f>
        <v/>
      </c>
      <c r="F2638" s="13" t="str">
        <f aca="false">IF(C2638="","",IFERROR(VLOOKUP(C2638,Typos!$A$2:$B$500,2,FALSE()),""))</f>
        <v/>
      </c>
      <c r="G2638" s="13" t="str">
        <f aca="false">IF(F2638="","",LEFT(B2638,FIND("@",B2638))&amp;F2638)</f>
        <v/>
      </c>
      <c r="H2638" s="13" t="str">
        <f aca="false">IF(B2638="","",IFERROR(IF(COUNTIF(Roles!$A$2:$A$200,LEFT(B2638,FIND("@",B2638)-1))&gt;0,"Role",""),""))</f>
        <v/>
      </c>
      <c r="I2638" s="13" t="str">
        <f aca="false">IF(B2638="","",IF(D2638="Check","Fix format",IF(E2638="Duplicate","Remove (duplicate)",IF(F2638&lt;&gt;"","Fix typo",IF(H2638="Role","Keep? (role address)","Looks good")))))</f>
        <v/>
      </c>
    </row>
    <row r="2639" customFormat="false" ht="15" hidden="false" customHeight="false" outlineLevel="0" collapsed="false">
      <c r="A2639" s="12"/>
      <c r="B2639" s="13" t="str">
        <f aca="false">IF(A2639="","",LOWER(TRIM(SUBSTITUTE(A2639,CHAR(160)," "))))</f>
        <v/>
      </c>
      <c r="C2639" s="13" t="str">
        <f aca="false">IF(B2639="","",IFERROR(MID(B2639,FIND("@",B2639)+1,255),""))</f>
        <v/>
      </c>
      <c r="D2639" s="13" t="str">
        <f aca="false">IF(B2639="","",IF(AND(LEN(B2639)-LEN(SUBSTITUTE(B2639,"@",""))=1,ISNUMBER(FIND(".",C2639)),ISERROR(FIND(" ",B2639)),LEFT(B2639,1)&lt;&gt;"@",RIGHT(B2639,1)&lt;&gt;".",LEFT(C2639,1)&lt;&gt;"."),"OK","Check"))</f>
        <v/>
      </c>
      <c r="E2639" s="13" t="str">
        <f aca="false">IF(B2639="","",IF(COUNTIF($B$2:B2639,B2639)&gt;1,"Duplicate",""))</f>
        <v/>
      </c>
      <c r="F2639" s="13" t="str">
        <f aca="false">IF(C2639="","",IFERROR(VLOOKUP(C2639,Typos!$A$2:$B$500,2,FALSE()),""))</f>
        <v/>
      </c>
      <c r="G2639" s="13" t="str">
        <f aca="false">IF(F2639="","",LEFT(B2639,FIND("@",B2639))&amp;F2639)</f>
        <v/>
      </c>
      <c r="H2639" s="13" t="str">
        <f aca="false">IF(B2639="","",IFERROR(IF(COUNTIF(Roles!$A$2:$A$200,LEFT(B2639,FIND("@",B2639)-1))&gt;0,"Role",""),""))</f>
        <v/>
      </c>
      <c r="I2639" s="13" t="str">
        <f aca="false">IF(B2639="","",IF(D2639="Check","Fix format",IF(E2639="Duplicate","Remove (duplicate)",IF(F2639&lt;&gt;"","Fix typo",IF(H2639="Role","Keep? (role address)","Looks good")))))</f>
        <v/>
      </c>
    </row>
    <row r="2640" customFormat="false" ht="15" hidden="false" customHeight="false" outlineLevel="0" collapsed="false">
      <c r="A2640" s="12"/>
      <c r="B2640" s="13" t="str">
        <f aca="false">IF(A2640="","",LOWER(TRIM(SUBSTITUTE(A2640,CHAR(160)," "))))</f>
        <v/>
      </c>
      <c r="C2640" s="13" t="str">
        <f aca="false">IF(B2640="","",IFERROR(MID(B2640,FIND("@",B2640)+1,255),""))</f>
        <v/>
      </c>
      <c r="D2640" s="13" t="str">
        <f aca="false">IF(B2640="","",IF(AND(LEN(B2640)-LEN(SUBSTITUTE(B2640,"@",""))=1,ISNUMBER(FIND(".",C2640)),ISERROR(FIND(" ",B2640)),LEFT(B2640,1)&lt;&gt;"@",RIGHT(B2640,1)&lt;&gt;".",LEFT(C2640,1)&lt;&gt;"."),"OK","Check"))</f>
        <v/>
      </c>
      <c r="E2640" s="13" t="str">
        <f aca="false">IF(B2640="","",IF(COUNTIF($B$2:B2640,B2640)&gt;1,"Duplicate",""))</f>
        <v/>
      </c>
      <c r="F2640" s="13" t="str">
        <f aca="false">IF(C2640="","",IFERROR(VLOOKUP(C2640,Typos!$A$2:$B$500,2,FALSE()),""))</f>
        <v/>
      </c>
      <c r="G2640" s="13" t="str">
        <f aca="false">IF(F2640="","",LEFT(B2640,FIND("@",B2640))&amp;F2640)</f>
        <v/>
      </c>
      <c r="H2640" s="13" t="str">
        <f aca="false">IF(B2640="","",IFERROR(IF(COUNTIF(Roles!$A$2:$A$200,LEFT(B2640,FIND("@",B2640)-1))&gt;0,"Role",""),""))</f>
        <v/>
      </c>
      <c r="I2640" s="13" t="str">
        <f aca="false">IF(B2640="","",IF(D2640="Check","Fix format",IF(E2640="Duplicate","Remove (duplicate)",IF(F2640&lt;&gt;"","Fix typo",IF(H2640="Role","Keep? (role address)","Looks good")))))</f>
        <v/>
      </c>
    </row>
    <row r="2641" customFormat="false" ht="15" hidden="false" customHeight="false" outlineLevel="0" collapsed="false">
      <c r="A2641" s="12"/>
      <c r="B2641" s="13" t="str">
        <f aca="false">IF(A2641="","",LOWER(TRIM(SUBSTITUTE(A2641,CHAR(160)," "))))</f>
        <v/>
      </c>
      <c r="C2641" s="13" t="str">
        <f aca="false">IF(B2641="","",IFERROR(MID(B2641,FIND("@",B2641)+1,255),""))</f>
        <v/>
      </c>
      <c r="D2641" s="13" t="str">
        <f aca="false">IF(B2641="","",IF(AND(LEN(B2641)-LEN(SUBSTITUTE(B2641,"@",""))=1,ISNUMBER(FIND(".",C2641)),ISERROR(FIND(" ",B2641)),LEFT(B2641,1)&lt;&gt;"@",RIGHT(B2641,1)&lt;&gt;".",LEFT(C2641,1)&lt;&gt;"."),"OK","Check"))</f>
        <v/>
      </c>
      <c r="E2641" s="13" t="str">
        <f aca="false">IF(B2641="","",IF(COUNTIF($B$2:B2641,B2641)&gt;1,"Duplicate",""))</f>
        <v/>
      </c>
      <c r="F2641" s="13" t="str">
        <f aca="false">IF(C2641="","",IFERROR(VLOOKUP(C2641,Typos!$A$2:$B$500,2,FALSE()),""))</f>
        <v/>
      </c>
      <c r="G2641" s="13" t="str">
        <f aca="false">IF(F2641="","",LEFT(B2641,FIND("@",B2641))&amp;F2641)</f>
        <v/>
      </c>
      <c r="H2641" s="13" t="str">
        <f aca="false">IF(B2641="","",IFERROR(IF(COUNTIF(Roles!$A$2:$A$200,LEFT(B2641,FIND("@",B2641)-1))&gt;0,"Role",""),""))</f>
        <v/>
      </c>
      <c r="I2641" s="13" t="str">
        <f aca="false">IF(B2641="","",IF(D2641="Check","Fix format",IF(E2641="Duplicate","Remove (duplicate)",IF(F2641&lt;&gt;"","Fix typo",IF(H2641="Role","Keep? (role address)","Looks good")))))</f>
        <v/>
      </c>
    </row>
    <row r="2642" customFormat="false" ht="15" hidden="false" customHeight="false" outlineLevel="0" collapsed="false">
      <c r="A2642" s="12"/>
      <c r="B2642" s="13" t="str">
        <f aca="false">IF(A2642="","",LOWER(TRIM(SUBSTITUTE(A2642,CHAR(160)," "))))</f>
        <v/>
      </c>
      <c r="C2642" s="13" t="str">
        <f aca="false">IF(B2642="","",IFERROR(MID(B2642,FIND("@",B2642)+1,255),""))</f>
        <v/>
      </c>
      <c r="D2642" s="13" t="str">
        <f aca="false">IF(B2642="","",IF(AND(LEN(B2642)-LEN(SUBSTITUTE(B2642,"@",""))=1,ISNUMBER(FIND(".",C2642)),ISERROR(FIND(" ",B2642)),LEFT(B2642,1)&lt;&gt;"@",RIGHT(B2642,1)&lt;&gt;".",LEFT(C2642,1)&lt;&gt;"."),"OK","Check"))</f>
        <v/>
      </c>
      <c r="E2642" s="13" t="str">
        <f aca="false">IF(B2642="","",IF(COUNTIF($B$2:B2642,B2642)&gt;1,"Duplicate",""))</f>
        <v/>
      </c>
      <c r="F2642" s="13" t="str">
        <f aca="false">IF(C2642="","",IFERROR(VLOOKUP(C2642,Typos!$A$2:$B$500,2,FALSE()),""))</f>
        <v/>
      </c>
      <c r="G2642" s="13" t="str">
        <f aca="false">IF(F2642="","",LEFT(B2642,FIND("@",B2642))&amp;F2642)</f>
        <v/>
      </c>
      <c r="H2642" s="13" t="str">
        <f aca="false">IF(B2642="","",IFERROR(IF(COUNTIF(Roles!$A$2:$A$200,LEFT(B2642,FIND("@",B2642)-1))&gt;0,"Role",""),""))</f>
        <v/>
      </c>
      <c r="I2642" s="13" t="str">
        <f aca="false">IF(B2642="","",IF(D2642="Check","Fix format",IF(E2642="Duplicate","Remove (duplicate)",IF(F2642&lt;&gt;"","Fix typo",IF(H2642="Role","Keep? (role address)","Looks good")))))</f>
        <v/>
      </c>
    </row>
    <row r="2643" customFormat="false" ht="15" hidden="false" customHeight="false" outlineLevel="0" collapsed="false">
      <c r="A2643" s="12"/>
      <c r="B2643" s="13" t="str">
        <f aca="false">IF(A2643="","",LOWER(TRIM(SUBSTITUTE(A2643,CHAR(160)," "))))</f>
        <v/>
      </c>
      <c r="C2643" s="13" t="str">
        <f aca="false">IF(B2643="","",IFERROR(MID(B2643,FIND("@",B2643)+1,255),""))</f>
        <v/>
      </c>
      <c r="D2643" s="13" t="str">
        <f aca="false">IF(B2643="","",IF(AND(LEN(B2643)-LEN(SUBSTITUTE(B2643,"@",""))=1,ISNUMBER(FIND(".",C2643)),ISERROR(FIND(" ",B2643)),LEFT(B2643,1)&lt;&gt;"@",RIGHT(B2643,1)&lt;&gt;".",LEFT(C2643,1)&lt;&gt;"."),"OK","Check"))</f>
        <v/>
      </c>
      <c r="E2643" s="13" t="str">
        <f aca="false">IF(B2643="","",IF(COUNTIF($B$2:B2643,B2643)&gt;1,"Duplicate",""))</f>
        <v/>
      </c>
      <c r="F2643" s="13" t="str">
        <f aca="false">IF(C2643="","",IFERROR(VLOOKUP(C2643,Typos!$A$2:$B$500,2,FALSE()),""))</f>
        <v/>
      </c>
      <c r="G2643" s="13" t="str">
        <f aca="false">IF(F2643="","",LEFT(B2643,FIND("@",B2643))&amp;F2643)</f>
        <v/>
      </c>
      <c r="H2643" s="13" t="str">
        <f aca="false">IF(B2643="","",IFERROR(IF(COUNTIF(Roles!$A$2:$A$200,LEFT(B2643,FIND("@",B2643)-1))&gt;0,"Role",""),""))</f>
        <v/>
      </c>
      <c r="I2643" s="13" t="str">
        <f aca="false">IF(B2643="","",IF(D2643="Check","Fix format",IF(E2643="Duplicate","Remove (duplicate)",IF(F2643&lt;&gt;"","Fix typo",IF(H2643="Role","Keep? (role address)","Looks good")))))</f>
        <v/>
      </c>
    </row>
    <row r="2644" customFormat="false" ht="15" hidden="false" customHeight="false" outlineLevel="0" collapsed="false">
      <c r="A2644" s="12"/>
      <c r="B2644" s="13" t="str">
        <f aca="false">IF(A2644="","",LOWER(TRIM(SUBSTITUTE(A2644,CHAR(160)," "))))</f>
        <v/>
      </c>
      <c r="C2644" s="13" t="str">
        <f aca="false">IF(B2644="","",IFERROR(MID(B2644,FIND("@",B2644)+1,255),""))</f>
        <v/>
      </c>
      <c r="D2644" s="13" t="str">
        <f aca="false">IF(B2644="","",IF(AND(LEN(B2644)-LEN(SUBSTITUTE(B2644,"@",""))=1,ISNUMBER(FIND(".",C2644)),ISERROR(FIND(" ",B2644)),LEFT(B2644,1)&lt;&gt;"@",RIGHT(B2644,1)&lt;&gt;".",LEFT(C2644,1)&lt;&gt;"."),"OK","Check"))</f>
        <v/>
      </c>
      <c r="E2644" s="13" t="str">
        <f aca="false">IF(B2644="","",IF(COUNTIF($B$2:B2644,B2644)&gt;1,"Duplicate",""))</f>
        <v/>
      </c>
      <c r="F2644" s="13" t="str">
        <f aca="false">IF(C2644="","",IFERROR(VLOOKUP(C2644,Typos!$A$2:$B$500,2,FALSE()),""))</f>
        <v/>
      </c>
      <c r="G2644" s="13" t="str">
        <f aca="false">IF(F2644="","",LEFT(B2644,FIND("@",B2644))&amp;F2644)</f>
        <v/>
      </c>
      <c r="H2644" s="13" t="str">
        <f aca="false">IF(B2644="","",IFERROR(IF(COUNTIF(Roles!$A$2:$A$200,LEFT(B2644,FIND("@",B2644)-1))&gt;0,"Role",""),""))</f>
        <v/>
      </c>
      <c r="I2644" s="13" t="str">
        <f aca="false">IF(B2644="","",IF(D2644="Check","Fix format",IF(E2644="Duplicate","Remove (duplicate)",IF(F2644&lt;&gt;"","Fix typo",IF(H2644="Role","Keep? (role address)","Looks good")))))</f>
        <v/>
      </c>
    </row>
    <row r="2645" customFormat="false" ht="15" hidden="false" customHeight="false" outlineLevel="0" collapsed="false">
      <c r="A2645" s="12"/>
      <c r="B2645" s="13" t="str">
        <f aca="false">IF(A2645="","",LOWER(TRIM(SUBSTITUTE(A2645,CHAR(160)," "))))</f>
        <v/>
      </c>
      <c r="C2645" s="13" t="str">
        <f aca="false">IF(B2645="","",IFERROR(MID(B2645,FIND("@",B2645)+1,255),""))</f>
        <v/>
      </c>
      <c r="D2645" s="13" t="str">
        <f aca="false">IF(B2645="","",IF(AND(LEN(B2645)-LEN(SUBSTITUTE(B2645,"@",""))=1,ISNUMBER(FIND(".",C2645)),ISERROR(FIND(" ",B2645)),LEFT(B2645,1)&lt;&gt;"@",RIGHT(B2645,1)&lt;&gt;".",LEFT(C2645,1)&lt;&gt;"."),"OK","Check"))</f>
        <v/>
      </c>
      <c r="E2645" s="13" t="str">
        <f aca="false">IF(B2645="","",IF(COUNTIF($B$2:B2645,B2645)&gt;1,"Duplicate",""))</f>
        <v/>
      </c>
      <c r="F2645" s="13" t="str">
        <f aca="false">IF(C2645="","",IFERROR(VLOOKUP(C2645,Typos!$A$2:$B$500,2,FALSE()),""))</f>
        <v/>
      </c>
      <c r="G2645" s="13" t="str">
        <f aca="false">IF(F2645="","",LEFT(B2645,FIND("@",B2645))&amp;F2645)</f>
        <v/>
      </c>
      <c r="H2645" s="13" t="str">
        <f aca="false">IF(B2645="","",IFERROR(IF(COUNTIF(Roles!$A$2:$A$200,LEFT(B2645,FIND("@",B2645)-1))&gt;0,"Role",""),""))</f>
        <v/>
      </c>
      <c r="I2645" s="13" t="str">
        <f aca="false">IF(B2645="","",IF(D2645="Check","Fix format",IF(E2645="Duplicate","Remove (duplicate)",IF(F2645&lt;&gt;"","Fix typo",IF(H2645="Role","Keep? (role address)","Looks good")))))</f>
        <v/>
      </c>
    </row>
    <row r="2646" customFormat="false" ht="15" hidden="false" customHeight="false" outlineLevel="0" collapsed="false">
      <c r="A2646" s="12"/>
      <c r="B2646" s="13" t="str">
        <f aca="false">IF(A2646="","",LOWER(TRIM(SUBSTITUTE(A2646,CHAR(160)," "))))</f>
        <v/>
      </c>
      <c r="C2646" s="13" t="str">
        <f aca="false">IF(B2646="","",IFERROR(MID(B2646,FIND("@",B2646)+1,255),""))</f>
        <v/>
      </c>
      <c r="D2646" s="13" t="str">
        <f aca="false">IF(B2646="","",IF(AND(LEN(B2646)-LEN(SUBSTITUTE(B2646,"@",""))=1,ISNUMBER(FIND(".",C2646)),ISERROR(FIND(" ",B2646)),LEFT(B2646,1)&lt;&gt;"@",RIGHT(B2646,1)&lt;&gt;".",LEFT(C2646,1)&lt;&gt;"."),"OK","Check"))</f>
        <v/>
      </c>
      <c r="E2646" s="13" t="str">
        <f aca="false">IF(B2646="","",IF(COUNTIF($B$2:B2646,B2646)&gt;1,"Duplicate",""))</f>
        <v/>
      </c>
      <c r="F2646" s="13" t="str">
        <f aca="false">IF(C2646="","",IFERROR(VLOOKUP(C2646,Typos!$A$2:$B$500,2,FALSE()),""))</f>
        <v/>
      </c>
      <c r="G2646" s="13" t="str">
        <f aca="false">IF(F2646="","",LEFT(B2646,FIND("@",B2646))&amp;F2646)</f>
        <v/>
      </c>
      <c r="H2646" s="13" t="str">
        <f aca="false">IF(B2646="","",IFERROR(IF(COUNTIF(Roles!$A$2:$A$200,LEFT(B2646,FIND("@",B2646)-1))&gt;0,"Role",""),""))</f>
        <v/>
      </c>
      <c r="I2646" s="13" t="str">
        <f aca="false">IF(B2646="","",IF(D2646="Check","Fix format",IF(E2646="Duplicate","Remove (duplicate)",IF(F2646&lt;&gt;"","Fix typo",IF(H2646="Role","Keep? (role address)","Looks good")))))</f>
        <v/>
      </c>
    </row>
    <row r="2647" customFormat="false" ht="15" hidden="false" customHeight="false" outlineLevel="0" collapsed="false">
      <c r="A2647" s="12"/>
      <c r="B2647" s="13" t="str">
        <f aca="false">IF(A2647="","",LOWER(TRIM(SUBSTITUTE(A2647,CHAR(160)," "))))</f>
        <v/>
      </c>
      <c r="C2647" s="13" t="str">
        <f aca="false">IF(B2647="","",IFERROR(MID(B2647,FIND("@",B2647)+1,255),""))</f>
        <v/>
      </c>
      <c r="D2647" s="13" t="str">
        <f aca="false">IF(B2647="","",IF(AND(LEN(B2647)-LEN(SUBSTITUTE(B2647,"@",""))=1,ISNUMBER(FIND(".",C2647)),ISERROR(FIND(" ",B2647)),LEFT(B2647,1)&lt;&gt;"@",RIGHT(B2647,1)&lt;&gt;".",LEFT(C2647,1)&lt;&gt;"."),"OK","Check"))</f>
        <v/>
      </c>
      <c r="E2647" s="13" t="str">
        <f aca="false">IF(B2647="","",IF(COUNTIF($B$2:B2647,B2647)&gt;1,"Duplicate",""))</f>
        <v/>
      </c>
      <c r="F2647" s="13" t="str">
        <f aca="false">IF(C2647="","",IFERROR(VLOOKUP(C2647,Typos!$A$2:$B$500,2,FALSE()),""))</f>
        <v/>
      </c>
      <c r="G2647" s="13" t="str">
        <f aca="false">IF(F2647="","",LEFT(B2647,FIND("@",B2647))&amp;F2647)</f>
        <v/>
      </c>
      <c r="H2647" s="13" t="str">
        <f aca="false">IF(B2647="","",IFERROR(IF(COUNTIF(Roles!$A$2:$A$200,LEFT(B2647,FIND("@",B2647)-1))&gt;0,"Role",""),""))</f>
        <v/>
      </c>
      <c r="I2647" s="13" t="str">
        <f aca="false">IF(B2647="","",IF(D2647="Check","Fix format",IF(E2647="Duplicate","Remove (duplicate)",IF(F2647&lt;&gt;"","Fix typo",IF(H2647="Role","Keep? (role address)","Looks good")))))</f>
        <v/>
      </c>
    </row>
    <row r="2648" customFormat="false" ht="15" hidden="false" customHeight="false" outlineLevel="0" collapsed="false">
      <c r="A2648" s="12"/>
      <c r="B2648" s="13" t="str">
        <f aca="false">IF(A2648="","",LOWER(TRIM(SUBSTITUTE(A2648,CHAR(160)," "))))</f>
        <v/>
      </c>
      <c r="C2648" s="13" t="str">
        <f aca="false">IF(B2648="","",IFERROR(MID(B2648,FIND("@",B2648)+1,255),""))</f>
        <v/>
      </c>
      <c r="D2648" s="13" t="str">
        <f aca="false">IF(B2648="","",IF(AND(LEN(B2648)-LEN(SUBSTITUTE(B2648,"@",""))=1,ISNUMBER(FIND(".",C2648)),ISERROR(FIND(" ",B2648)),LEFT(B2648,1)&lt;&gt;"@",RIGHT(B2648,1)&lt;&gt;".",LEFT(C2648,1)&lt;&gt;"."),"OK","Check"))</f>
        <v/>
      </c>
      <c r="E2648" s="13" t="str">
        <f aca="false">IF(B2648="","",IF(COUNTIF($B$2:B2648,B2648)&gt;1,"Duplicate",""))</f>
        <v/>
      </c>
      <c r="F2648" s="13" t="str">
        <f aca="false">IF(C2648="","",IFERROR(VLOOKUP(C2648,Typos!$A$2:$B$500,2,FALSE()),""))</f>
        <v/>
      </c>
      <c r="G2648" s="13" t="str">
        <f aca="false">IF(F2648="","",LEFT(B2648,FIND("@",B2648))&amp;F2648)</f>
        <v/>
      </c>
      <c r="H2648" s="13" t="str">
        <f aca="false">IF(B2648="","",IFERROR(IF(COUNTIF(Roles!$A$2:$A$200,LEFT(B2648,FIND("@",B2648)-1))&gt;0,"Role",""),""))</f>
        <v/>
      </c>
      <c r="I2648" s="13" t="str">
        <f aca="false">IF(B2648="","",IF(D2648="Check","Fix format",IF(E2648="Duplicate","Remove (duplicate)",IF(F2648&lt;&gt;"","Fix typo",IF(H2648="Role","Keep? (role address)","Looks good")))))</f>
        <v/>
      </c>
    </row>
    <row r="2649" customFormat="false" ht="15" hidden="false" customHeight="false" outlineLevel="0" collapsed="false">
      <c r="A2649" s="12"/>
      <c r="B2649" s="13" t="str">
        <f aca="false">IF(A2649="","",LOWER(TRIM(SUBSTITUTE(A2649,CHAR(160)," "))))</f>
        <v/>
      </c>
      <c r="C2649" s="13" t="str">
        <f aca="false">IF(B2649="","",IFERROR(MID(B2649,FIND("@",B2649)+1,255),""))</f>
        <v/>
      </c>
      <c r="D2649" s="13" t="str">
        <f aca="false">IF(B2649="","",IF(AND(LEN(B2649)-LEN(SUBSTITUTE(B2649,"@",""))=1,ISNUMBER(FIND(".",C2649)),ISERROR(FIND(" ",B2649)),LEFT(B2649,1)&lt;&gt;"@",RIGHT(B2649,1)&lt;&gt;".",LEFT(C2649,1)&lt;&gt;"."),"OK","Check"))</f>
        <v/>
      </c>
      <c r="E2649" s="13" t="str">
        <f aca="false">IF(B2649="","",IF(COUNTIF($B$2:B2649,B2649)&gt;1,"Duplicate",""))</f>
        <v/>
      </c>
      <c r="F2649" s="13" t="str">
        <f aca="false">IF(C2649="","",IFERROR(VLOOKUP(C2649,Typos!$A$2:$B$500,2,FALSE()),""))</f>
        <v/>
      </c>
      <c r="G2649" s="13" t="str">
        <f aca="false">IF(F2649="","",LEFT(B2649,FIND("@",B2649))&amp;F2649)</f>
        <v/>
      </c>
      <c r="H2649" s="13" t="str">
        <f aca="false">IF(B2649="","",IFERROR(IF(COUNTIF(Roles!$A$2:$A$200,LEFT(B2649,FIND("@",B2649)-1))&gt;0,"Role",""),""))</f>
        <v/>
      </c>
      <c r="I2649" s="13" t="str">
        <f aca="false">IF(B2649="","",IF(D2649="Check","Fix format",IF(E2649="Duplicate","Remove (duplicate)",IF(F2649&lt;&gt;"","Fix typo",IF(H2649="Role","Keep? (role address)","Looks good")))))</f>
        <v/>
      </c>
    </row>
    <row r="2650" customFormat="false" ht="15" hidden="false" customHeight="false" outlineLevel="0" collapsed="false">
      <c r="A2650" s="12"/>
      <c r="B2650" s="13" t="str">
        <f aca="false">IF(A2650="","",LOWER(TRIM(SUBSTITUTE(A2650,CHAR(160)," "))))</f>
        <v/>
      </c>
      <c r="C2650" s="13" t="str">
        <f aca="false">IF(B2650="","",IFERROR(MID(B2650,FIND("@",B2650)+1,255),""))</f>
        <v/>
      </c>
      <c r="D2650" s="13" t="str">
        <f aca="false">IF(B2650="","",IF(AND(LEN(B2650)-LEN(SUBSTITUTE(B2650,"@",""))=1,ISNUMBER(FIND(".",C2650)),ISERROR(FIND(" ",B2650)),LEFT(B2650,1)&lt;&gt;"@",RIGHT(B2650,1)&lt;&gt;".",LEFT(C2650,1)&lt;&gt;"."),"OK","Check"))</f>
        <v/>
      </c>
      <c r="E2650" s="13" t="str">
        <f aca="false">IF(B2650="","",IF(COUNTIF($B$2:B2650,B2650)&gt;1,"Duplicate",""))</f>
        <v/>
      </c>
      <c r="F2650" s="13" t="str">
        <f aca="false">IF(C2650="","",IFERROR(VLOOKUP(C2650,Typos!$A$2:$B$500,2,FALSE()),""))</f>
        <v/>
      </c>
      <c r="G2650" s="13" t="str">
        <f aca="false">IF(F2650="","",LEFT(B2650,FIND("@",B2650))&amp;F2650)</f>
        <v/>
      </c>
      <c r="H2650" s="13" t="str">
        <f aca="false">IF(B2650="","",IFERROR(IF(COUNTIF(Roles!$A$2:$A$200,LEFT(B2650,FIND("@",B2650)-1))&gt;0,"Role",""),""))</f>
        <v/>
      </c>
      <c r="I2650" s="13" t="str">
        <f aca="false">IF(B2650="","",IF(D2650="Check","Fix format",IF(E2650="Duplicate","Remove (duplicate)",IF(F2650&lt;&gt;"","Fix typo",IF(H2650="Role","Keep? (role address)","Looks good")))))</f>
        <v/>
      </c>
    </row>
    <row r="2651" customFormat="false" ht="15" hidden="false" customHeight="false" outlineLevel="0" collapsed="false">
      <c r="A2651" s="12"/>
      <c r="B2651" s="13" t="str">
        <f aca="false">IF(A2651="","",LOWER(TRIM(SUBSTITUTE(A2651,CHAR(160)," "))))</f>
        <v/>
      </c>
      <c r="C2651" s="13" t="str">
        <f aca="false">IF(B2651="","",IFERROR(MID(B2651,FIND("@",B2651)+1,255),""))</f>
        <v/>
      </c>
      <c r="D2651" s="13" t="str">
        <f aca="false">IF(B2651="","",IF(AND(LEN(B2651)-LEN(SUBSTITUTE(B2651,"@",""))=1,ISNUMBER(FIND(".",C2651)),ISERROR(FIND(" ",B2651)),LEFT(B2651,1)&lt;&gt;"@",RIGHT(B2651,1)&lt;&gt;".",LEFT(C2651,1)&lt;&gt;"."),"OK","Check"))</f>
        <v/>
      </c>
      <c r="E2651" s="13" t="str">
        <f aca="false">IF(B2651="","",IF(COUNTIF($B$2:B2651,B2651)&gt;1,"Duplicate",""))</f>
        <v/>
      </c>
      <c r="F2651" s="13" t="str">
        <f aca="false">IF(C2651="","",IFERROR(VLOOKUP(C2651,Typos!$A$2:$B$500,2,FALSE()),""))</f>
        <v/>
      </c>
      <c r="G2651" s="13" t="str">
        <f aca="false">IF(F2651="","",LEFT(B2651,FIND("@",B2651))&amp;F2651)</f>
        <v/>
      </c>
      <c r="H2651" s="13" t="str">
        <f aca="false">IF(B2651="","",IFERROR(IF(COUNTIF(Roles!$A$2:$A$200,LEFT(B2651,FIND("@",B2651)-1))&gt;0,"Role",""),""))</f>
        <v/>
      </c>
      <c r="I2651" s="13" t="str">
        <f aca="false">IF(B2651="","",IF(D2651="Check","Fix format",IF(E2651="Duplicate","Remove (duplicate)",IF(F2651&lt;&gt;"","Fix typo",IF(H2651="Role","Keep? (role address)","Looks good")))))</f>
        <v/>
      </c>
    </row>
    <row r="2652" customFormat="false" ht="15" hidden="false" customHeight="false" outlineLevel="0" collapsed="false">
      <c r="A2652" s="12"/>
      <c r="B2652" s="13" t="str">
        <f aca="false">IF(A2652="","",LOWER(TRIM(SUBSTITUTE(A2652,CHAR(160)," "))))</f>
        <v/>
      </c>
      <c r="C2652" s="13" t="str">
        <f aca="false">IF(B2652="","",IFERROR(MID(B2652,FIND("@",B2652)+1,255),""))</f>
        <v/>
      </c>
      <c r="D2652" s="13" t="str">
        <f aca="false">IF(B2652="","",IF(AND(LEN(B2652)-LEN(SUBSTITUTE(B2652,"@",""))=1,ISNUMBER(FIND(".",C2652)),ISERROR(FIND(" ",B2652)),LEFT(B2652,1)&lt;&gt;"@",RIGHT(B2652,1)&lt;&gt;".",LEFT(C2652,1)&lt;&gt;"."),"OK","Check"))</f>
        <v/>
      </c>
      <c r="E2652" s="13" t="str">
        <f aca="false">IF(B2652="","",IF(COUNTIF($B$2:B2652,B2652)&gt;1,"Duplicate",""))</f>
        <v/>
      </c>
      <c r="F2652" s="13" t="str">
        <f aca="false">IF(C2652="","",IFERROR(VLOOKUP(C2652,Typos!$A$2:$B$500,2,FALSE()),""))</f>
        <v/>
      </c>
      <c r="G2652" s="13" t="str">
        <f aca="false">IF(F2652="","",LEFT(B2652,FIND("@",B2652))&amp;F2652)</f>
        <v/>
      </c>
      <c r="H2652" s="13" t="str">
        <f aca="false">IF(B2652="","",IFERROR(IF(COUNTIF(Roles!$A$2:$A$200,LEFT(B2652,FIND("@",B2652)-1))&gt;0,"Role",""),""))</f>
        <v/>
      </c>
      <c r="I2652" s="13" t="str">
        <f aca="false">IF(B2652="","",IF(D2652="Check","Fix format",IF(E2652="Duplicate","Remove (duplicate)",IF(F2652&lt;&gt;"","Fix typo",IF(H2652="Role","Keep? (role address)","Looks good")))))</f>
        <v/>
      </c>
    </row>
    <row r="2653" customFormat="false" ht="15" hidden="false" customHeight="false" outlineLevel="0" collapsed="false">
      <c r="A2653" s="12"/>
      <c r="B2653" s="13" t="str">
        <f aca="false">IF(A2653="","",LOWER(TRIM(SUBSTITUTE(A2653,CHAR(160)," "))))</f>
        <v/>
      </c>
      <c r="C2653" s="13" t="str">
        <f aca="false">IF(B2653="","",IFERROR(MID(B2653,FIND("@",B2653)+1,255),""))</f>
        <v/>
      </c>
      <c r="D2653" s="13" t="str">
        <f aca="false">IF(B2653="","",IF(AND(LEN(B2653)-LEN(SUBSTITUTE(B2653,"@",""))=1,ISNUMBER(FIND(".",C2653)),ISERROR(FIND(" ",B2653)),LEFT(B2653,1)&lt;&gt;"@",RIGHT(B2653,1)&lt;&gt;".",LEFT(C2653,1)&lt;&gt;"."),"OK","Check"))</f>
        <v/>
      </c>
      <c r="E2653" s="13" t="str">
        <f aca="false">IF(B2653="","",IF(COUNTIF($B$2:B2653,B2653)&gt;1,"Duplicate",""))</f>
        <v/>
      </c>
      <c r="F2653" s="13" t="str">
        <f aca="false">IF(C2653="","",IFERROR(VLOOKUP(C2653,Typos!$A$2:$B$500,2,FALSE()),""))</f>
        <v/>
      </c>
      <c r="G2653" s="13" t="str">
        <f aca="false">IF(F2653="","",LEFT(B2653,FIND("@",B2653))&amp;F2653)</f>
        <v/>
      </c>
      <c r="H2653" s="13" t="str">
        <f aca="false">IF(B2653="","",IFERROR(IF(COUNTIF(Roles!$A$2:$A$200,LEFT(B2653,FIND("@",B2653)-1))&gt;0,"Role",""),""))</f>
        <v/>
      </c>
      <c r="I2653" s="13" t="str">
        <f aca="false">IF(B2653="","",IF(D2653="Check","Fix format",IF(E2653="Duplicate","Remove (duplicate)",IF(F2653&lt;&gt;"","Fix typo",IF(H2653="Role","Keep? (role address)","Looks good")))))</f>
        <v/>
      </c>
    </row>
    <row r="2654" customFormat="false" ht="15" hidden="false" customHeight="false" outlineLevel="0" collapsed="false">
      <c r="A2654" s="12"/>
      <c r="B2654" s="13" t="str">
        <f aca="false">IF(A2654="","",LOWER(TRIM(SUBSTITUTE(A2654,CHAR(160)," "))))</f>
        <v/>
      </c>
      <c r="C2654" s="13" t="str">
        <f aca="false">IF(B2654="","",IFERROR(MID(B2654,FIND("@",B2654)+1,255),""))</f>
        <v/>
      </c>
      <c r="D2654" s="13" t="str">
        <f aca="false">IF(B2654="","",IF(AND(LEN(B2654)-LEN(SUBSTITUTE(B2654,"@",""))=1,ISNUMBER(FIND(".",C2654)),ISERROR(FIND(" ",B2654)),LEFT(B2654,1)&lt;&gt;"@",RIGHT(B2654,1)&lt;&gt;".",LEFT(C2654,1)&lt;&gt;"."),"OK","Check"))</f>
        <v/>
      </c>
      <c r="E2654" s="13" t="str">
        <f aca="false">IF(B2654="","",IF(COUNTIF($B$2:B2654,B2654)&gt;1,"Duplicate",""))</f>
        <v/>
      </c>
      <c r="F2654" s="13" t="str">
        <f aca="false">IF(C2654="","",IFERROR(VLOOKUP(C2654,Typos!$A$2:$B$500,2,FALSE()),""))</f>
        <v/>
      </c>
      <c r="G2654" s="13" t="str">
        <f aca="false">IF(F2654="","",LEFT(B2654,FIND("@",B2654))&amp;F2654)</f>
        <v/>
      </c>
      <c r="H2654" s="13" t="str">
        <f aca="false">IF(B2654="","",IFERROR(IF(COUNTIF(Roles!$A$2:$A$200,LEFT(B2654,FIND("@",B2654)-1))&gt;0,"Role",""),""))</f>
        <v/>
      </c>
      <c r="I2654" s="13" t="str">
        <f aca="false">IF(B2654="","",IF(D2654="Check","Fix format",IF(E2654="Duplicate","Remove (duplicate)",IF(F2654&lt;&gt;"","Fix typo",IF(H2654="Role","Keep? (role address)","Looks good")))))</f>
        <v/>
      </c>
    </row>
    <row r="2655" customFormat="false" ht="15" hidden="false" customHeight="false" outlineLevel="0" collapsed="false">
      <c r="A2655" s="12"/>
      <c r="B2655" s="13" t="str">
        <f aca="false">IF(A2655="","",LOWER(TRIM(SUBSTITUTE(A2655,CHAR(160)," "))))</f>
        <v/>
      </c>
      <c r="C2655" s="13" t="str">
        <f aca="false">IF(B2655="","",IFERROR(MID(B2655,FIND("@",B2655)+1,255),""))</f>
        <v/>
      </c>
      <c r="D2655" s="13" t="str">
        <f aca="false">IF(B2655="","",IF(AND(LEN(B2655)-LEN(SUBSTITUTE(B2655,"@",""))=1,ISNUMBER(FIND(".",C2655)),ISERROR(FIND(" ",B2655)),LEFT(B2655,1)&lt;&gt;"@",RIGHT(B2655,1)&lt;&gt;".",LEFT(C2655,1)&lt;&gt;"."),"OK","Check"))</f>
        <v/>
      </c>
      <c r="E2655" s="13" t="str">
        <f aca="false">IF(B2655="","",IF(COUNTIF($B$2:B2655,B2655)&gt;1,"Duplicate",""))</f>
        <v/>
      </c>
      <c r="F2655" s="13" t="str">
        <f aca="false">IF(C2655="","",IFERROR(VLOOKUP(C2655,Typos!$A$2:$B$500,2,FALSE()),""))</f>
        <v/>
      </c>
      <c r="G2655" s="13" t="str">
        <f aca="false">IF(F2655="","",LEFT(B2655,FIND("@",B2655))&amp;F2655)</f>
        <v/>
      </c>
      <c r="H2655" s="13" t="str">
        <f aca="false">IF(B2655="","",IFERROR(IF(COUNTIF(Roles!$A$2:$A$200,LEFT(B2655,FIND("@",B2655)-1))&gt;0,"Role",""),""))</f>
        <v/>
      </c>
      <c r="I2655" s="13" t="str">
        <f aca="false">IF(B2655="","",IF(D2655="Check","Fix format",IF(E2655="Duplicate","Remove (duplicate)",IF(F2655&lt;&gt;"","Fix typo",IF(H2655="Role","Keep? (role address)","Looks good")))))</f>
        <v/>
      </c>
    </row>
    <row r="2656" customFormat="false" ht="15" hidden="false" customHeight="false" outlineLevel="0" collapsed="false">
      <c r="A2656" s="12"/>
      <c r="B2656" s="13" t="str">
        <f aca="false">IF(A2656="","",LOWER(TRIM(SUBSTITUTE(A2656,CHAR(160)," "))))</f>
        <v/>
      </c>
      <c r="C2656" s="13" t="str">
        <f aca="false">IF(B2656="","",IFERROR(MID(B2656,FIND("@",B2656)+1,255),""))</f>
        <v/>
      </c>
      <c r="D2656" s="13" t="str">
        <f aca="false">IF(B2656="","",IF(AND(LEN(B2656)-LEN(SUBSTITUTE(B2656,"@",""))=1,ISNUMBER(FIND(".",C2656)),ISERROR(FIND(" ",B2656)),LEFT(B2656,1)&lt;&gt;"@",RIGHT(B2656,1)&lt;&gt;".",LEFT(C2656,1)&lt;&gt;"."),"OK","Check"))</f>
        <v/>
      </c>
      <c r="E2656" s="13" t="str">
        <f aca="false">IF(B2656="","",IF(COUNTIF($B$2:B2656,B2656)&gt;1,"Duplicate",""))</f>
        <v/>
      </c>
      <c r="F2656" s="13" t="str">
        <f aca="false">IF(C2656="","",IFERROR(VLOOKUP(C2656,Typos!$A$2:$B$500,2,FALSE()),""))</f>
        <v/>
      </c>
      <c r="G2656" s="13" t="str">
        <f aca="false">IF(F2656="","",LEFT(B2656,FIND("@",B2656))&amp;F2656)</f>
        <v/>
      </c>
      <c r="H2656" s="13" t="str">
        <f aca="false">IF(B2656="","",IFERROR(IF(COUNTIF(Roles!$A$2:$A$200,LEFT(B2656,FIND("@",B2656)-1))&gt;0,"Role",""),""))</f>
        <v/>
      </c>
      <c r="I2656" s="13" t="str">
        <f aca="false">IF(B2656="","",IF(D2656="Check","Fix format",IF(E2656="Duplicate","Remove (duplicate)",IF(F2656&lt;&gt;"","Fix typo",IF(H2656="Role","Keep? (role address)","Looks good")))))</f>
        <v/>
      </c>
    </row>
    <row r="2657" customFormat="false" ht="15" hidden="false" customHeight="false" outlineLevel="0" collapsed="false">
      <c r="A2657" s="12"/>
      <c r="B2657" s="13" t="str">
        <f aca="false">IF(A2657="","",LOWER(TRIM(SUBSTITUTE(A2657,CHAR(160)," "))))</f>
        <v/>
      </c>
      <c r="C2657" s="13" t="str">
        <f aca="false">IF(B2657="","",IFERROR(MID(B2657,FIND("@",B2657)+1,255),""))</f>
        <v/>
      </c>
      <c r="D2657" s="13" t="str">
        <f aca="false">IF(B2657="","",IF(AND(LEN(B2657)-LEN(SUBSTITUTE(B2657,"@",""))=1,ISNUMBER(FIND(".",C2657)),ISERROR(FIND(" ",B2657)),LEFT(B2657,1)&lt;&gt;"@",RIGHT(B2657,1)&lt;&gt;".",LEFT(C2657,1)&lt;&gt;"."),"OK","Check"))</f>
        <v/>
      </c>
      <c r="E2657" s="13" t="str">
        <f aca="false">IF(B2657="","",IF(COUNTIF($B$2:B2657,B2657)&gt;1,"Duplicate",""))</f>
        <v/>
      </c>
      <c r="F2657" s="13" t="str">
        <f aca="false">IF(C2657="","",IFERROR(VLOOKUP(C2657,Typos!$A$2:$B$500,2,FALSE()),""))</f>
        <v/>
      </c>
      <c r="G2657" s="13" t="str">
        <f aca="false">IF(F2657="","",LEFT(B2657,FIND("@",B2657))&amp;F2657)</f>
        <v/>
      </c>
      <c r="H2657" s="13" t="str">
        <f aca="false">IF(B2657="","",IFERROR(IF(COUNTIF(Roles!$A$2:$A$200,LEFT(B2657,FIND("@",B2657)-1))&gt;0,"Role",""),""))</f>
        <v/>
      </c>
      <c r="I2657" s="13" t="str">
        <f aca="false">IF(B2657="","",IF(D2657="Check","Fix format",IF(E2657="Duplicate","Remove (duplicate)",IF(F2657&lt;&gt;"","Fix typo",IF(H2657="Role","Keep? (role address)","Looks good")))))</f>
        <v/>
      </c>
    </row>
    <row r="2658" customFormat="false" ht="15" hidden="false" customHeight="false" outlineLevel="0" collapsed="false">
      <c r="A2658" s="12"/>
      <c r="B2658" s="13" t="str">
        <f aca="false">IF(A2658="","",LOWER(TRIM(SUBSTITUTE(A2658,CHAR(160)," "))))</f>
        <v/>
      </c>
      <c r="C2658" s="13" t="str">
        <f aca="false">IF(B2658="","",IFERROR(MID(B2658,FIND("@",B2658)+1,255),""))</f>
        <v/>
      </c>
      <c r="D2658" s="13" t="str">
        <f aca="false">IF(B2658="","",IF(AND(LEN(B2658)-LEN(SUBSTITUTE(B2658,"@",""))=1,ISNUMBER(FIND(".",C2658)),ISERROR(FIND(" ",B2658)),LEFT(B2658,1)&lt;&gt;"@",RIGHT(B2658,1)&lt;&gt;".",LEFT(C2658,1)&lt;&gt;"."),"OK","Check"))</f>
        <v/>
      </c>
      <c r="E2658" s="13" t="str">
        <f aca="false">IF(B2658="","",IF(COUNTIF($B$2:B2658,B2658)&gt;1,"Duplicate",""))</f>
        <v/>
      </c>
      <c r="F2658" s="13" t="str">
        <f aca="false">IF(C2658="","",IFERROR(VLOOKUP(C2658,Typos!$A$2:$B$500,2,FALSE()),""))</f>
        <v/>
      </c>
      <c r="G2658" s="13" t="str">
        <f aca="false">IF(F2658="","",LEFT(B2658,FIND("@",B2658))&amp;F2658)</f>
        <v/>
      </c>
      <c r="H2658" s="13" t="str">
        <f aca="false">IF(B2658="","",IFERROR(IF(COUNTIF(Roles!$A$2:$A$200,LEFT(B2658,FIND("@",B2658)-1))&gt;0,"Role",""),""))</f>
        <v/>
      </c>
      <c r="I2658" s="13" t="str">
        <f aca="false">IF(B2658="","",IF(D2658="Check","Fix format",IF(E2658="Duplicate","Remove (duplicate)",IF(F2658&lt;&gt;"","Fix typo",IF(H2658="Role","Keep? (role address)","Looks good")))))</f>
        <v/>
      </c>
    </row>
    <row r="2659" customFormat="false" ht="15" hidden="false" customHeight="false" outlineLevel="0" collapsed="false">
      <c r="A2659" s="12"/>
      <c r="B2659" s="13" t="str">
        <f aca="false">IF(A2659="","",LOWER(TRIM(SUBSTITUTE(A2659,CHAR(160)," "))))</f>
        <v/>
      </c>
      <c r="C2659" s="13" t="str">
        <f aca="false">IF(B2659="","",IFERROR(MID(B2659,FIND("@",B2659)+1,255),""))</f>
        <v/>
      </c>
      <c r="D2659" s="13" t="str">
        <f aca="false">IF(B2659="","",IF(AND(LEN(B2659)-LEN(SUBSTITUTE(B2659,"@",""))=1,ISNUMBER(FIND(".",C2659)),ISERROR(FIND(" ",B2659)),LEFT(B2659,1)&lt;&gt;"@",RIGHT(B2659,1)&lt;&gt;".",LEFT(C2659,1)&lt;&gt;"."),"OK","Check"))</f>
        <v/>
      </c>
      <c r="E2659" s="13" t="str">
        <f aca="false">IF(B2659="","",IF(COUNTIF($B$2:B2659,B2659)&gt;1,"Duplicate",""))</f>
        <v/>
      </c>
      <c r="F2659" s="13" t="str">
        <f aca="false">IF(C2659="","",IFERROR(VLOOKUP(C2659,Typos!$A$2:$B$500,2,FALSE()),""))</f>
        <v/>
      </c>
      <c r="G2659" s="13" t="str">
        <f aca="false">IF(F2659="","",LEFT(B2659,FIND("@",B2659))&amp;F2659)</f>
        <v/>
      </c>
      <c r="H2659" s="13" t="str">
        <f aca="false">IF(B2659="","",IFERROR(IF(COUNTIF(Roles!$A$2:$A$200,LEFT(B2659,FIND("@",B2659)-1))&gt;0,"Role",""),""))</f>
        <v/>
      </c>
      <c r="I2659" s="13" t="str">
        <f aca="false">IF(B2659="","",IF(D2659="Check","Fix format",IF(E2659="Duplicate","Remove (duplicate)",IF(F2659&lt;&gt;"","Fix typo",IF(H2659="Role","Keep? (role address)","Looks good")))))</f>
        <v/>
      </c>
    </row>
    <row r="2660" customFormat="false" ht="15" hidden="false" customHeight="false" outlineLevel="0" collapsed="false">
      <c r="A2660" s="12"/>
      <c r="B2660" s="13" t="str">
        <f aca="false">IF(A2660="","",LOWER(TRIM(SUBSTITUTE(A2660,CHAR(160)," "))))</f>
        <v/>
      </c>
      <c r="C2660" s="13" t="str">
        <f aca="false">IF(B2660="","",IFERROR(MID(B2660,FIND("@",B2660)+1,255),""))</f>
        <v/>
      </c>
      <c r="D2660" s="13" t="str">
        <f aca="false">IF(B2660="","",IF(AND(LEN(B2660)-LEN(SUBSTITUTE(B2660,"@",""))=1,ISNUMBER(FIND(".",C2660)),ISERROR(FIND(" ",B2660)),LEFT(B2660,1)&lt;&gt;"@",RIGHT(B2660,1)&lt;&gt;".",LEFT(C2660,1)&lt;&gt;"."),"OK","Check"))</f>
        <v/>
      </c>
      <c r="E2660" s="13" t="str">
        <f aca="false">IF(B2660="","",IF(COUNTIF($B$2:B2660,B2660)&gt;1,"Duplicate",""))</f>
        <v/>
      </c>
      <c r="F2660" s="13" t="str">
        <f aca="false">IF(C2660="","",IFERROR(VLOOKUP(C2660,Typos!$A$2:$B$500,2,FALSE()),""))</f>
        <v/>
      </c>
      <c r="G2660" s="13" t="str">
        <f aca="false">IF(F2660="","",LEFT(B2660,FIND("@",B2660))&amp;F2660)</f>
        <v/>
      </c>
      <c r="H2660" s="13" t="str">
        <f aca="false">IF(B2660="","",IFERROR(IF(COUNTIF(Roles!$A$2:$A$200,LEFT(B2660,FIND("@",B2660)-1))&gt;0,"Role",""),""))</f>
        <v/>
      </c>
      <c r="I2660" s="13" t="str">
        <f aca="false">IF(B2660="","",IF(D2660="Check","Fix format",IF(E2660="Duplicate","Remove (duplicate)",IF(F2660&lt;&gt;"","Fix typo",IF(H2660="Role","Keep? (role address)","Looks good")))))</f>
        <v/>
      </c>
    </row>
    <row r="2661" customFormat="false" ht="15" hidden="false" customHeight="false" outlineLevel="0" collapsed="false">
      <c r="A2661" s="12"/>
      <c r="B2661" s="13" t="str">
        <f aca="false">IF(A2661="","",LOWER(TRIM(SUBSTITUTE(A2661,CHAR(160)," "))))</f>
        <v/>
      </c>
      <c r="C2661" s="13" t="str">
        <f aca="false">IF(B2661="","",IFERROR(MID(B2661,FIND("@",B2661)+1,255),""))</f>
        <v/>
      </c>
      <c r="D2661" s="13" t="str">
        <f aca="false">IF(B2661="","",IF(AND(LEN(B2661)-LEN(SUBSTITUTE(B2661,"@",""))=1,ISNUMBER(FIND(".",C2661)),ISERROR(FIND(" ",B2661)),LEFT(B2661,1)&lt;&gt;"@",RIGHT(B2661,1)&lt;&gt;".",LEFT(C2661,1)&lt;&gt;"."),"OK","Check"))</f>
        <v/>
      </c>
      <c r="E2661" s="13" t="str">
        <f aca="false">IF(B2661="","",IF(COUNTIF($B$2:B2661,B2661)&gt;1,"Duplicate",""))</f>
        <v/>
      </c>
      <c r="F2661" s="13" t="str">
        <f aca="false">IF(C2661="","",IFERROR(VLOOKUP(C2661,Typos!$A$2:$B$500,2,FALSE()),""))</f>
        <v/>
      </c>
      <c r="G2661" s="13" t="str">
        <f aca="false">IF(F2661="","",LEFT(B2661,FIND("@",B2661))&amp;F2661)</f>
        <v/>
      </c>
      <c r="H2661" s="13" t="str">
        <f aca="false">IF(B2661="","",IFERROR(IF(COUNTIF(Roles!$A$2:$A$200,LEFT(B2661,FIND("@",B2661)-1))&gt;0,"Role",""),""))</f>
        <v/>
      </c>
      <c r="I2661" s="13" t="str">
        <f aca="false">IF(B2661="","",IF(D2661="Check","Fix format",IF(E2661="Duplicate","Remove (duplicate)",IF(F2661&lt;&gt;"","Fix typo",IF(H2661="Role","Keep? (role address)","Looks good")))))</f>
        <v/>
      </c>
    </row>
    <row r="2662" customFormat="false" ht="15" hidden="false" customHeight="false" outlineLevel="0" collapsed="false">
      <c r="A2662" s="12"/>
      <c r="B2662" s="13" t="str">
        <f aca="false">IF(A2662="","",LOWER(TRIM(SUBSTITUTE(A2662,CHAR(160)," "))))</f>
        <v/>
      </c>
      <c r="C2662" s="13" t="str">
        <f aca="false">IF(B2662="","",IFERROR(MID(B2662,FIND("@",B2662)+1,255),""))</f>
        <v/>
      </c>
      <c r="D2662" s="13" t="str">
        <f aca="false">IF(B2662="","",IF(AND(LEN(B2662)-LEN(SUBSTITUTE(B2662,"@",""))=1,ISNUMBER(FIND(".",C2662)),ISERROR(FIND(" ",B2662)),LEFT(B2662,1)&lt;&gt;"@",RIGHT(B2662,1)&lt;&gt;".",LEFT(C2662,1)&lt;&gt;"."),"OK","Check"))</f>
        <v/>
      </c>
      <c r="E2662" s="13" t="str">
        <f aca="false">IF(B2662="","",IF(COUNTIF($B$2:B2662,B2662)&gt;1,"Duplicate",""))</f>
        <v/>
      </c>
      <c r="F2662" s="13" t="str">
        <f aca="false">IF(C2662="","",IFERROR(VLOOKUP(C2662,Typos!$A$2:$B$500,2,FALSE()),""))</f>
        <v/>
      </c>
      <c r="G2662" s="13" t="str">
        <f aca="false">IF(F2662="","",LEFT(B2662,FIND("@",B2662))&amp;F2662)</f>
        <v/>
      </c>
      <c r="H2662" s="13" t="str">
        <f aca="false">IF(B2662="","",IFERROR(IF(COUNTIF(Roles!$A$2:$A$200,LEFT(B2662,FIND("@",B2662)-1))&gt;0,"Role",""),""))</f>
        <v/>
      </c>
      <c r="I2662" s="13" t="str">
        <f aca="false">IF(B2662="","",IF(D2662="Check","Fix format",IF(E2662="Duplicate","Remove (duplicate)",IF(F2662&lt;&gt;"","Fix typo",IF(H2662="Role","Keep? (role address)","Looks good")))))</f>
        <v/>
      </c>
    </row>
    <row r="2663" customFormat="false" ht="15" hidden="false" customHeight="false" outlineLevel="0" collapsed="false">
      <c r="A2663" s="12"/>
      <c r="B2663" s="13" t="str">
        <f aca="false">IF(A2663="","",LOWER(TRIM(SUBSTITUTE(A2663,CHAR(160)," "))))</f>
        <v/>
      </c>
      <c r="C2663" s="13" t="str">
        <f aca="false">IF(B2663="","",IFERROR(MID(B2663,FIND("@",B2663)+1,255),""))</f>
        <v/>
      </c>
      <c r="D2663" s="13" t="str">
        <f aca="false">IF(B2663="","",IF(AND(LEN(B2663)-LEN(SUBSTITUTE(B2663,"@",""))=1,ISNUMBER(FIND(".",C2663)),ISERROR(FIND(" ",B2663)),LEFT(B2663,1)&lt;&gt;"@",RIGHT(B2663,1)&lt;&gt;".",LEFT(C2663,1)&lt;&gt;"."),"OK","Check"))</f>
        <v/>
      </c>
      <c r="E2663" s="13" t="str">
        <f aca="false">IF(B2663="","",IF(COUNTIF($B$2:B2663,B2663)&gt;1,"Duplicate",""))</f>
        <v/>
      </c>
      <c r="F2663" s="13" t="str">
        <f aca="false">IF(C2663="","",IFERROR(VLOOKUP(C2663,Typos!$A$2:$B$500,2,FALSE()),""))</f>
        <v/>
      </c>
      <c r="G2663" s="13" t="str">
        <f aca="false">IF(F2663="","",LEFT(B2663,FIND("@",B2663))&amp;F2663)</f>
        <v/>
      </c>
      <c r="H2663" s="13" t="str">
        <f aca="false">IF(B2663="","",IFERROR(IF(COUNTIF(Roles!$A$2:$A$200,LEFT(B2663,FIND("@",B2663)-1))&gt;0,"Role",""),""))</f>
        <v/>
      </c>
      <c r="I2663" s="13" t="str">
        <f aca="false">IF(B2663="","",IF(D2663="Check","Fix format",IF(E2663="Duplicate","Remove (duplicate)",IF(F2663&lt;&gt;"","Fix typo",IF(H2663="Role","Keep? (role address)","Looks good")))))</f>
        <v/>
      </c>
    </row>
    <row r="2664" customFormat="false" ht="15" hidden="false" customHeight="false" outlineLevel="0" collapsed="false">
      <c r="A2664" s="12"/>
      <c r="B2664" s="13" t="str">
        <f aca="false">IF(A2664="","",LOWER(TRIM(SUBSTITUTE(A2664,CHAR(160)," "))))</f>
        <v/>
      </c>
      <c r="C2664" s="13" t="str">
        <f aca="false">IF(B2664="","",IFERROR(MID(B2664,FIND("@",B2664)+1,255),""))</f>
        <v/>
      </c>
      <c r="D2664" s="13" t="str">
        <f aca="false">IF(B2664="","",IF(AND(LEN(B2664)-LEN(SUBSTITUTE(B2664,"@",""))=1,ISNUMBER(FIND(".",C2664)),ISERROR(FIND(" ",B2664)),LEFT(B2664,1)&lt;&gt;"@",RIGHT(B2664,1)&lt;&gt;".",LEFT(C2664,1)&lt;&gt;"."),"OK","Check"))</f>
        <v/>
      </c>
      <c r="E2664" s="13" t="str">
        <f aca="false">IF(B2664="","",IF(COUNTIF($B$2:B2664,B2664)&gt;1,"Duplicate",""))</f>
        <v/>
      </c>
      <c r="F2664" s="13" t="str">
        <f aca="false">IF(C2664="","",IFERROR(VLOOKUP(C2664,Typos!$A$2:$B$500,2,FALSE()),""))</f>
        <v/>
      </c>
      <c r="G2664" s="13" t="str">
        <f aca="false">IF(F2664="","",LEFT(B2664,FIND("@",B2664))&amp;F2664)</f>
        <v/>
      </c>
      <c r="H2664" s="13" t="str">
        <f aca="false">IF(B2664="","",IFERROR(IF(COUNTIF(Roles!$A$2:$A$200,LEFT(B2664,FIND("@",B2664)-1))&gt;0,"Role",""),""))</f>
        <v/>
      </c>
      <c r="I2664" s="13" t="str">
        <f aca="false">IF(B2664="","",IF(D2664="Check","Fix format",IF(E2664="Duplicate","Remove (duplicate)",IF(F2664&lt;&gt;"","Fix typo",IF(H2664="Role","Keep? (role address)","Looks good")))))</f>
        <v/>
      </c>
    </row>
    <row r="2665" customFormat="false" ht="15" hidden="false" customHeight="false" outlineLevel="0" collapsed="false">
      <c r="A2665" s="12"/>
      <c r="B2665" s="13" t="str">
        <f aca="false">IF(A2665="","",LOWER(TRIM(SUBSTITUTE(A2665,CHAR(160)," "))))</f>
        <v/>
      </c>
      <c r="C2665" s="13" t="str">
        <f aca="false">IF(B2665="","",IFERROR(MID(B2665,FIND("@",B2665)+1,255),""))</f>
        <v/>
      </c>
      <c r="D2665" s="13" t="str">
        <f aca="false">IF(B2665="","",IF(AND(LEN(B2665)-LEN(SUBSTITUTE(B2665,"@",""))=1,ISNUMBER(FIND(".",C2665)),ISERROR(FIND(" ",B2665)),LEFT(B2665,1)&lt;&gt;"@",RIGHT(B2665,1)&lt;&gt;".",LEFT(C2665,1)&lt;&gt;"."),"OK","Check"))</f>
        <v/>
      </c>
      <c r="E2665" s="13" t="str">
        <f aca="false">IF(B2665="","",IF(COUNTIF($B$2:B2665,B2665)&gt;1,"Duplicate",""))</f>
        <v/>
      </c>
      <c r="F2665" s="13" t="str">
        <f aca="false">IF(C2665="","",IFERROR(VLOOKUP(C2665,Typos!$A$2:$B$500,2,FALSE()),""))</f>
        <v/>
      </c>
      <c r="G2665" s="13" t="str">
        <f aca="false">IF(F2665="","",LEFT(B2665,FIND("@",B2665))&amp;F2665)</f>
        <v/>
      </c>
      <c r="H2665" s="13" t="str">
        <f aca="false">IF(B2665="","",IFERROR(IF(COUNTIF(Roles!$A$2:$A$200,LEFT(B2665,FIND("@",B2665)-1))&gt;0,"Role",""),""))</f>
        <v/>
      </c>
      <c r="I2665" s="13" t="str">
        <f aca="false">IF(B2665="","",IF(D2665="Check","Fix format",IF(E2665="Duplicate","Remove (duplicate)",IF(F2665&lt;&gt;"","Fix typo",IF(H2665="Role","Keep? (role address)","Looks good")))))</f>
        <v/>
      </c>
    </row>
    <row r="2666" customFormat="false" ht="15" hidden="false" customHeight="false" outlineLevel="0" collapsed="false">
      <c r="A2666" s="12"/>
      <c r="B2666" s="13" t="str">
        <f aca="false">IF(A2666="","",LOWER(TRIM(SUBSTITUTE(A2666,CHAR(160)," "))))</f>
        <v/>
      </c>
      <c r="C2666" s="13" t="str">
        <f aca="false">IF(B2666="","",IFERROR(MID(B2666,FIND("@",B2666)+1,255),""))</f>
        <v/>
      </c>
      <c r="D2666" s="13" t="str">
        <f aca="false">IF(B2666="","",IF(AND(LEN(B2666)-LEN(SUBSTITUTE(B2666,"@",""))=1,ISNUMBER(FIND(".",C2666)),ISERROR(FIND(" ",B2666)),LEFT(B2666,1)&lt;&gt;"@",RIGHT(B2666,1)&lt;&gt;".",LEFT(C2666,1)&lt;&gt;"."),"OK","Check"))</f>
        <v/>
      </c>
      <c r="E2666" s="13" t="str">
        <f aca="false">IF(B2666="","",IF(COUNTIF($B$2:B2666,B2666)&gt;1,"Duplicate",""))</f>
        <v/>
      </c>
      <c r="F2666" s="13" t="str">
        <f aca="false">IF(C2666="","",IFERROR(VLOOKUP(C2666,Typos!$A$2:$B$500,2,FALSE()),""))</f>
        <v/>
      </c>
      <c r="G2666" s="13" t="str">
        <f aca="false">IF(F2666="","",LEFT(B2666,FIND("@",B2666))&amp;F2666)</f>
        <v/>
      </c>
      <c r="H2666" s="13" t="str">
        <f aca="false">IF(B2666="","",IFERROR(IF(COUNTIF(Roles!$A$2:$A$200,LEFT(B2666,FIND("@",B2666)-1))&gt;0,"Role",""),""))</f>
        <v/>
      </c>
      <c r="I2666" s="13" t="str">
        <f aca="false">IF(B2666="","",IF(D2666="Check","Fix format",IF(E2666="Duplicate","Remove (duplicate)",IF(F2666&lt;&gt;"","Fix typo",IF(H2666="Role","Keep? (role address)","Looks good")))))</f>
        <v/>
      </c>
    </row>
    <row r="2667" customFormat="false" ht="15" hidden="false" customHeight="false" outlineLevel="0" collapsed="false">
      <c r="A2667" s="12"/>
      <c r="B2667" s="13" t="str">
        <f aca="false">IF(A2667="","",LOWER(TRIM(SUBSTITUTE(A2667,CHAR(160)," "))))</f>
        <v/>
      </c>
      <c r="C2667" s="13" t="str">
        <f aca="false">IF(B2667="","",IFERROR(MID(B2667,FIND("@",B2667)+1,255),""))</f>
        <v/>
      </c>
      <c r="D2667" s="13" t="str">
        <f aca="false">IF(B2667="","",IF(AND(LEN(B2667)-LEN(SUBSTITUTE(B2667,"@",""))=1,ISNUMBER(FIND(".",C2667)),ISERROR(FIND(" ",B2667)),LEFT(B2667,1)&lt;&gt;"@",RIGHT(B2667,1)&lt;&gt;".",LEFT(C2667,1)&lt;&gt;"."),"OK","Check"))</f>
        <v/>
      </c>
      <c r="E2667" s="13" t="str">
        <f aca="false">IF(B2667="","",IF(COUNTIF($B$2:B2667,B2667)&gt;1,"Duplicate",""))</f>
        <v/>
      </c>
      <c r="F2667" s="13" t="str">
        <f aca="false">IF(C2667="","",IFERROR(VLOOKUP(C2667,Typos!$A$2:$B$500,2,FALSE()),""))</f>
        <v/>
      </c>
      <c r="G2667" s="13" t="str">
        <f aca="false">IF(F2667="","",LEFT(B2667,FIND("@",B2667))&amp;F2667)</f>
        <v/>
      </c>
      <c r="H2667" s="13" t="str">
        <f aca="false">IF(B2667="","",IFERROR(IF(COUNTIF(Roles!$A$2:$A$200,LEFT(B2667,FIND("@",B2667)-1))&gt;0,"Role",""),""))</f>
        <v/>
      </c>
      <c r="I2667" s="13" t="str">
        <f aca="false">IF(B2667="","",IF(D2667="Check","Fix format",IF(E2667="Duplicate","Remove (duplicate)",IF(F2667&lt;&gt;"","Fix typo",IF(H2667="Role","Keep? (role address)","Looks good")))))</f>
        <v/>
      </c>
    </row>
    <row r="2668" customFormat="false" ht="15" hidden="false" customHeight="false" outlineLevel="0" collapsed="false">
      <c r="A2668" s="12"/>
      <c r="B2668" s="13" t="str">
        <f aca="false">IF(A2668="","",LOWER(TRIM(SUBSTITUTE(A2668,CHAR(160)," "))))</f>
        <v/>
      </c>
      <c r="C2668" s="13" t="str">
        <f aca="false">IF(B2668="","",IFERROR(MID(B2668,FIND("@",B2668)+1,255),""))</f>
        <v/>
      </c>
      <c r="D2668" s="13" t="str">
        <f aca="false">IF(B2668="","",IF(AND(LEN(B2668)-LEN(SUBSTITUTE(B2668,"@",""))=1,ISNUMBER(FIND(".",C2668)),ISERROR(FIND(" ",B2668)),LEFT(B2668,1)&lt;&gt;"@",RIGHT(B2668,1)&lt;&gt;".",LEFT(C2668,1)&lt;&gt;"."),"OK","Check"))</f>
        <v/>
      </c>
      <c r="E2668" s="13" t="str">
        <f aca="false">IF(B2668="","",IF(COUNTIF($B$2:B2668,B2668)&gt;1,"Duplicate",""))</f>
        <v/>
      </c>
      <c r="F2668" s="13" t="str">
        <f aca="false">IF(C2668="","",IFERROR(VLOOKUP(C2668,Typos!$A$2:$B$500,2,FALSE()),""))</f>
        <v/>
      </c>
      <c r="G2668" s="13" t="str">
        <f aca="false">IF(F2668="","",LEFT(B2668,FIND("@",B2668))&amp;F2668)</f>
        <v/>
      </c>
      <c r="H2668" s="13" t="str">
        <f aca="false">IF(B2668="","",IFERROR(IF(COUNTIF(Roles!$A$2:$A$200,LEFT(B2668,FIND("@",B2668)-1))&gt;0,"Role",""),""))</f>
        <v/>
      </c>
      <c r="I2668" s="13" t="str">
        <f aca="false">IF(B2668="","",IF(D2668="Check","Fix format",IF(E2668="Duplicate","Remove (duplicate)",IF(F2668&lt;&gt;"","Fix typo",IF(H2668="Role","Keep? (role address)","Looks good")))))</f>
        <v/>
      </c>
    </row>
    <row r="2669" customFormat="false" ht="15" hidden="false" customHeight="false" outlineLevel="0" collapsed="false">
      <c r="A2669" s="12"/>
      <c r="B2669" s="13" t="str">
        <f aca="false">IF(A2669="","",LOWER(TRIM(SUBSTITUTE(A2669,CHAR(160)," "))))</f>
        <v/>
      </c>
      <c r="C2669" s="13" t="str">
        <f aca="false">IF(B2669="","",IFERROR(MID(B2669,FIND("@",B2669)+1,255),""))</f>
        <v/>
      </c>
      <c r="D2669" s="13" t="str">
        <f aca="false">IF(B2669="","",IF(AND(LEN(B2669)-LEN(SUBSTITUTE(B2669,"@",""))=1,ISNUMBER(FIND(".",C2669)),ISERROR(FIND(" ",B2669)),LEFT(B2669,1)&lt;&gt;"@",RIGHT(B2669,1)&lt;&gt;".",LEFT(C2669,1)&lt;&gt;"."),"OK","Check"))</f>
        <v/>
      </c>
      <c r="E2669" s="13" t="str">
        <f aca="false">IF(B2669="","",IF(COUNTIF($B$2:B2669,B2669)&gt;1,"Duplicate",""))</f>
        <v/>
      </c>
      <c r="F2669" s="13" t="str">
        <f aca="false">IF(C2669="","",IFERROR(VLOOKUP(C2669,Typos!$A$2:$B$500,2,FALSE()),""))</f>
        <v/>
      </c>
      <c r="G2669" s="13" t="str">
        <f aca="false">IF(F2669="","",LEFT(B2669,FIND("@",B2669))&amp;F2669)</f>
        <v/>
      </c>
      <c r="H2669" s="13" t="str">
        <f aca="false">IF(B2669="","",IFERROR(IF(COUNTIF(Roles!$A$2:$A$200,LEFT(B2669,FIND("@",B2669)-1))&gt;0,"Role",""),""))</f>
        <v/>
      </c>
      <c r="I2669" s="13" t="str">
        <f aca="false">IF(B2669="","",IF(D2669="Check","Fix format",IF(E2669="Duplicate","Remove (duplicate)",IF(F2669&lt;&gt;"","Fix typo",IF(H2669="Role","Keep? (role address)","Looks good")))))</f>
        <v/>
      </c>
    </row>
    <row r="2670" customFormat="false" ht="15" hidden="false" customHeight="false" outlineLevel="0" collapsed="false">
      <c r="A2670" s="12"/>
      <c r="B2670" s="13" t="str">
        <f aca="false">IF(A2670="","",LOWER(TRIM(SUBSTITUTE(A2670,CHAR(160)," "))))</f>
        <v/>
      </c>
      <c r="C2670" s="13" t="str">
        <f aca="false">IF(B2670="","",IFERROR(MID(B2670,FIND("@",B2670)+1,255),""))</f>
        <v/>
      </c>
      <c r="D2670" s="13" t="str">
        <f aca="false">IF(B2670="","",IF(AND(LEN(B2670)-LEN(SUBSTITUTE(B2670,"@",""))=1,ISNUMBER(FIND(".",C2670)),ISERROR(FIND(" ",B2670)),LEFT(B2670,1)&lt;&gt;"@",RIGHT(B2670,1)&lt;&gt;".",LEFT(C2670,1)&lt;&gt;"."),"OK","Check"))</f>
        <v/>
      </c>
      <c r="E2670" s="13" t="str">
        <f aca="false">IF(B2670="","",IF(COUNTIF($B$2:B2670,B2670)&gt;1,"Duplicate",""))</f>
        <v/>
      </c>
      <c r="F2670" s="13" t="str">
        <f aca="false">IF(C2670="","",IFERROR(VLOOKUP(C2670,Typos!$A$2:$B$500,2,FALSE()),""))</f>
        <v/>
      </c>
      <c r="G2670" s="13" t="str">
        <f aca="false">IF(F2670="","",LEFT(B2670,FIND("@",B2670))&amp;F2670)</f>
        <v/>
      </c>
      <c r="H2670" s="13" t="str">
        <f aca="false">IF(B2670="","",IFERROR(IF(COUNTIF(Roles!$A$2:$A$200,LEFT(B2670,FIND("@",B2670)-1))&gt;0,"Role",""),""))</f>
        <v/>
      </c>
      <c r="I2670" s="13" t="str">
        <f aca="false">IF(B2670="","",IF(D2670="Check","Fix format",IF(E2670="Duplicate","Remove (duplicate)",IF(F2670&lt;&gt;"","Fix typo",IF(H2670="Role","Keep? (role address)","Looks good")))))</f>
        <v/>
      </c>
    </row>
    <row r="2671" customFormat="false" ht="15" hidden="false" customHeight="false" outlineLevel="0" collapsed="false">
      <c r="A2671" s="12"/>
      <c r="B2671" s="13" t="str">
        <f aca="false">IF(A2671="","",LOWER(TRIM(SUBSTITUTE(A2671,CHAR(160)," "))))</f>
        <v/>
      </c>
      <c r="C2671" s="13" t="str">
        <f aca="false">IF(B2671="","",IFERROR(MID(B2671,FIND("@",B2671)+1,255),""))</f>
        <v/>
      </c>
      <c r="D2671" s="13" t="str">
        <f aca="false">IF(B2671="","",IF(AND(LEN(B2671)-LEN(SUBSTITUTE(B2671,"@",""))=1,ISNUMBER(FIND(".",C2671)),ISERROR(FIND(" ",B2671)),LEFT(B2671,1)&lt;&gt;"@",RIGHT(B2671,1)&lt;&gt;".",LEFT(C2671,1)&lt;&gt;"."),"OK","Check"))</f>
        <v/>
      </c>
      <c r="E2671" s="13" t="str">
        <f aca="false">IF(B2671="","",IF(COUNTIF($B$2:B2671,B2671)&gt;1,"Duplicate",""))</f>
        <v/>
      </c>
      <c r="F2671" s="13" t="str">
        <f aca="false">IF(C2671="","",IFERROR(VLOOKUP(C2671,Typos!$A$2:$B$500,2,FALSE()),""))</f>
        <v/>
      </c>
      <c r="G2671" s="13" t="str">
        <f aca="false">IF(F2671="","",LEFT(B2671,FIND("@",B2671))&amp;F2671)</f>
        <v/>
      </c>
      <c r="H2671" s="13" t="str">
        <f aca="false">IF(B2671="","",IFERROR(IF(COUNTIF(Roles!$A$2:$A$200,LEFT(B2671,FIND("@",B2671)-1))&gt;0,"Role",""),""))</f>
        <v/>
      </c>
      <c r="I2671" s="13" t="str">
        <f aca="false">IF(B2671="","",IF(D2671="Check","Fix format",IF(E2671="Duplicate","Remove (duplicate)",IF(F2671&lt;&gt;"","Fix typo",IF(H2671="Role","Keep? (role address)","Looks good")))))</f>
        <v/>
      </c>
    </row>
    <row r="2672" customFormat="false" ht="15" hidden="false" customHeight="false" outlineLevel="0" collapsed="false">
      <c r="A2672" s="12"/>
      <c r="B2672" s="13" t="str">
        <f aca="false">IF(A2672="","",LOWER(TRIM(SUBSTITUTE(A2672,CHAR(160)," "))))</f>
        <v/>
      </c>
      <c r="C2672" s="13" t="str">
        <f aca="false">IF(B2672="","",IFERROR(MID(B2672,FIND("@",B2672)+1,255),""))</f>
        <v/>
      </c>
      <c r="D2672" s="13" t="str">
        <f aca="false">IF(B2672="","",IF(AND(LEN(B2672)-LEN(SUBSTITUTE(B2672,"@",""))=1,ISNUMBER(FIND(".",C2672)),ISERROR(FIND(" ",B2672)),LEFT(B2672,1)&lt;&gt;"@",RIGHT(B2672,1)&lt;&gt;".",LEFT(C2672,1)&lt;&gt;"."),"OK","Check"))</f>
        <v/>
      </c>
      <c r="E2672" s="13" t="str">
        <f aca="false">IF(B2672="","",IF(COUNTIF($B$2:B2672,B2672)&gt;1,"Duplicate",""))</f>
        <v/>
      </c>
      <c r="F2672" s="13" t="str">
        <f aca="false">IF(C2672="","",IFERROR(VLOOKUP(C2672,Typos!$A$2:$B$500,2,FALSE()),""))</f>
        <v/>
      </c>
      <c r="G2672" s="13" t="str">
        <f aca="false">IF(F2672="","",LEFT(B2672,FIND("@",B2672))&amp;F2672)</f>
        <v/>
      </c>
      <c r="H2672" s="13" t="str">
        <f aca="false">IF(B2672="","",IFERROR(IF(COUNTIF(Roles!$A$2:$A$200,LEFT(B2672,FIND("@",B2672)-1))&gt;0,"Role",""),""))</f>
        <v/>
      </c>
      <c r="I2672" s="13" t="str">
        <f aca="false">IF(B2672="","",IF(D2672="Check","Fix format",IF(E2672="Duplicate","Remove (duplicate)",IF(F2672&lt;&gt;"","Fix typo",IF(H2672="Role","Keep? (role address)","Looks good")))))</f>
        <v/>
      </c>
    </row>
    <row r="2673" customFormat="false" ht="15" hidden="false" customHeight="false" outlineLevel="0" collapsed="false">
      <c r="A2673" s="12"/>
      <c r="B2673" s="13" t="str">
        <f aca="false">IF(A2673="","",LOWER(TRIM(SUBSTITUTE(A2673,CHAR(160)," "))))</f>
        <v/>
      </c>
      <c r="C2673" s="13" t="str">
        <f aca="false">IF(B2673="","",IFERROR(MID(B2673,FIND("@",B2673)+1,255),""))</f>
        <v/>
      </c>
      <c r="D2673" s="13" t="str">
        <f aca="false">IF(B2673="","",IF(AND(LEN(B2673)-LEN(SUBSTITUTE(B2673,"@",""))=1,ISNUMBER(FIND(".",C2673)),ISERROR(FIND(" ",B2673)),LEFT(B2673,1)&lt;&gt;"@",RIGHT(B2673,1)&lt;&gt;".",LEFT(C2673,1)&lt;&gt;"."),"OK","Check"))</f>
        <v/>
      </c>
      <c r="E2673" s="13" t="str">
        <f aca="false">IF(B2673="","",IF(COUNTIF($B$2:B2673,B2673)&gt;1,"Duplicate",""))</f>
        <v/>
      </c>
      <c r="F2673" s="13" t="str">
        <f aca="false">IF(C2673="","",IFERROR(VLOOKUP(C2673,Typos!$A$2:$B$500,2,FALSE()),""))</f>
        <v/>
      </c>
      <c r="G2673" s="13" t="str">
        <f aca="false">IF(F2673="","",LEFT(B2673,FIND("@",B2673))&amp;F2673)</f>
        <v/>
      </c>
      <c r="H2673" s="13" t="str">
        <f aca="false">IF(B2673="","",IFERROR(IF(COUNTIF(Roles!$A$2:$A$200,LEFT(B2673,FIND("@",B2673)-1))&gt;0,"Role",""),""))</f>
        <v/>
      </c>
      <c r="I2673" s="13" t="str">
        <f aca="false">IF(B2673="","",IF(D2673="Check","Fix format",IF(E2673="Duplicate","Remove (duplicate)",IF(F2673&lt;&gt;"","Fix typo",IF(H2673="Role","Keep? (role address)","Looks good")))))</f>
        <v/>
      </c>
    </row>
    <row r="2674" customFormat="false" ht="15" hidden="false" customHeight="false" outlineLevel="0" collapsed="false">
      <c r="A2674" s="12"/>
      <c r="B2674" s="13" t="str">
        <f aca="false">IF(A2674="","",LOWER(TRIM(SUBSTITUTE(A2674,CHAR(160)," "))))</f>
        <v/>
      </c>
      <c r="C2674" s="13" t="str">
        <f aca="false">IF(B2674="","",IFERROR(MID(B2674,FIND("@",B2674)+1,255),""))</f>
        <v/>
      </c>
      <c r="D2674" s="13" t="str">
        <f aca="false">IF(B2674="","",IF(AND(LEN(B2674)-LEN(SUBSTITUTE(B2674,"@",""))=1,ISNUMBER(FIND(".",C2674)),ISERROR(FIND(" ",B2674)),LEFT(B2674,1)&lt;&gt;"@",RIGHT(B2674,1)&lt;&gt;".",LEFT(C2674,1)&lt;&gt;"."),"OK","Check"))</f>
        <v/>
      </c>
      <c r="E2674" s="13" t="str">
        <f aca="false">IF(B2674="","",IF(COUNTIF($B$2:B2674,B2674)&gt;1,"Duplicate",""))</f>
        <v/>
      </c>
      <c r="F2674" s="13" t="str">
        <f aca="false">IF(C2674="","",IFERROR(VLOOKUP(C2674,Typos!$A$2:$B$500,2,FALSE()),""))</f>
        <v/>
      </c>
      <c r="G2674" s="13" t="str">
        <f aca="false">IF(F2674="","",LEFT(B2674,FIND("@",B2674))&amp;F2674)</f>
        <v/>
      </c>
      <c r="H2674" s="13" t="str">
        <f aca="false">IF(B2674="","",IFERROR(IF(COUNTIF(Roles!$A$2:$A$200,LEFT(B2674,FIND("@",B2674)-1))&gt;0,"Role",""),""))</f>
        <v/>
      </c>
      <c r="I2674" s="13" t="str">
        <f aca="false">IF(B2674="","",IF(D2674="Check","Fix format",IF(E2674="Duplicate","Remove (duplicate)",IF(F2674&lt;&gt;"","Fix typo",IF(H2674="Role","Keep? (role address)","Looks good")))))</f>
        <v/>
      </c>
    </row>
    <row r="2675" customFormat="false" ht="15" hidden="false" customHeight="false" outlineLevel="0" collapsed="false">
      <c r="A2675" s="12"/>
      <c r="B2675" s="13" t="str">
        <f aca="false">IF(A2675="","",LOWER(TRIM(SUBSTITUTE(A2675,CHAR(160)," "))))</f>
        <v/>
      </c>
      <c r="C2675" s="13" t="str">
        <f aca="false">IF(B2675="","",IFERROR(MID(B2675,FIND("@",B2675)+1,255),""))</f>
        <v/>
      </c>
      <c r="D2675" s="13" t="str">
        <f aca="false">IF(B2675="","",IF(AND(LEN(B2675)-LEN(SUBSTITUTE(B2675,"@",""))=1,ISNUMBER(FIND(".",C2675)),ISERROR(FIND(" ",B2675)),LEFT(B2675,1)&lt;&gt;"@",RIGHT(B2675,1)&lt;&gt;".",LEFT(C2675,1)&lt;&gt;"."),"OK","Check"))</f>
        <v/>
      </c>
      <c r="E2675" s="13" t="str">
        <f aca="false">IF(B2675="","",IF(COUNTIF($B$2:B2675,B2675)&gt;1,"Duplicate",""))</f>
        <v/>
      </c>
      <c r="F2675" s="13" t="str">
        <f aca="false">IF(C2675="","",IFERROR(VLOOKUP(C2675,Typos!$A$2:$B$500,2,FALSE()),""))</f>
        <v/>
      </c>
      <c r="G2675" s="13" t="str">
        <f aca="false">IF(F2675="","",LEFT(B2675,FIND("@",B2675))&amp;F2675)</f>
        <v/>
      </c>
      <c r="H2675" s="13" t="str">
        <f aca="false">IF(B2675="","",IFERROR(IF(COUNTIF(Roles!$A$2:$A$200,LEFT(B2675,FIND("@",B2675)-1))&gt;0,"Role",""),""))</f>
        <v/>
      </c>
      <c r="I2675" s="13" t="str">
        <f aca="false">IF(B2675="","",IF(D2675="Check","Fix format",IF(E2675="Duplicate","Remove (duplicate)",IF(F2675&lt;&gt;"","Fix typo",IF(H2675="Role","Keep? (role address)","Looks good")))))</f>
        <v/>
      </c>
    </row>
    <row r="2676" customFormat="false" ht="15" hidden="false" customHeight="false" outlineLevel="0" collapsed="false">
      <c r="A2676" s="12"/>
      <c r="B2676" s="13" t="str">
        <f aca="false">IF(A2676="","",LOWER(TRIM(SUBSTITUTE(A2676,CHAR(160)," "))))</f>
        <v/>
      </c>
      <c r="C2676" s="13" t="str">
        <f aca="false">IF(B2676="","",IFERROR(MID(B2676,FIND("@",B2676)+1,255),""))</f>
        <v/>
      </c>
      <c r="D2676" s="13" t="str">
        <f aca="false">IF(B2676="","",IF(AND(LEN(B2676)-LEN(SUBSTITUTE(B2676,"@",""))=1,ISNUMBER(FIND(".",C2676)),ISERROR(FIND(" ",B2676)),LEFT(B2676,1)&lt;&gt;"@",RIGHT(B2676,1)&lt;&gt;".",LEFT(C2676,1)&lt;&gt;"."),"OK","Check"))</f>
        <v/>
      </c>
      <c r="E2676" s="13" t="str">
        <f aca="false">IF(B2676="","",IF(COUNTIF($B$2:B2676,B2676)&gt;1,"Duplicate",""))</f>
        <v/>
      </c>
      <c r="F2676" s="13" t="str">
        <f aca="false">IF(C2676="","",IFERROR(VLOOKUP(C2676,Typos!$A$2:$B$500,2,FALSE()),""))</f>
        <v/>
      </c>
      <c r="G2676" s="13" t="str">
        <f aca="false">IF(F2676="","",LEFT(B2676,FIND("@",B2676))&amp;F2676)</f>
        <v/>
      </c>
      <c r="H2676" s="13" t="str">
        <f aca="false">IF(B2676="","",IFERROR(IF(COUNTIF(Roles!$A$2:$A$200,LEFT(B2676,FIND("@",B2676)-1))&gt;0,"Role",""),""))</f>
        <v/>
      </c>
      <c r="I2676" s="13" t="str">
        <f aca="false">IF(B2676="","",IF(D2676="Check","Fix format",IF(E2676="Duplicate","Remove (duplicate)",IF(F2676&lt;&gt;"","Fix typo",IF(H2676="Role","Keep? (role address)","Looks good")))))</f>
        <v/>
      </c>
    </row>
    <row r="2677" customFormat="false" ht="15" hidden="false" customHeight="false" outlineLevel="0" collapsed="false">
      <c r="A2677" s="12"/>
      <c r="B2677" s="13" t="str">
        <f aca="false">IF(A2677="","",LOWER(TRIM(SUBSTITUTE(A2677,CHAR(160)," "))))</f>
        <v/>
      </c>
      <c r="C2677" s="13" t="str">
        <f aca="false">IF(B2677="","",IFERROR(MID(B2677,FIND("@",B2677)+1,255),""))</f>
        <v/>
      </c>
      <c r="D2677" s="13" t="str">
        <f aca="false">IF(B2677="","",IF(AND(LEN(B2677)-LEN(SUBSTITUTE(B2677,"@",""))=1,ISNUMBER(FIND(".",C2677)),ISERROR(FIND(" ",B2677)),LEFT(B2677,1)&lt;&gt;"@",RIGHT(B2677,1)&lt;&gt;".",LEFT(C2677,1)&lt;&gt;"."),"OK","Check"))</f>
        <v/>
      </c>
      <c r="E2677" s="13" t="str">
        <f aca="false">IF(B2677="","",IF(COUNTIF($B$2:B2677,B2677)&gt;1,"Duplicate",""))</f>
        <v/>
      </c>
      <c r="F2677" s="13" t="str">
        <f aca="false">IF(C2677="","",IFERROR(VLOOKUP(C2677,Typos!$A$2:$B$500,2,FALSE()),""))</f>
        <v/>
      </c>
      <c r="G2677" s="13" t="str">
        <f aca="false">IF(F2677="","",LEFT(B2677,FIND("@",B2677))&amp;F2677)</f>
        <v/>
      </c>
      <c r="H2677" s="13" t="str">
        <f aca="false">IF(B2677="","",IFERROR(IF(COUNTIF(Roles!$A$2:$A$200,LEFT(B2677,FIND("@",B2677)-1))&gt;0,"Role",""),""))</f>
        <v/>
      </c>
      <c r="I2677" s="13" t="str">
        <f aca="false">IF(B2677="","",IF(D2677="Check","Fix format",IF(E2677="Duplicate","Remove (duplicate)",IF(F2677&lt;&gt;"","Fix typo",IF(H2677="Role","Keep? (role address)","Looks good")))))</f>
        <v/>
      </c>
    </row>
    <row r="2678" customFormat="false" ht="15" hidden="false" customHeight="false" outlineLevel="0" collapsed="false">
      <c r="A2678" s="12"/>
      <c r="B2678" s="13" t="str">
        <f aca="false">IF(A2678="","",LOWER(TRIM(SUBSTITUTE(A2678,CHAR(160)," "))))</f>
        <v/>
      </c>
      <c r="C2678" s="13" t="str">
        <f aca="false">IF(B2678="","",IFERROR(MID(B2678,FIND("@",B2678)+1,255),""))</f>
        <v/>
      </c>
      <c r="D2678" s="13" t="str">
        <f aca="false">IF(B2678="","",IF(AND(LEN(B2678)-LEN(SUBSTITUTE(B2678,"@",""))=1,ISNUMBER(FIND(".",C2678)),ISERROR(FIND(" ",B2678)),LEFT(B2678,1)&lt;&gt;"@",RIGHT(B2678,1)&lt;&gt;".",LEFT(C2678,1)&lt;&gt;"."),"OK","Check"))</f>
        <v/>
      </c>
      <c r="E2678" s="13" t="str">
        <f aca="false">IF(B2678="","",IF(COUNTIF($B$2:B2678,B2678)&gt;1,"Duplicate",""))</f>
        <v/>
      </c>
      <c r="F2678" s="13" t="str">
        <f aca="false">IF(C2678="","",IFERROR(VLOOKUP(C2678,Typos!$A$2:$B$500,2,FALSE()),""))</f>
        <v/>
      </c>
      <c r="G2678" s="13" t="str">
        <f aca="false">IF(F2678="","",LEFT(B2678,FIND("@",B2678))&amp;F2678)</f>
        <v/>
      </c>
      <c r="H2678" s="13" t="str">
        <f aca="false">IF(B2678="","",IFERROR(IF(COUNTIF(Roles!$A$2:$A$200,LEFT(B2678,FIND("@",B2678)-1))&gt;0,"Role",""),""))</f>
        <v/>
      </c>
      <c r="I2678" s="13" t="str">
        <f aca="false">IF(B2678="","",IF(D2678="Check","Fix format",IF(E2678="Duplicate","Remove (duplicate)",IF(F2678&lt;&gt;"","Fix typo",IF(H2678="Role","Keep? (role address)","Looks good")))))</f>
        <v/>
      </c>
    </row>
    <row r="2679" customFormat="false" ht="15" hidden="false" customHeight="false" outlineLevel="0" collapsed="false">
      <c r="A2679" s="12"/>
      <c r="B2679" s="13" t="str">
        <f aca="false">IF(A2679="","",LOWER(TRIM(SUBSTITUTE(A2679,CHAR(160)," "))))</f>
        <v/>
      </c>
      <c r="C2679" s="13" t="str">
        <f aca="false">IF(B2679="","",IFERROR(MID(B2679,FIND("@",B2679)+1,255),""))</f>
        <v/>
      </c>
      <c r="D2679" s="13" t="str">
        <f aca="false">IF(B2679="","",IF(AND(LEN(B2679)-LEN(SUBSTITUTE(B2679,"@",""))=1,ISNUMBER(FIND(".",C2679)),ISERROR(FIND(" ",B2679)),LEFT(B2679,1)&lt;&gt;"@",RIGHT(B2679,1)&lt;&gt;".",LEFT(C2679,1)&lt;&gt;"."),"OK","Check"))</f>
        <v/>
      </c>
      <c r="E2679" s="13" t="str">
        <f aca="false">IF(B2679="","",IF(COUNTIF($B$2:B2679,B2679)&gt;1,"Duplicate",""))</f>
        <v/>
      </c>
      <c r="F2679" s="13" t="str">
        <f aca="false">IF(C2679="","",IFERROR(VLOOKUP(C2679,Typos!$A$2:$B$500,2,FALSE()),""))</f>
        <v/>
      </c>
      <c r="G2679" s="13" t="str">
        <f aca="false">IF(F2679="","",LEFT(B2679,FIND("@",B2679))&amp;F2679)</f>
        <v/>
      </c>
      <c r="H2679" s="13" t="str">
        <f aca="false">IF(B2679="","",IFERROR(IF(COUNTIF(Roles!$A$2:$A$200,LEFT(B2679,FIND("@",B2679)-1))&gt;0,"Role",""),""))</f>
        <v/>
      </c>
      <c r="I2679" s="13" t="str">
        <f aca="false">IF(B2679="","",IF(D2679="Check","Fix format",IF(E2679="Duplicate","Remove (duplicate)",IF(F2679&lt;&gt;"","Fix typo",IF(H2679="Role","Keep? (role address)","Looks good")))))</f>
        <v/>
      </c>
    </row>
    <row r="2680" customFormat="false" ht="15" hidden="false" customHeight="false" outlineLevel="0" collapsed="false">
      <c r="A2680" s="12"/>
      <c r="B2680" s="13" t="str">
        <f aca="false">IF(A2680="","",LOWER(TRIM(SUBSTITUTE(A2680,CHAR(160)," "))))</f>
        <v/>
      </c>
      <c r="C2680" s="13" t="str">
        <f aca="false">IF(B2680="","",IFERROR(MID(B2680,FIND("@",B2680)+1,255),""))</f>
        <v/>
      </c>
      <c r="D2680" s="13" t="str">
        <f aca="false">IF(B2680="","",IF(AND(LEN(B2680)-LEN(SUBSTITUTE(B2680,"@",""))=1,ISNUMBER(FIND(".",C2680)),ISERROR(FIND(" ",B2680)),LEFT(B2680,1)&lt;&gt;"@",RIGHT(B2680,1)&lt;&gt;".",LEFT(C2680,1)&lt;&gt;"."),"OK","Check"))</f>
        <v/>
      </c>
      <c r="E2680" s="13" t="str">
        <f aca="false">IF(B2680="","",IF(COUNTIF($B$2:B2680,B2680)&gt;1,"Duplicate",""))</f>
        <v/>
      </c>
      <c r="F2680" s="13" t="str">
        <f aca="false">IF(C2680="","",IFERROR(VLOOKUP(C2680,Typos!$A$2:$B$500,2,FALSE()),""))</f>
        <v/>
      </c>
      <c r="G2680" s="13" t="str">
        <f aca="false">IF(F2680="","",LEFT(B2680,FIND("@",B2680))&amp;F2680)</f>
        <v/>
      </c>
      <c r="H2680" s="13" t="str">
        <f aca="false">IF(B2680="","",IFERROR(IF(COUNTIF(Roles!$A$2:$A$200,LEFT(B2680,FIND("@",B2680)-1))&gt;0,"Role",""),""))</f>
        <v/>
      </c>
      <c r="I2680" s="13" t="str">
        <f aca="false">IF(B2680="","",IF(D2680="Check","Fix format",IF(E2680="Duplicate","Remove (duplicate)",IF(F2680&lt;&gt;"","Fix typo",IF(H2680="Role","Keep? (role address)","Looks good")))))</f>
        <v/>
      </c>
    </row>
    <row r="2681" customFormat="false" ht="15" hidden="false" customHeight="false" outlineLevel="0" collapsed="false">
      <c r="A2681" s="12"/>
      <c r="B2681" s="13" t="str">
        <f aca="false">IF(A2681="","",LOWER(TRIM(SUBSTITUTE(A2681,CHAR(160)," "))))</f>
        <v/>
      </c>
      <c r="C2681" s="13" t="str">
        <f aca="false">IF(B2681="","",IFERROR(MID(B2681,FIND("@",B2681)+1,255),""))</f>
        <v/>
      </c>
      <c r="D2681" s="13" t="str">
        <f aca="false">IF(B2681="","",IF(AND(LEN(B2681)-LEN(SUBSTITUTE(B2681,"@",""))=1,ISNUMBER(FIND(".",C2681)),ISERROR(FIND(" ",B2681)),LEFT(B2681,1)&lt;&gt;"@",RIGHT(B2681,1)&lt;&gt;".",LEFT(C2681,1)&lt;&gt;"."),"OK","Check"))</f>
        <v/>
      </c>
      <c r="E2681" s="13" t="str">
        <f aca="false">IF(B2681="","",IF(COUNTIF($B$2:B2681,B2681)&gt;1,"Duplicate",""))</f>
        <v/>
      </c>
      <c r="F2681" s="13" t="str">
        <f aca="false">IF(C2681="","",IFERROR(VLOOKUP(C2681,Typos!$A$2:$B$500,2,FALSE()),""))</f>
        <v/>
      </c>
      <c r="G2681" s="13" t="str">
        <f aca="false">IF(F2681="","",LEFT(B2681,FIND("@",B2681))&amp;F2681)</f>
        <v/>
      </c>
      <c r="H2681" s="13" t="str">
        <f aca="false">IF(B2681="","",IFERROR(IF(COUNTIF(Roles!$A$2:$A$200,LEFT(B2681,FIND("@",B2681)-1))&gt;0,"Role",""),""))</f>
        <v/>
      </c>
      <c r="I2681" s="13" t="str">
        <f aca="false">IF(B2681="","",IF(D2681="Check","Fix format",IF(E2681="Duplicate","Remove (duplicate)",IF(F2681&lt;&gt;"","Fix typo",IF(H2681="Role","Keep? (role address)","Looks good")))))</f>
        <v/>
      </c>
    </row>
    <row r="2682" customFormat="false" ht="15" hidden="false" customHeight="false" outlineLevel="0" collapsed="false">
      <c r="A2682" s="12"/>
      <c r="B2682" s="13" t="str">
        <f aca="false">IF(A2682="","",LOWER(TRIM(SUBSTITUTE(A2682,CHAR(160)," "))))</f>
        <v/>
      </c>
      <c r="C2682" s="13" t="str">
        <f aca="false">IF(B2682="","",IFERROR(MID(B2682,FIND("@",B2682)+1,255),""))</f>
        <v/>
      </c>
      <c r="D2682" s="13" t="str">
        <f aca="false">IF(B2682="","",IF(AND(LEN(B2682)-LEN(SUBSTITUTE(B2682,"@",""))=1,ISNUMBER(FIND(".",C2682)),ISERROR(FIND(" ",B2682)),LEFT(B2682,1)&lt;&gt;"@",RIGHT(B2682,1)&lt;&gt;".",LEFT(C2682,1)&lt;&gt;"."),"OK","Check"))</f>
        <v/>
      </c>
      <c r="E2682" s="13" t="str">
        <f aca="false">IF(B2682="","",IF(COUNTIF($B$2:B2682,B2682)&gt;1,"Duplicate",""))</f>
        <v/>
      </c>
      <c r="F2682" s="13" t="str">
        <f aca="false">IF(C2682="","",IFERROR(VLOOKUP(C2682,Typos!$A$2:$B$500,2,FALSE()),""))</f>
        <v/>
      </c>
      <c r="G2682" s="13" t="str">
        <f aca="false">IF(F2682="","",LEFT(B2682,FIND("@",B2682))&amp;F2682)</f>
        <v/>
      </c>
      <c r="H2682" s="13" t="str">
        <f aca="false">IF(B2682="","",IFERROR(IF(COUNTIF(Roles!$A$2:$A$200,LEFT(B2682,FIND("@",B2682)-1))&gt;0,"Role",""),""))</f>
        <v/>
      </c>
      <c r="I2682" s="13" t="str">
        <f aca="false">IF(B2682="","",IF(D2682="Check","Fix format",IF(E2682="Duplicate","Remove (duplicate)",IF(F2682&lt;&gt;"","Fix typo",IF(H2682="Role","Keep? (role address)","Looks good")))))</f>
        <v/>
      </c>
    </row>
    <row r="2683" customFormat="false" ht="15" hidden="false" customHeight="false" outlineLevel="0" collapsed="false">
      <c r="A2683" s="12"/>
      <c r="B2683" s="13" t="str">
        <f aca="false">IF(A2683="","",LOWER(TRIM(SUBSTITUTE(A2683,CHAR(160)," "))))</f>
        <v/>
      </c>
      <c r="C2683" s="13" t="str">
        <f aca="false">IF(B2683="","",IFERROR(MID(B2683,FIND("@",B2683)+1,255),""))</f>
        <v/>
      </c>
      <c r="D2683" s="13" t="str">
        <f aca="false">IF(B2683="","",IF(AND(LEN(B2683)-LEN(SUBSTITUTE(B2683,"@",""))=1,ISNUMBER(FIND(".",C2683)),ISERROR(FIND(" ",B2683)),LEFT(B2683,1)&lt;&gt;"@",RIGHT(B2683,1)&lt;&gt;".",LEFT(C2683,1)&lt;&gt;"."),"OK","Check"))</f>
        <v/>
      </c>
      <c r="E2683" s="13" t="str">
        <f aca="false">IF(B2683="","",IF(COUNTIF($B$2:B2683,B2683)&gt;1,"Duplicate",""))</f>
        <v/>
      </c>
      <c r="F2683" s="13" t="str">
        <f aca="false">IF(C2683="","",IFERROR(VLOOKUP(C2683,Typos!$A$2:$B$500,2,FALSE()),""))</f>
        <v/>
      </c>
      <c r="G2683" s="13" t="str">
        <f aca="false">IF(F2683="","",LEFT(B2683,FIND("@",B2683))&amp;F2683)</f>
        <v/>
      </c>
      <c r="H2683" s="13" t="str">
        <f aca="false">IF(B2683="","",IFERROR(IF(COUNTIF(Roles!$A$2:$A$200,LEFT(B2683,FIND("@",B2683)-1))&gt;0,"Role",""),""))</f>
        <v/>
      </c>
      <c r="I2683" s="13" t="str">
        <f aca="false">IF(B2683="","",IF(D2683="Check","Fix format",IF(E2683="Duplicate","Remove (duplicate)",IF(F2683&lt;&gt;"","Fix typo",IF(H2683="Role","Keep? (role address)","Looks good")))))</f>
        <v/>
      </c>
    </row>
    <row r="2684" customFormat="false" ht="15" hidden="false" customHeight="false" outlineLevel="0" collapsed="false">
      <c r="A2684" s="12"/>
      <c r="B2684" s="13" t="str">
        <f aca="false">IF(A2684="","",LOWER(TRIM(SUBSTITUTE(A2684,CHAR(160)," "))))</f>
        <v/>
      </c>
      <c r="C2684" s="13" t="str">
        <f aca="false">IF(B2684="","",IFERROR(MID(B2684,FIND("@",B2684)+1,255),""))</f>
        <v/>
      </c>
      <c r="D2684" s="13" t="str">
        <f aca="false">IF(B2684="","",IF(AND(LEN(B2684)-LEN(SUBSTITUTE(B2684,"@",""))=1,ISNUMBER(FIND(".",C2684)),ISERROR(FIND(" ",B2684)),LEFT(B2684,1)&lt;&gt;"@",RIGHT(B2684,1)&lt;&gt;".",LEFT(C2684,1)&lt;&gt;"."),"OK","Check"))</f>
        <v/>
      </c>
      <c r="E2684" s="13" t="str">
        <f aca="false">IF(B2684="","",IF(COUNTIF($B$2:B2684,B2684)&gt;1,"Duplicate",""))</f>
        <v/>
      </c>
      <c r="F2684" s="13" t="str">
        <f aca="false">IF(C2684="","",IFERROR(VLOOKUP(C2684,Typos!$A$2:$B$500,2,FALSE()),""))</f>
        <v/>
      </c>
      <c r="G2684" s="13" t="str">
        <f aca="false">IF(F2684="","",LEFT(B2684,FIND("@",B2684))&amp;F2684)</f>
        <v/>
      </c>
      <c r="H2684" s="13" t="str">
        <f aca="false">IF(B2684="","",IFERROR(IF(COUNTIF(Roles!$A$2:$A$200,LEFT(B2684,FIND("@",B2684)-1))&gt;0,"Role",""),""))</f>
        <v/>
      </c>
      <c r="I2684" s="13" t="str">
        <f aca="false">IF(B2684="","",IF(D2684="Check","Fix format",IF(E2684="Duplicate","Remove (duplicate)",IF(F2684&lt;&gt;"","Fix typo",IF(H2684="Role","Keep? (role address)","Looks good")))))</f>
        <v/>
      </c>
    </row>
    <row r="2685" customFormat="false" ht="15" hidden="false" customHeight="false" outlineLevel="0" collapsed="false">
      <c r="A2685" s="12"/>
      <c r="B2685" s="13" t="str">
        <f aca="false">IF(A2685="","",LOWER(TRIM(SUBSTITUTE(A2685,CHAR(160)," "))))</f>
        <v/>
      </c>
      <c r="C2685" s="13" t="str">
        <f aca="false">IF(B2685="","",IFERROR(MID(B2685,FIND("@",B2685)+1,255),""))</f>
        <v/>
      </c>
      <c r="D2685" s="13" t="str">
        <f aca="false">IF(B2685="","",IF(AND(LEN(B2685)-LEN(SUBSTITUTE(B2685,"@",""))=1,ISNUMBER(FIND(".",C2685)),ISERROR(FIND(" ",B2685)),LEFT(B2685,1)&lt;&gt;"@",RIGHT(B2685,1)&lt;&gt;".",LEFT(C2685,1)&lt;&gt;"."),"OK","Check"))</f>
        <v/>
      </c>
      <c r="E2685" s="13" t="str">
        <f aca="false">IF(B2685="","",IF(COUNTIF($B$2:B2685,B2685)&gt;1,"Duplicate",""))</f>
        <v/>
      </c>
      <c r="F2685" s="13" t="str">
        <f aca="false">IF(C2685="","",IFERROR(VLOOKUP(C2685,Typos!$A$2:$B$500,2,FALSE()),""))</f>
        <v/>
      </c>
      <c r="G2685" s="13" t="str">
        <f aca="false">IF(F2685="","",LEFT(B2685,FIND("@",B2685))&amp;F2685)</f>
        <v/>
      </c>
      <c r="H2685" s="13" t="str">
        <f aca="false">IF(B2685="","",IFERROR(IF(COUNTIF(Roles!$A$2:$A$200,LEFT(B2685,FIND("@",B2685)-1))&gt;0,"Role",""),""))</f>
        <v/>
      </c>
      <c r="I2685" s="13" t="str">
        <f aca="false">IF(B2685="","",IF(D2685="Check","Fix format",IF(E2685="Duplicate","Remove (duplicate)",IF(F2685&lt;&gt;"","Fix typo",IF(H2685="Role","Keep? (role address)","Looks good")))))</f>
        <v/>
      </c>
    </row>
    <row r="2686" customFormat="false" ht="15" hidden="false" customHeight="false" outlineLevel="0" collapsed="false">
      <c r="A2686" s="12"/>
      <c r="B2686" s="13" t="str">
        <f aca="false">IF(A2686="","",LOWER(TRIM(SUBSTITUTE(A2686,CHAR(160)," "))))</f>
        <v/>
      </c>
      <c r="C2686" s="13" t="str">
        <f aca="false">IF(B2686="","",IFERROR(MID(B2686,FIND("@",B2686)+1,255),""))</f>
        <v/>
      </c>
      <c r="D2686" s="13" t="str">
        <f aca="false">IF(B2686="","",IF(AND(LEN(B2686)-LEN(SUBSTITUTE(B2686,"@",""))=1,ISNUMBER(FIND(".",C2686)),ISERROR(FIND(" ",B2686)),LEFT(B2686,1)&lt;&gt;"@",RIGHT(B2686,1)&lt;&gt;".",LEFT(C2686,1)&lt;&gt;"."),"OK","Check"))</f>
        <v/>
      </c>
      <c r="E2686" s="13" t="str">
        <f aca="false">IF(B2686="","",IF(COUNTIF($B$2:B2686,B2686)&gt;1,"Duplicate",""))</f>
        <v/>
      </c>
      <c r="F2686" s="13" t="str">
        <f aca="false">IF(C2686="","",IFERROR(VLOOKUP(C2686,Typos!$A$2:$B$500,2,FALSE()),""))</f>
        <v/>
      </c>
      <c r="G2686" s="13" t="str">
        <f aca="false">IF(F2686="","",LEFT(B2686,FIND("@",B2686))&amp;F2686)</f>
        <v/>
      </c>
      <c r="H2686" s="13" t="str">
        <f aca="false">IF(B2686="","",IFERROR(IF(COUNTIF(Roles!$A$2:$A$200,LEFT(B2686,FIND("@",B2686)-1))&gt;0,"Role",""),""))</f>
        <v/>
      </c>
      <c r="I2686" s="13" t="str">
        <f aca="false">IF(B2686="","",IF(D2686="Check","Fix format",IF(E2686="Duplicate","Remove (duplicate)",IF(F2686&lt;&gt;"","Fix typo",IF(H2686="Role","Keep? (role address)","Looks good")))))</f>
        <v/>
      </c>
    </row>
    <row r="2687" customFormat="false" ht="15" hidden="false" customHeight="false" outlineLevel="0" collapsed="false">
      <c r="A2687" s="12"/>
      <c r="B2687" s="13" t="str">
        <f aca="false">IF(A2687="","",LOWER(TRIM(SUBSTITUTE(A2687,CHAR(160)," "))))</f>
        <v/>
      </c>
      <c r="C2687" s="13" t="str">
        <f aca="false">IF(B2687="","",IFERROR(MID(B2687,FIND("@",B2687)+1,255),""))</f>
        <v/>
      </c>
      <c r="D2687" s="13" t="str">
        <f aca="false">IF(B2687="","",IF(AND(LEN(B2687)-LEN(SUBSTITUTE(B2687,"@",""))=1,ISNUMBER(FIND(".",C2687)),ISERROR(FIND(" ",B2687)),LEFT(B2687,1)&lt;&gt;"@",RIGHT(B2687,1)&lt;&gt;".",LEFT(C2687,1)&lt;&gt;"."),"OK","Check"))</f>
        <v/>
      </c>
      <c r="E2687" s="13" t="str">
        <f aca="false">IF(B2687="","",IF(COUNTIF($B$2:B2687,B2687)&gt;1,"Duplicate",""))</f>
        <v/>
      </c>
      <c r="F2687" s="13" t="str">
        <f aca="false">IF(C2687="","",IFERROR(VLOOKUP(C2687,Typos!$A$2:$B$500,2,FALSE()),""))</f>
        <v/>
      </c>
      <c r="G2687" s="13" t="str">
        <f aca="false">IF(F2687="","",LEFT(B2687,FIND("@",B2687))&amp;F2687)</f>
        <v/>
      </c>
      <c r="H2687" s="13" t="str">
        <f aca="false">IF(B2687="","",IFERROR(IF(COUNTIF(Roles!$A$2:$A$200,LEFT(B2687,FIND("@",B2687)-1))&gt;0,"Role",""),""))</f>
        <v/>
      </c>
      <c r="I2687" s="13" t="str">
        <f aca="false">IF(B2687="","",IF(D2687="Check","Fix format",IF(E2687="Duplicate","Remove (duplicate)",IF(F2687&lt;&gt;"","Fix typo",IF(H2687="Role","Keep? (role address)","Looks good")))))</f>
        <v/>
      </c>
    </row>
    <row r="2688" customFormat="false" ht="15" hidden="false" customHeight="false" outlineLevel="0" collapsed="false">
      <c r="A2688" s="12"/>
      <c r="B2688" s="13" t="str">
        <f aca="false">IF(A2688="","",LOWER(TRIM(SUBSTITUTE(A2688,CHAR(160)," "))))</f>
        <v/>
      </c>
      <c r="C2688" s="13" t="str">
        <f aca="false">IF(B2688="","",IFERROR(MID(B2688,FIND("@",B2688)+1,255),""))</f>
        <v/>
      </c>
      <c r="D2688" s="13" t="str">
        <f aca="false">IF(B2688="","",IF(AND(LEN(B2688)-LEN(SUBSTITUTE(B2688,"@",""))=1,ISNUMBER(FIND(".",C2688)),ISERROR(FIND(" ",B2688)),LEFT(B2688,1)&lt;&gt;"@",RIGHT(B2688,1)&lt;&gt;".",LEFT(C2688,1)&lt;&gt;"."),"OK","Check"))</f>
        <v/>
      </c>
      <c r="E2688" s="13" t="str">
        <f aca="false">IF(B2688="","",IF(COUNTIF($B$2:B2688,B2688)&gt;1,"Duplicate",""))</f>
        <v/>
      </c>
      <c r="F2688" s="13" t="str">
        <f aca="false">IF(C2688="","",IFERROR(VLOOKUP(C2688,Typos!$A$2:$B$500,2,FALSE()),""))</f>
        <v/>
      </c>
      <c r="G2688" s="13" t="str">
        <f aca="false">IF(F2688="","",LEFT(B2688,FIND("@",B2688))&amp;F2688)</f>
        <v/>
      </c>
      <c r="H2688" s="13" t="str">
        <f aca="false">IF(B2688="","",IFERROR(IF(COUNTIF(Roles!$A$2:$A$200,LEFT(B2688,FIND("@",B2688)-1))&gt;0,"Role",""),""))</f>
        <v/>
      </c>
      <c r="I2688" s="13" t="str">
        <f aca="false">IF(B2688="","",IF(D2688="Check","Fix format",IF(E2688="Duplicate","Remove (duplicate)",IF(F2688&lt;&gt;"","Fix typo",IF(H2688="Role","Keep? (role address)","Looks good")))))</f>
        <v/>
      </c>
    </row>
    <row r="2689" customFormat="false" ht="15" hidden="false" customHeight="false" outlineLevel="0" collapsed="false">
      <c r="A2689" s="12"/>
      <c r="B2689" s="13" t="str">
        <f aca="false">IF(A2689="","",LOWER(TRIM(SUBSTITUTE(A2689,CHAR(160)," "))))</f>
        <v/>
      </c>
      <c r="C2689" s="13" t="str">
        <f aca="false">IF(B2689="","",IFERROR(MID(B2689,FIND("@",B2689)+1,255),""))</f>
        <v/>
      </c>
      <c r="D2689" s="13" t="str">
        <f aca="false">IF(B2689="","",IF(AND(LEN(B2689)-LEN(SUBSTITUTE(B2689,"@",""))=1,ISNUMBER(FIND(".",C2689)),ISERROR(FIND(" ",B2689)),LEFT(B2689,1)&lt;&gt;"@",RIGHT(B2689,1)&lt;&gt;".",LEFT(C2689,1)&lt;&gt;"."),"OK","Check"))</f>
        <v/>
      </c>
      <c r="E2689" s="13" t="str">
        <f aca="false">IF(B2689="","",IF(COUNTIF($B$2:B2689,B2689)&gt;1,"Duplicate",""))</f>
        <v/>
      </c>
      <c r="F2689" s="13" t="str">
        <f aca="false">IF(C2689="","",IFERROR(VLOOKUP(C2689,Typos!$A$2:$B$500,2,FALSE()),""))</f>
        <v/>
      </c>
      <c r="G2689" s="13" t="str">
        <f aca="false">IF(F2689="","",LEFT(B2689,FIND("@",B2689))&amp;F2689)</f>
        <v/>
      </c>
      <c r="H2689" s="13" t="str">
        <f aca="false">IF(B2689="","",IFERROR(IF(COUNTIF(Roles!$A$2:$A$200,LEFT(B2689,FIND("@",B2689)-1))&gt;0,"Role",""),""))</f>
        <v/>
      </c>
      <c r="I2689" s="13" t="str">
        <f aca="false">IF(B2689="","",IF(D2689="Check","Fix format",IF(E2689="Duplicate","Remove (duplicate)",IF(F2689&lt;&gt;"","Fix typo",IF(H2689="Role","Keep? (role address)","Looks good")))))</f>
        <v/>
      </c>
    </row>
    <row r="2690" customFormat="false" ht="15" hidden="false" customHeight="false" outlineLevel="0" collapsed="false">
      <c r="A2690" s="12"/>
      <c r="B2690" s="13" t="str">
        <f aca="false">IF(A2690="","",LOWER(TRIM(SUBSTITUTE(A2690,CHAR(160)," "))))</f>
        <v/>
      </c>
      <c r="C2690" s="13" t="str">
        <f aca="false">IF(B2690="","",IFERROR(MID(B2690,FIND("@",B2690)+1,255),""))</f>
        <v/>
      </c>
      <c r="D2690" s="13" t="str">
        <f aca="false">IF(B2690="","",IF(AND(LEN(B2690)-LEN(SUBSTITUTE(B2690,"@",""))=1,ISNUMBER(FIND(".",C2690)),ISERROR(FIND(" ",B2690)),LEFT(B2690,1)&lt;&gt;"@",RIGHT(B2690,1)&lt;&gt;".",LEFT(C2690,1)&lt;&gt;"."),"OK","Check"))</f>
        <v/>
      </c>
      <c r="E2690" s="13" t="str">
        <f aca="false">IF(B2690="","",IF(COUNTIF($B$2:B2690,B2690)&gt;1,"Duplicate",""))</f>
        <v/>
      </c>
      <c r="F2690" s="13" t="str">
        <f aca="false">IF(C2690="","",IFERROR(VLOOKUP(C2690,Typos!$A$2:$B$500,2,FALSE()),""))</f>
        <v/>
      </c>
      <c r="G2690" s="13" t="str">
        <f aca="false">IF(F2690="","",LEFT(B2690,FIND("@",B2690))&amp;F2690)</f>
        <v/>
      </c>
      <c r="H2690" s="13" t="str">
        <f aca="false">IF(B2690="","",IFERROR(IF(COUNTIF(Roles!$A$2:$A$200,LEFT(B2690,FIND("@",B2690)-1))&gt;0,"Role",""),""))</f>
        <v/>
      </c>
      <c r="I2690" s="13" t="str">
        <f aca="false">IF(B2690="","",IF(D2690="Check","Fix format",IF(E2690="Duplicate","Remove (duplicate)",IF(F2690&lt;&gt;"","Fix typo",IF(H2690="Role","Keep? (role address)","Looks good")))))</f>
        <v/>
      </c>
    </row>
    <row r="2691" customFormat="false" ht="15" hidden="false" customHeight="false" outlineLevel="0" collapsed="false">
      <c r="A2691" s="12"/>
      <c r="B2691" s="13" t="str">
        <f aca="false">IF(A2691="","",LOWER(TRIM(SUBSTITUTE(A2691,CHAR(160)," "))))</f>
        <v/>
      </c>
      <c r="C2691" s="13" t="str">
        <f aca="false">IF(B2691="","",IFERROR(MID(B2691,FIND("@",B2691)+1,255),""))</f>
        <v/>
      </c>
      <c r="D2691" s="13" t="str">
        <f aca="false">IF(B2691="","",IF(AND(LEN(B2691)-LEN(SUBSTITUTE(B2691,"@",""))=1,ISNUMBER(FIND(".",C2691)),ISERROR(FIND(" ",B2691)),LEFT(B2691,1)&lt;&gt;"@",RIGHT(B2691,1)&lt;&gt;".",LEFT(C2691,1)&lt;&gt;"."),"OK","Check"))</f>
        <v/>
      </c>
      <c r="E2691" s="13" t="str">
        <f aca="false">IF(B2691="","",IF(COUNTIF($B$2:B2691,B2691)&gt;1,"Duplicate",""))</f>
        <v/>
      </c>
      <c r="F2691" s="13" t="str">
        <f aca="false">IF(C2691="","",IFERROR(VLOOKUP(C2691,Typos!$A$2:$B$500,2,FALSE()),""))</f>
        <v/>
      </c>
      <c r="G2691" s="13" t="str">
        <f aca="false">IF(F2691="","",LEFT(B2691,FIND("@",B2691))&amp;F2691)</f>
        <v/>
      </c>
      <c r="H2691" s="13" t="str">
        <f aca="false">IF(B2691="","",IFERROR(IF(COUNTIF(Roles!$A$2:$A$200,LEFT(B2691,FIND("@",B2691)-1))&gt;0,"Role",""),""))</f>
        <v/>
      </c>
      <c r="I2691" s="13" t="str">
        <f aca="false">IF(B2691="","",IF(D2691="Check","Fix format",IF(E2691="Duplicate","Remove (duplicate)",IF(F2691&lt;&gt;"","Fix typo",IF(H2691="Role","Keep? (role address)","Looks good")))))</f>
        <v/>
      </c>
    </row>
    <row r="2692" customFormat="false" ht="15" hidden="false" customHeight="false" outlineLevel="0" collapsed="false">
      <c r="A2692" s="12"/>
      <c r="B2692" s="13" t="str">
        <f aca="false">IF(A2692="","",LOWER(TRIM(SUBSTITUTE(A2692,CHAR(160)," "))))</f>
        <v/>
      </c>
      <c r="C2692" s="13" t="str">
        <f aca="false">IF(B2692="","",IFERROR(MID(B2692,FIND("@",B2692)+1,255),""))</f>
        <v/>
      </c>
      <c r="D2692" s="13" t="str">
        <f aca="false">IF(B2692="","",IF(AND(LEN(B2692)-LEN(SUBSTITUTE(B2692,"@",""))=1,ISNUMBER(FIND(".",C2692)),ISERROR(FIND(" ",B2692)),LEFT(B2692,1)&lt;&gt;"@",RIGHT(B2692,1)&lt;&gt;".",LEFT(C2692,1)&lt;&gt;"."),"OK","Check"))</f>
        <v/>
      </c>
      <c r="E2692" s="13" t="str">
        <f aca="false">IF(B2692="","",IF(COUNTIF($B$2:B2692,B2692)&gt;1,"Duplicate",""))</f>
        <v/>
      </c>
      <c r="F2692" s="13" t="str">
        <f aca="false">IF(C2692="","",IFERROR(VLOOKUP(C2692,Typos!$A$2:$B$500,2,FALSE()),""))</f>
        <v/>
      </c>
      <c r="G2692" s="13" t="str">
        <f aca="false">IF(F2692="","",LEFT(B2692,FIND("@",B2692))&amp;F2692)</f>
        <v/>
      </c>
      <c r="H2692" s="13" t="str">
        <f aca="false">IF(B2692="","",IFERROR(IF(COUNTIF(Roles!$A$2:$A$200,LEFT(B2692,FIND("@",B2692)-1))&gt;0,"Role",""),""))</f>
        <v/>
      </c>
      <c r="I2692" s="13" t="str">
        <f aca="false">IF(B2692="","",IF(D2692="Check","Fix format",IF(E2692="Duplicate","Remove (duplicate)",IF(F2692&lt;&gt;"","Fix typo",IF(H2692="Role","Keep? (role address)","Looks good")))))</f>
        <v/>
      </c>
    </row>
    <row r="2693" customFormat="false" ht="15" hidden="false" customHeight="false" outlineLevel="0" collapsed="false">
      <c r="A2693" s="12"/>
      <c r="B2693" s="13" t="str">
        <f aca="false">IF(A2693="","",LOWER(TRIM(SUBSTITUTE(A2693,CHAR(160)," "))))</f>
        <v/>
      </c>
      <c r="C2693" s="13" t="str">
        <f aca="false">IF(B2693="","",IFERROR(MID(B2693,FIND("@",B2693)+1,255),""))</f>
        <v/>
      </c>
      <c r="D2693" s="13" t="str">
        <f aca="false">IF(B2693="","",IF(AND(LEN(B2693)-LEN(SUBSTITUTE(B2693,"@",""))=1,ISNUMBER(FIND(".",C2693)),ISERROR(FIND(" ",B2693)),LEFT(B2693,1)&lt;&gt;"@",RIGHT(B2693,1)&lt;&gt;".",LEFT(C2693,1)&lt;&gt;"."),"OK","Check"))</f>
        <v/>
      </c>
      <c r="E2693" s="13" t="str">
        <f aca="false">IF(B2693="","",IF(COUNTIF($B$2:B2693,B2693)&gt;1,"Duplicate",""))</f>
        <v/>
      </c>
      <c r="F2693" s="13" t="str">
        <f aca="false">IF(C2693="","",IFERROR(VLOOKUP(C2693,Typos!$A$2:$B$500,2,FALSE()),""))</f>
        <v/>
      </c>
      <c r="G2693" s="13" t="str">
        <f aca="false">IF(F2693="","",LEFT(B2693,FIND("@",B2693))&amp;F2693)</f>
        <v/>
      </c>
      <c r="H2693" s="13" t="str">
        <f aca="false">IF(B2693="","",IFERROR(IF(COUNTIF(Roles!$A$2:$A$200,LEFT(B2693,FIND("@",B2693)-1))&gt;0,"Role",""),""))</f>
        <v/>
      </c>
      <c r="I2693" s="13" t="str">
        <f aca="false">IF(B2693="","",IF(D2693="Check","Fix format",IF(E2693="Duplicate","Remove (duplicate)",IF(F2693&lt;&gt;"","Fix typo",IF(H2693="Role","Keep? (role address)","Looks good")))))</f>
        <v/>
      </c>
    </row>
    <row r="2694" customFormat="false" ht="15" hidden="false" customHeight="false" outlineLevel="0" collapsed="false">
      <c r="A2694" s="12"/>
      <c r="B2694" s="13" t="str">
        <f aca="false">IF(A2694="","",LOWER(TRIM(SUBSTITUTE(A2694,CHAR(160)," "))))</f>
        <v/>
      </c>
      <c r="C2694" s="13" t="str">
        <f aca="false">IF(B2694="","",IFERROR(MID(B2694,FIND("@",B2694)+1,255),""))</f>
        <v/>
      </c>
      <c r="D2694" s="13" t="str">
        <f aca="false">IF(B2694="","",IF(AND(LEN(B2694)-LEN(SUBSTITUTE(B2694,"@",""))=1,ISNUMBER(FIND(".",C2694)),ISERROR(FIND(" ",B2694)),LEFT(B2694,1)&lt;&gt;"@",RIGHT(B2694,1)&lt;&gt;".",LEFT(C2694,1)&lt;&gt;"."),"OK","Check"))</f>
        <v/>
      </c>
      <c r="E2694" s="13" t="str">
        <f aca="false">IF(B2694="","",IF(COUNTIF($B$2:B2694,B2694)&gt;1,"Duplicate",""))</f>
        <v/>
      </c>
      <c r="F2694" s="13" t="str">
        <f aca="false">IF(C2694="","",IFERROR(VLOOKUP(C2694,Typos!$A$2:$B$500,2,FALSE()),""))</f>
        <v/>
      </c>
      <c r="G2694" s="13" t="str">
        <f aca="false">IF(F2694="","",LEFT(B2694,FIND("@",B2694))&amp;F2694)</f>
        <v/>
      </c>
      <c r="H2694" s="13" t="str">
        <f aca="false">IF(B2694="","",IFERROR(IF(COUNTIF(Roles!$A$2:$A$200,LEFT(B2694,FIND("@",B2694)-1))&gt;0,"Role",""),""))</f>
        <v/>
      </c>
      <c r="I2694" s="13" t="str">
        <f aca="false">IF(B2694="","",IF(D2694="Check","Fix format",IF(E2694="Duplicate","Remove (duplicate)",IF(F2694&lt;&gt;"","Fix typo",IF(H2694="Role","Keep? (role address)","Looks good")))))</f>
        <v/>
      </c>
    </row>
    <row r="2695" customFormat="false" ht="15" hidden="false" customHeight="false" outlineLevel="0" collapsed="false">
      <c r="A2695" s="12"/>
      <c r="B2695" s="13" t="str">
        <f aca="false">IF(A2695="","",LOWER(TRIM(SUBSTITUTE(A2695,CHAR(160)," "))))</f>
        <v/>
      </c>
      <c r="C2695" s="13" t="str">
        <f aca="false">IF(B2695="","",IFERROR(MID(B2695,FIND("@",B2695)+1,255),""))</f>
        <v/>
      </c>
      <c r="D2695" s="13" t="str">
        <f aca="false">IF(B2695="","",IF(AND(LEN(B2695)-LEN(SUBSTITUTE(B2695,"@",""))=1,ISNUMBER(FIND(".",C2695)),ISERROR(FIND(" ",B2695)),LEFT(B2695,1)&lt;&gt;"@",RIGHT(B2695,1)&lt;&gt;".",LEFT(C2695,1)&lt;&gt;"."),"OK","Check"))</f>
        <v/>
      </c>
      <c r="E2695" s="13" t="str">
        <f aca="false">IF(B2695="","",IF(COUNTIF($B$2:B2695,B2695)&gt;1,"Duplicate",""))</f>
        <v/>
      </c>
      <c r="F2695" s="13" t="str">
        <f aca="false">IF(C2695="","",IFERROR(VLOOKUP(C2695,Typos!$A$2:$B$500,2,FALSE()),""))</f>
        <v/>
      </c>
      <c r="G2695" s="13" t="str">
        <f aca="false">IF(F2695="","",LEFT(B2695,FIND("@",B2695))&amp;F2695)</f>
        <v/>
      </c>
      <c r="H2695" s="13" t="str">
        <f aca="false">IF(B2695="","",IFERROR(IF(COUNTIF(Roles!$A$2:$A$200,LEFT(B2695,FIND("@",B2695)-1))&gt;0,"Role",""),""))</f>
        <v/>
      </c>
      <c r="I2695" s="13" t="str">
        <f aca="false">IF(B2695="","",IF(D2695="Check","Fix format",IF(E2695="Duplicate","Remove (duplicate)",IF(F2695&lt;&gt;"","Fix typo",IF(H2695="Role","Keep? (role address)","Looks good")))))</f>
        <v/>
      </c>
    </row>
    <row r="2696" customFormat="false" ht="15" hidden="false" customHeight="false" outlineLevel="0" collapsed="false">
      <c r="A2696" s="12"/>
      <c r="B2696" s="13" t="str">
        <f aca="false">IF(A2696="","",LOWER(TRIM(SUBSTITUTE(A2696,CHAR(160)," "))))</f>
        <v/>
      </c>
      <c r="C2696" s="13" t="str">
        <f aca="false">IF(B2696="","",IFERROR(MID(B2696,FIND("@",B2696)+1,255),""))</f>
        <v/>
      </c>
      <c r="D2696" s="13" t="str">
        <f aca="false">IF(B2696="","",IF(AND(LEN(B2696)-LEN(SUBSTITUTE(B2696,"@",""))=1,ISNUMBER(FIND(".",C2696)),ISERROR(FIND(" ",B2696)),LEFT(B2696,1)&lt;&gt;"@",RIGHT(B2696,1)&lt;&gt;".",LEFT(C2696,1)&lt;&gt;"."),"OK","Check"))</f>
        <v/>
      </c>
      <c r="E2696" s="13" t="str">
        <f aca="false">IF(B2696="","",IF(COUNTIF($B$2:B2696,B2696)&gt;1,"Duplicate",""))</f>
        <v/>
      </c>
      <c r="F2696" s="13" t="str">
        <f aca="false">IF(C2696="","",IFERROR(VLOOKUP(C2696,Typos!$A$2:$B$500,2,FALSE()),""))</f>
        <v/>
      </c>
      <c r="G2696" s="13" t="str">
        <f aca="false">IF(F2696="","",LEFT(B2696,FIND("@",B2696))&amp;F2696)</f>
        <v/>
      </c>
      <c r="H2696" s="13" t="str">
        <f aca="false">IF(B2696="","",IFERROR(IF(COUNTIF(Roles!$A$2:$A$200,LEFT(B2696,FIND("@",B2696)-1))&gt;0,"Role",""),""))</f>
        <v/>
      </c>
      <c r="I2696" s="13" t="str">
        <f aca="false">IF(B2696="","",IF(D2696="Check","Fix format",IF(E2696="Duplicate","Remove (duplicate)",IF(F2696&lt;&gt;"","Fix typo",IF(H2696="Role","Keep? (role address)","Looks good")))))</f>
        <v/>
      </c>
    </row>
    <row r="2697" customFormat="false" ht="15" hidden="false" customHeight="false" outlineLevel="0" collapsed="false">
      <c r="A2697" s="12"/>
      <c r="B2697" s="13" t="str">
        <f aca="false">IF(A2697="","",LOWER(TRIM(SUBSTITUTE(A2697,CHAR(160)," "))))</f>
        <v/>
      </c>
      <c r="C2697" s="13" t="str">
        <f aca="false">IF(B2697="","",IFERROR(MID(B2697,FIND("@",B2697)+1,255),""))</f>
        <v/>
      </c>
      <c r="D2697" s="13" t="str">
        <f aca="false">IF(B2697="","",IF(AND(LEN(B2697)-LEN(SUBSTITUTE(B2697,"@",""))=1,ISNUMBER(FIND(".",C2697)),ISERROR(FIND(" ",B2697)),LEFT(B2697,1)&lt;&gt;"@",RIGHT(B2697,1)&lt;&gt;".",LEFT(C2697,1)&lt;&gt;"."),"OK","Check"))</f>
        <v/>
      </c>
      <c r="E2697" s="13" t="str">
        <f aca="false">IF(B2697="","",IF(COUNTIF($B$2:B2697,B2697)&gt;1,"Duplicate",""))</f>
        <v/>
      </c>
      <c r="F2697" s="13" t="str">
        <f aca="false">IF(C2697="","",IFERROR(VLOOKUP(C2697,Typos!$A$2:$B$500,2,FALSE()),""))</f>
        <v/>
      </c>
      <c r="G2697" s="13" t="str">
        <f aca="false">IF(F2697="","",LEFT(B2697,FIND("@",B2697))&amp;F2697)</f>
        <v/>
      </c>
      <c r="H2697" s="13" t="str">
        <f aca="false">IF(B2697="","",IFERROR(IF(COUNTIF(Roles!$A$2:$A$200,LEFT(B2697,FIND("@",B2697)-1))&gt;0,"Role",""),""))</f>
        <v/>
      </c>
      <c r="I2697" s="13" t="str">
        <f aca="false">IF(B2697="","",IF(D2697="Check","Fix format",IF(E2697="Duplicate","Remove (duplicate)",IF(F2697&lt;&gt;"","Fix typo",IF(H2697="Role","Keep? (role address)","Looks good")))))</f>
        <v/>
      </c>
    </row>
    <row r="2698" customFormat="false" ht="15" hidden="false" customHeight="false" outlineLevel="0" collapsed="false">
      <c r="A2698" s="12"/>
      <c r="B2698" s="13" t="str">
        <f aca="false">IF(A2698="","",LOWER(TRIM(SUBSTITUTE(A2698,CHAR(160)," "))))</f>
        <v/>
      </c>
      <c r="C2698" s="13" t="str">
        <f aca="false">IF(B2698="","",IFERROR(MID(B2698,FIND("@",B2698)+1,255),""))</f>
        <v/>
      </c>
      <c r="D2698" s="13" t="str">
        <f aca="false">IF(B2698="","",IF(AND(LEN(B2698)-LEN(SUBSTITUTE(B2698,"@",""))=1,ISNUMBER(FIND(".",C2698)),ISERROR(FIND(" ",B2698)),LEFT(B2698,1)&lt;&gt;"@",RIGHT(B2698,1)&lt;&gt;".",LEFT(C2698,1)&lt;&gt;"."),"OK","Check"))</f>
        <v/>
      </c>
      <c r="E2698" s="13" t="str">
        <f aca="false">IF(B2698="","",IF(COUNTIF($B$2:B2698,B2698)&gt;1,"Duplicate",""))</f>
        <v/>
      </c>
      <c r="F2698" s="13" t="str">
        <f aca="false">IF(C2698="","",IFERROR(VLOOKUP(C2698,Typos!$A$2:$B$500,2,FALSE()),""))</f>
        <v/>
      </c>
      <c r="G2698" s="13" t="str">
        <f aca="false">IF(F2698="","",LEFT(B2698,FIND("@",B2698))&amp;F2698)</f>
        <v/>
      </c>
      <c r="H2698" s="13" t="str">
        <f aca="false">IF(B2698="","",IFERROR(IF(COUNTIF(Roles!$A$2:$A$200,LEFT(B2698,FIND("@",B2698)-1))&gt;0,"Role",""),""))</f>
        <v/>
      </c>
      <c r="I2698" s="13" t="str">
        <f aca="false">IF(B2698="","",IF(D2698="Check","Fix format",IF(E2698="Duplicate","Remove (duplicate)",IF(F2698&lt;&gt;"","Fix typo",IF(H2698="Role","Keep? (role address)","Looks good")))))</f>
        <v/>
      </c>
    </row>
    <row r="2699" customFormat="false" ht="15" hidden="false" customHeight="false" outlineLevel="0" collapsed="false">
      <c r="A2699" s="12"/>
      <c r="B2699" s="13" t="str">
        <f aca="false">IF(A2699="","",LOWER(TRIM(SUBSTITUTE(A2699,CHAR(160)," "))))</f>
        <v/>
      </c>
      <c r="C2699" s="13" t="str">
        <f aca="false">IF(B2699="","",IFERROR(MID(B2699,FIND("@",B2699)+1,255),""))</f>
        <v/>
      </c>
      <c r="D2699" s="13" t="str">
        <f aca="false">IF(B2699="","",IF(AND(LEN(B2699)-LEN(SUBSTITUTE(B2699,"@",""))=1,ISNUMBER(FIND(".",C2699)),ISERROR(FIND(" ",B2699)),LEFT(B2699,1)&lt;&gt;"@",RIGHT(B2699,1)&lt;&gt;".",LEFT(C2699,1)&lt;&gt;"."),"OK","Check"))</f>
        <v/>
      </c>
      <c r="E2699" s="13" t="str">
        <f aca="false">IF(B2699="","",IF(COUNTIF($B$2:B2699,B2699)&gt;1,"Duplicate",""))</f>
        <v/>
      </c>
      <c r="F2699" s="13" t="str">
        <f aca="false">IF(C2699="","",IFERROR(VLOOKUP(C2699,Typos!$A$2:$B$500,2,FALSE()),""))</f>
        <v/>
      </c>
      <c r="G2699" s="13" t="str">
        <f aca="false">IF(F2699="","",LEFT(B2699,FIND("@",B2699))&amp;F2699)</f>
        <v/>
      </c>
      <c r="H2699" s="13" t="str">
        <f aca="false">IF(B2699="","",IFERROR(IF(COUNTIF(Roles!$A$2:$A$200,LEFT(B2699,FIND("@",B2699)-1))&gt;0,"Role",""),""))</f>
        <v/>
      </c>
      <c r="I2699" s="13" t="str">
        <f aca="false">IF(B2699="","",IF(D2699="Check","Fix format",IF(E2699="Duplicate","Remove (duplicate)",IF(F2699&lt;&gt;"","Fix typo",IF(H2699="Role","Keep? (role address)","Looks good")))))</f>
        <v/>
      </c>
    </row>
    <row r="2700" customFormat="false" ht="15" hidden="false" customHeight="false" outlineLevel="0" collapsed="false">
      <c r="A2700" s="12"/>
      <c r="B2700" s="13" t="str">
        <f aca="false">IF(A2700="","",LOWER(TRIM(SUBSTITUTE(A2700,CHAR(160)," "))))</f>
        <v/>
      </c>
      <c r="C2700" s="13" t="str">
        <f aca="false">IF(B2700="","",IFERROR(MID(B2700,FIND("@",B2700)+1,255),""))</f>
        <v/>
      </c>
      <c r="D2700" s="13" t="str">
        <f aca="false">IF(B2700="","",IF(AND(LEN(B2700)-LEN(SUBSTITUTE(B2700,"@",""))=1,ISNUMBER(FIND(".",C2700)),ISERROR(FIND(" ",B2700)),LEFT(B2700,1)&lt;&gt;"@",RIGHT(B2700,1)&lt;&gt;".",LEFT(C2700,1)&lt;&gt;"."),"OK","Check"))</f>
        <v/>
      </c>
      <c r="E2700" s="13" t="str">
        <f aca="false">IF(B2700="","",IF(COUNTIF($B$2:B2700,B2700)&gt;1,"Duplicate",""))</f>
        <v/>
      </c>
      <c r="F2700" s="13" t="str">
        <f aca="false">IF(C2700="","",IFERROR(VLOOKUP(C2700,Typos!$A$2:$B$500,2,FALSE()),""))</f>
        <v/>
      </c>
      <c r="G2700" s="13" t="str">
        <f aca="false">IF(F2700="","",LEFT(B2700,FIND("@",B2700))&amp;F2700)</f>
        <v/>
      </c>
      <c r="H2700" s="13" t="str">
        <f aca="false">IF(B2700="","",IFERROR(IF(COUNTIF(Roles!$A$2:$A$200,LEFT(B2700,FIND("@",B2700)-1))&gt;0,"Role",""),""))</f>
        <v/>
      </c>
      <c r="I2700" s="13" t="str">
        <f aca="false">IF(B2700="","",IF(D2700="Check","Fix format",IF(E2700="Duplicate","Remove (duplicate)",IF(F2700&lt;&gt;"","Fix typo",IF(H2700="Role","Keep? (role address)","Looks good")))))</f>
        <v/>
      </c>
    </row>
    <row r="2701" customFormat="false" ht="15" hidden="false" customHeight="false" outlineLevel="0" collapsed="false">
      <c r="A2701" s="12"/>
      <c r="B2701" s="13" t="str">
        <f aca="false">IF(A2701="","",LOWER(TRIM(SUBSTITUTE(A2701,CHAR(160)," "))))</f>
        <v/>
      </c>
      <c r="C2701" s="13" t="str">
        <f aca="false">IF(B2701="","",IFERROR(MID(B2701,FIND("@",B2701)+1,255),""))</f>
        <v/>
      </c>
      <c r="D2701" s="13" t="str">
        <f aca="false">IF(B2701="","",IF(AND(LEN(B2701)-LEN(SUBSTITUTE(B2701,"@",""))=1,ISNUMBER(FIND(".",C2701)),ISERROR(FIND(" ",B2701)),LEFT(B2701,1)&lt;&gt;"@",RIGHT(B2701,1)&lt;&gt;".",LEFT(C2701,1)&lt;&gt;"."),"OK","Check"))</f>
        <v/>
      </c>
      <c r="E2701" s="13" t="str">
        <f aca="false">IF(B2701="","",IF(COUNTIF($B$2:B2701,B2701)&gt;1,"Duplicate",""))</f>
        <v/>
      </c>
      <c r="F2701" s="13" t="str">
        <f aca="false">IF(C2701="","",IFERROR(VLOOKUP(C2701,Typos!$A$2:$B$500,2,FALSE()),""))</f>
        <v/>
      </c>
      <c r="G2701" s="13" t="str">
        <f aca="false">IF(F2701="","",LEFT(B2701,FIND("@",B2701))&amp;F2701)</f>
        <v/>
      </c>
      <c r="H2701" s="13" t="str">
        <f aca="false">IF(B2701="","",IFERROR(IF(COUNTIF(Roles!$A$2:$A$200,LEFT(B2701,FIND("@",B2701)-1))&gt;0,"Role",""),""))</f>
        <v/>
      </c>
      <c r="I2701" s="13" t="str">
        <f aca="false">IF(B2701="","",IF(D2701="Check","Fix format",IF(E2701="Duplicate","Remove (duplicate)",IF(F2701&lt;&gt;"","Fix typo",IF(H2701="Role","Keep? (role address)","Looks good")))))</f>
        <v/>
      </c>
    </row>
    <row r="2702" customFormat="false" ht="15" hidden="false" customHeight="false" outlineLevel="0" collapsed="false">
      <c r="A2702" s="12"/>
      <c r="B2702" s="13" t="str">
        <f aca="false">IF(A2702="","",LOWER(TRIM(SUBSTITUTE(A2702,CHAR(160)," "))))</f>
        <v/>
      </c>
      <c r="C2702" s="13" t="str">
        <f aca="false">IF(B2702="","",IFERROR(MID(B2702,FIND("@",B2702)+1,255),""))</f>
        <v/>
      </c>
      <c r="D2702" s="13" t="str">
        <f aca="false">IF(B2702="","",IF(AND(LEN(B2702)-LEN(SUBSTITUTE(B2702,"@",""))=1,ISNUMBER(FIND(".",C2702)),ISERROR(FIND(" ",B2702)),LEFT(B2702,1)&lt;&gt;"@",RIGHT(B2702,1)&lt;&gt;".",LEFT(C2702,1)&lt;&gt;"."),"OK","Check"))</f>
        <v/>
      </c>
      <c r="E2702" s="13" t="str">
        <f aca="false">IF(B2702="","",IF(COUNTIF($B$2:B2702,B2702)&gt;1,"Duplicate",""))</f>
        <v/>
      </c>
      <c r="F2702" s="13" t="str">
        <f aca="false">IF(C2702="","",IFERROR(VLOOKUP(C2702,Typos!$A$2:$B$500,2,FALSE()),""))</f>
        <v/>
      </c>
      <c r="G2702" s="13" t="str">
        <f aca="false">IF(F2702="","",LEFT(B2702,FIND("@",B2702))&amp;F2702)</f>
        <v/>
      </c>
      <c r="H2702" s="13" t="str">
        <f aca="false">IF(B2702="","",IFERROR(IF(COUNTIF(Roles!$A$2:$A$200,LEFT(B2702,FIND("@",B2702)-1))&gt;0,"Role",""),""))</f>
        <v/>
      </c>
      <c r="I2702" s="13" t="str">
        <f aca="false">IF(B2702="","",IF(D2702="Check","Fix format",IF(E2702="Duplicate","Remove (duplicate)",IF(F2702&lt;&gt;"","Fix typo",IF(H2702="Role","Keep? (role address)","Looks good")))))</f>
        <v/>
      </c>
    </row>
    <row r="2703" customFormat="false" ht="15" hidden="false" customHeight="false" outlineLevel="0" collapsed="false">
      <c r="A2703" s="12"/>
      <c r="B2703" s="13" t="str">
        <f aca="false">IF(A2703="","",LOWER(TRIM(SUBSTITUTE(A2703,CHAR(160)," "))))</f>
        <v/>
      </c>
      <c r="C2703" s="13" t="str">
        <f aca="false">IF(B2703="","",IFERROR(MID(B2703,FIND("@",B2703)+1,255),""))</f>
        <v/>
      </c>
      <c r="D2703" s="13" t="str">
        <f aca="false">IF(B2703="","",IF(AND(LEN(B2703)-LEN(SUBSTITUTE(B2703,"@",""))=1,ISNUMBER(FIND(".",C2703)),ISERROR(FIND(" ",B2703)),LEFT(B2703,1)&lt;&gt;"@",RIGHT(B2703,1)&lt;&gt;".",LEFT(C2703,1)&lt;&gt;"."),"OK","Check"))</f>
        <v/>
      </c>
      <c r="E2703" s="13" t="str">
        <f aca="false">IF(B2703="","",IF(COUNTIF($B$2:B2703,B2703)&gt;1,"Duplicate",""))</f>
        <v/>
      </c>
      <c r="F2703" s="13" t="str">
        <f aca="false">IF(C2703="","",IFERROR(VLOOKUP(C2703,Typos!$A$2:$B$500,2,FALSE()),""))</f>
        <v/>
      </c>
      <c r="G2703" s="13" t="str">
        <f aca="false">IF(F2703="","",LEFT(B2703,FIND("@",B2703))&amp;F2703)</f>
        <v/>
      </c>
      <c r="H2703" s="13" t="str">
        <f aca="false">IF(B2703="","",IFERROR(IF(COUNTIF(Roles!$A$2:$A$200,LEFT(B2703,FIND("@",B2703)-1))&gt;0,"Role",""),""))</f>
        <v/>
      </c>
      <c r="I2703" s="13" t="str">
        <f aca="false">IF(B2703="","",IF(D2703="Check","Fix format",IF(E2703="Duplicate","Remove (duplicate)",IF(F2703&lt;&gt;"","Fix typo",IF(H2703="Role","Keep? (role address)","Looks good")))))</f>
        <v/>
      </c>
    </row>
    <row r="2704" customFormat="false" ht="15" hidden="false" customHeight="false" outlineLevel="0" collapsed="false">
      <c r="A2704" s="12"/>
      <c r="B2704" s="13" t="str">
        <f aca="false">IF(A2704="","",LOWER(TRIM(SUBSTITUTE(A2704,CHAR(160)," "))))</f>
        <v/>
      </c>
      <c r="C2704" s="13" t="str">
        <f aca="false">IF(B2704="","",IFERROR(MID(B2704,FIND("@",B2704)+1,255),""))</f>
        <v/>
      </c>
      <c r="D2704" s="13" t="str">
        <f aca="false">IF(B2704="","",IF(AND(LEN(B2704)-LEN(SUBSTITUTE(B2704,"@",""))=1,ISNUMBER(FIND(".",C2704)),ISERROR(FIND(" ",B2704)),LEFT(B2704,1)&lt;&gt;"@",RIGHT(B2704,1)&lt;&gt;".",LEFT(C2704,1)&lt;&gt;"."),"OK","Check"))</f>
        <v/>
      </c>
      <c r="E2704" s="13" t="str">
        <f aca="false">IF(B2704="","",IF(COUNTIF($B$2:B2704,B2704)&gt;1,"Duplicate",""))</f>
        <v/>
      </c>
      <c r="F2704" s="13" t="str">
        <f aca="false">IF(C2704="","",IFERROR(VLOOKUP(C2704,Typos!$A$2:$B$500,2,FALSE()),""))</f>
        <v/>
      </c>
      <c r="G2704" s="13" t="str">
        <f aca="false">IF(F2704="","",LEFT(B2704,FIND("@",B2704))&amp;F2704)</f>
        <v/>
      </c>
      <c r="H2704" s="13" t="str">
        <f aca="false">IF(B2704="","",IFERROR(IF(COUNTIF(Roles!$A$2:$A$200,LEFT(B2704,FIND("@",B2704)-1))&gt;0,"Role",""),""))</f>
        <v/>
      </c>
      <c r="I2704" s="13" t="str">
        <f aca="false">IF(B2704="","",IF(D2704="Check","Fix format",IF(E2704="Duplicate","Remove (duplicate)",IF(F2704&lt;&gt;"","Fix typo",IF(H2704="Role","Keep? (role address)","Looks good")))))</f>
        <v/>
      </c>
    </row>
    <row r="2705" customFormat="false" ht="15" hidden="false" customHeight="false" outlineLevel="0" collapsed="false">
      <c r="A2705" s="12"/>
      <c r="B2705" s="13" t="str">
        <f aca="false">IF(A2705="","",LOWER(TRIM(SUBSTITUTE(A2705,CHAR(160)," "))))</f>
        <v/>
      </c>
      <c r="C2705" s="13" t="str">
        <f aca="false">IF(B2705="","",IFERROR(MID(B2705,FIND("@",B2705)+1,255),""))</f>
        <v/>
      </c>
      <c r="D2705" s="13" t="str">
        <f aca="false">IF(B2705="","",IF(AND(LEN(B2705)-LEN(SUBSTITUTE(B2705,"@",""))=1,ISNUMBER(FIND(".",C2705)),ISERROR(FIND(" ",B2705)),LEFT(B2705,1)&lt;&gt;"@",RIGHT(B2705,1)&lt;&gt;".",LEFT(C2705,1)&lt;&gt;"."),"OK","Check"))</f>
        <v/>
      </c>
      <c r="E2705" s="13" t="str">
        <f aca="false">IF(B2705="","",IF(COUNTIF($B$2:B2705,B2705)&gt;1,"Duplicate",""))</f>
        <v/>
      </c>
      <c r="F2705" s="13" t="str">
        <f aca="false">IF(C2705="","",IFERROR(VLOOKUP(C2705,Typos!$A$2:$B$500,2,FALSE()),""))</f>
        <v/>
      </c>
      <c r="G2705" s="13" t="str">
        <f aca="false">IF(F2705="","",LEFT(B2705,FIND("@",B2705))&amp;F2705)</f>
        <v/>
      </c>
      <c r="H2705" s="13" t="str">
        <f aca="false">IF(B2705="","",IFERROR(IF(COUNTIF(Roles!$A$2:$A$200,LEFT(B2705,FIND("@",B2705)-1))&gt;0,"Role",""),""))</f>
        <v/>
      </c>
      <c r="I2705" s="13" t="str">
        <f aca="false">IF(B2705="","",IF(D2705="Check","Fix format",IF(E2705="Duplicate","Remove (duplicate)",IF(F2705&lt;&gt;"","Fix typo",IF(H2705="Role","Keep? (role address)","Looks good")))))</f>
        <v/>
      </c>
    </row>
    <row r="2706" customFormat="false" ht="15" hidden="false" customHeight="false" outlineLevel="0" collapsed="false">
      <c r="A2706" s="12"/>
      <c r="B2706" s="13" t="str">
        <f aca="false">IF(A2706="","",LOWER(TRIM(SUBSTITUTE(A2706,CHAR(160)," "))))</f>
        <v/>
      </c>
      <c r="C2706" s="13" t="str">
        <f aca="false">IF(B2706="","",IFERROR(MID(B2706,FIND("@",B2706)+1,255),""))</f>
        <v/>
      </c>
      <c r="D2706" s="13" t="str">
        <f aca="false">IF(B2706="","",IF(AND(LEN(B2706)-LEN(SUBSTITUTE(B2706,"@",""))=1,ISNUMBER(FIND(".",C2706)),ISERROR(FIND(" ",B2706)),LEFT(B2706,1)&lt;&gt;"@",RIGHT(B2706,1)&lt;&gt;".",LEFT(C2706,1)&lt;&gt;"."),"OK","Check"))</f>
        <v/>
      </c>
      <c r="E2706" s="13" t="str">
        <f aca="false">IF(B2706="","",IF(COUNTIF($B$2:B2706,B2706)&gt;1,"Duplicate",""))</f>
        <v/>
      </c>
      <c r="F2706" s="13" t="str">
        <f aca="false">IF(C2706="","",IFERROR(VLOOKUP(C2706,Typos!$A$2:$B$500,2,FALSE()),""))</f>
        <v/>
      </c>
      <c r="G2706" s="13" t="str">
        <f aca="false">IF(F2706="","",LEFT(B2706,FIND("@",B2706))&amp;F2706)</f>
        <v/>
      </c>
      <c r="H2706" s="13" t="str">
        <f aca="false">IF(B2706="","",IFERROR(IF(COUNTIF(Roles!$A$2:$A$200,LEFT(B2706,FIND("@",B2706)-1))&gt;0,"Role",""),""))</f>
        <v/>
      </c>
      <c r="I2706" s="13" t="str">
        <f aca="false">IF(B2706="","",IF(D2706="Check","Fix format",IF(E2706="Duplicate","Remove (duplicate)",IF(F2706&lt;&gt;"","Fix typo",IF(H2706="Role","Keep? (role address)","Looks good")))))</f>
        <v/>
      </c>
    </row>
    <row r="2707" customFormat="false" ht="15" hidden="false" customHeight="false" outlineLevel="0" collapsed="false">
      <c r="A2707" s="12"/>
      <c r="B2707" s="13" t="str">
        <f aca="false">IF(A2707="","",LOWER(TRIM(SUBSTITUTE(A2707,CHAR(160)," "))))</f>
        <v/>
      </c>
      <c r="C2707" s="13" t="str">
        <f aca="false">IF(B2707="","",IFERROR(MID(B2707,FIND("@",B2707)+1,255),""))</f>
        <v/>
      </c>
      <c r="D2707" s="13" t="str">
        <f aca="false">IF(B2707="","",IF(AND(LEN(B2707)-LEN(SUBSTITUTE(B2707,"@",""))=1,ISNUMBER(FIND(".",C2707)),ISERROR(FIND(" ",B2707)),LEFT(B2707,1)&lt;&gt;"@",RIGHT(B2707,1)&lt;&gt;".",LEFT(C2707,1)&lt;&gt;"."),"OK","Check"))</f>
        <v/>
      </c>
      <c r="E2707" s="13" t="str">
        <f aca="false">IF(B2707="","",IF(COUNTIF($B$2:B2707,B2707)&gt;1,"Duplicate",""))</f>
        <v/>
      </c>
      <c r="F2707" s="13" t="str">
        <f aca="false">IF(C2707="","",IFERROR(VLOOKUP(C2707,Typos!$A$2:$B$500,2,FALSE()),""))</f>
        <v/>
      </c>
      <c r="G2707" s="13" t="str">
        <f aca="false">IF(F2707="","",LEFT(B2707,FIND("@",B2707))&amp;F2707)</f>
        <v/>
      </c>
      <c r="H2707" s="13" t="str">
        <f aca="false">IF(B2707="","",IFERROR(IF(COUNTIF(Roles!$A$2:$A$200,LEFT(B2707,FIND("@",B2707)-1))&gt;0,"Role",""),""))</f>
        <v/>
      </c>
      <c r="I2707" s="13" t="str">
        <f aca="false">IF(B2707="","",IF(D2707="Check","Fix format",IF(E2707="Duplicate","Remove (duplicate)",IF(F2707&lt;&gt;"","Fix typo",IF(H2707="Role","Keep? (role address)","Looks good")))))</f>
        <v/>
      </c>
    </row>
    <row r="2708" customFormat="false" ht="15" hidden="false" customHeight="false" outlineLevel="0" collapsed="false">
      <c r="A2708" s="12"/>
      <c r="B2708" s="13" t="str">
        <f aca="false">IF(A2708="","",LOWER(TRIM(SUBSTITUTE(A2708,CHAR(160)," "))))</f>
        <v/>
      </c>
      <c r="C2708" s="13" t="str">
        <f aca="false">IF(B2708="","",IFERROR(MID(B2708,FIND("@",B2708)+1,255),""))</f>
        <v/>
      </c>
      <c r="D2708" s="13" t="str">
        <f aca="false">IF(B2708="","",IF(AND(LEN(B2708)-LEN(SUBSTITUTE(B2708,"@",""))=1,ISNUMBER(FIND(".",C2708)),ISERROR(FIND(" ",B2708)),LEFT(B2708,1)&lt;&gt;"@",RIGHT(B2708,1)&lt;&gt;".",LEFT(C2708,1)&lt;&gt;"."),"OK","Check"))</f>
        <v/>
      </c>
      <c r="E2708" s="13" t="str">
        <f aca="false">IF(B2708="","",IF(COUNTIF($B$2:B2708,B2708)&gt;1,"Duplicate",""))</f>
        <v/>
      </c>
      <c r="F2708" s="13" t="str">
        <f aca="false">IF(C2708="","",IFERROR(VLOOKUP(C2708,Typos!$A$2:$B$500,2,FALSE()),""))</f>
        <v/>
      </c>
      <c r="G2708" s="13" t="str">
        <f aca="false">IF(F2708="","",LEFT(B2708,FIND("@",B2708))&amp;F2708)</f>
        <v/>
      </c>
      <c r="H2708" s="13" t="str">
        <f aca="false">IF(B2708="","",IFERROR(IF(COUNTIF(Roles!$A$2:$A$200,LEFT(B2708,FIND("@",B2708)-1))&gt;0,"Role",""),""))</f>
        <v/>
      </c>
      <c r="I2708" s="13" t="str">
        <f aca="false">IF(B2708="","",IF(D2708="Check","Fix format",IF(E2708="Duplicate","Remove (duplicate)",IF(F2708&lt;&gt;"","Fix typo",IF(H2708="Role","Keep? (role address)","Looks good")))))</f>
        <v/>
      </c>
    </row>
    <row r="2709" customFormat="false" ht="15" hidden="false" customHeight="false" outlineLevel="0" collapsed="false">
      <c r="A2709" s="12"/>
      <c r="B2709" s="13" t="str">
        <f aca="false">IF(A2709="","",LOWER(TRIM(SUBSTITUTE(A2709,CHAR(160)," "))))</f>
        <v/>
      </c>
      <c r="C2709" s="13" t="str">
        <f aca="false">IF(B2709="","",IFERROR(MID(B2709,FIND("@",B2709)+1,255),""))</f>
        <v/>
      </c>
      <c r="D2709" s="13" t="str">
        <f aca="false">IF(B2709="","",IF(AND(LEN(B2709)-LEN(SUBSTITUTE(B2709,"@",""))=1,ISNUMBER(FIND(".",C2709)),ISERROR(FIND(" ",B2709)),LEFT(B2709,1)&lt;&gt;"@",RIGHT(B2709,1)&lt;&gt;".",LEFT(C2709,1)&lt;&gt;"."),"OK","Check"))</f>
        <v/>
      </c>
      <c r="E2709" s="13" t="str">
        <f aca="false">IF(B2709="","",IF(COUNTIF($B$2:B2709,B2709)&gt;1,"Duplicate",""))</f>
        <v/>
      </c>
      <c r="F2709" s="13" t="str">
        <f aca="false">IF(C2709="","",IFERROR(VLOOKUP(C2709,Typos!$A$2:$B$500,2,FALSE()),""))</f>
        <v/>
      </c>
      <c r="G2709" s="13" t="str">
        <f aca="false">IF(F2709="","",LEFT(B2709,FIND("@",B2709))&amp;F2709)</f>
        <v/>
      </c>
      <c r="H2709" s="13" t="str">
        <f aca="false">IF(B2709="","",IFERROR(IF(COUNTIF(Roles!$A$2:$A$200,LEFT(B2709,FIND("@",B2709)-1))&gt;0,"Role",""),""))</f>
        <v/>
      </c>
      <c r="I2709" s="13" t="str">
        <f aca="false">IF(B2709="","",IF(D2709="Check","Fix format",IF(E2709="Duplicate","Remove (duplicate)",IF(F2709&lt;&gt;"","Fix typo",IF(H2709="Role","Keep? (role address)","Looks good")))))</f>
        <v/>
      </c>
    </row>
    <row r="2710" customFormat="false" ht="15" hidden="false" customHeight="false" outlineLevel="0" collapsed="false">
      <c r="A2710" s="12"/>
      <c r="B2710" s="13" t="str">
        <f aca="false">IF(A2710="","",LOWER(TRIM(SUBSTITUTE(A2710,CHAR(160)," "))))</f>
        <v/>
      </c>
      <c r="C2710" s="13" t="str">
        <f aca="false">IF(B2710="","",IFERROR(MID(B2710,FIND("@",B2710)+1,255),""))</f>
        <v/>
      </c>
      <c r="D2710" s="13" t="str">
        <f aca="false">IF(B2710="","",IF(AND(LEN(B2710)-LEN(SUBSTITUTE(B2710,"@",""))=1,ISNUMBER(FIND(".",C2710)),ISERROR(FIND(" ",B2710)),LEFT(B2710,1)&lt;&gt;"@",RIGHT(B2710,1)&lt;&gt;".",LEFT(C2710,1)&lt;&gt;"."),"OK","Check"))</f>
        <v/>
      </c>
      <c r="E2710" s="13" t="str">
        <f aca="false">IF(B2710="","",IF(COUNTIF($B$2:B2710,B2710)&gt;1,"Duplicate",""))</f>
        <v/>
      </c>
      <c r="F2710" s="13" t="str">
        <f aca="false">IF(C2710="","",IFERROR(VLOOKUP(C2710,Typos!$A$2:$B$500,2,FALSE()),""))</f>
        <v/>
      </c>
      <c r="G2710" s="13" t="str">
        <f aca="false">IF(F2710="","",LEFT(B2710,FIND("@",B2710))&amp;F2710)</f>
        <v/>
      </c>
      <c r="H2710" s="13" t="str">
        <f aca="false">IF(B2710="","",IFERROR(IF(COUNTIF(Roles!$A$2:$A$200,LEFT(B2710,FIND("@",B2710)-1))&gt;0,"Role",""),""))</f>
        <v/>
      </c>
      <c r="I2710" s="13" t="str">
        <f aca="false">IF(B2710="","",IF(D2710="Check","Fix format",IF(E2710="Duplicate","Remove (duplicate)",IF(F2710&lt;&gt;"","Fix typo",IF(H2710="Role","Keep? (role address)","Looks good")))))</f>
        <v/>
      </c>
    </row>
    <row r="2711" customFormat="false" ht="15" hidden="false" customHeight="false" outlineLevel="0" collapsed="false">
      <c r="A2711" s="12"/>
      <c r="B2711" s="13" t="str">
        <f aca="false">IF(A2711="","",LOWER(TRIM(SUBSTITUTE(A2711,CHAR(160)," "))))</f>
        <v/>
      </c>
      <c r="C2711" s="13" t="str">
        <f aca="false">IF(B2711="","",IFERROR(MID(B2711,FIND("@",B2711)+1,255),""))</f>
        <v/>
      </c>
      <c r="D2711" s="13" t="str">
        <f aca="false">IF(B2711="","",IF(AND(LEN(B2711)-LEN(SUBSTITUTE(B2711,"@",""))=1,ISNUMBER(FIND(".",C2711)),ISERROR(FIND(" ",B2711)),LEFT(B2711,1)&lt;&gt;"@",RIGHT(B2711,1)&lt;&gt;".",LEFT(C2711,1)&lt;&gt;"."),"OK","Check"))</f>
        <v/>
      </c>
      <c r="E2711" s="13" t="str">
        <f aca="false">IF(B2711="","",IF(COUNTIF($B$2:B2711,B2711)&gt;1,"Duplicate",""))</f>
        <v/>
      </c>
      <c r="F2711" s="13" t="str">
        <f aca="false">IF(C2711="","",IFERROR(VLOOKUP(C2711,Typos!$A$2:$B$500,2,FALSE()),""))</f>
        <v/>
      </c>
      <c r="G2711" s="13" t="str">
        <f aca="false">IF(F2711="","",LEFT(B2711,FIND("@",B2711))&amp;F2711)</f>
        <v/>
      </c>
      <c r="H2711" s="13" t="str">
        <f aca="false">IF(B2711="","",IFERROR(IF(COUNTIF(Roles!$A$2:$A$200,LEFT(B2711,FIND("@",B2711)-1))&gt;0,"Role",""),""))</f>
        <v/>
      </c>
      <c r="I2711" s="13" t="str">
        <f aca="false">IF(B2711="","",IF(D2711="Check","Fix format",IF(E2711="Duplicate","Remove (duplicate)",IF(F2711&lt;&gt;"","Fix typo",IF(H2711="Role","Keep? (role address)","Looks good")))))</f>
        <v/>
      </c>
    </row>
    <row r="2712" customFormat="false" ht="15" hidden="false" customHeight="false" outlineLevel="0" collapsed="false">
      <c r="A2712" s="12"/>
      <c r="B2712" s="13" t="str">
        <f aca="false">IF(A2712="","",LOWER(TRIM(SUBSTITUTE(A2712,CHAR(160)," "))))</f>
        <v/>
      </c>
      <c r="C2712" s="13" t="str">
        <f aca="false">IF(B2712="","",IFERROR(MID(B2712,FIND("@",B2712)+1,255),""))</f>
        <v/>
      </c>
      <c r="D2712" s="13" t="str">
        <f aca="false">IF(B2712="","",IF(AND(LEN(B2712)-LEN(SUBSTITUTE(B2712,"@",""))=1,ISNUMBER(FIND(".",C2712)),ISERROR(FIND(" ",B2712)),LEFT(B2712,1)&lt;&gt;"@",RIGHT(B2712,1)&lt;&gt;".",LEFT(C2712,1)&lt;&gt;"."),"OK","Check"))</f>
        <v/>
      </c>
      <c r="E2712" s="13" t="str">
        <f aca="false">IF(B2712="","",IF(COUNTIF($B$2:B2712,B2712)&gt;1,"Duplicate",""))</f>
        <v/>
      </c>
      <c r="F2712" s="13" t="str">
        <f aca="false">IF(C2712="","",IFERROR(VLOOKUP(C2712,Typos!$A$2:$B$500,2,FALSE()),""))</f>
        <v/>
      </c>
      <c r="G2712" s="13" t="str">
        <f aca="false">IF(F2712="","",LEFT(B2712,FIND("@",B2712))&amp;F2712)</f>
        <v/>
      </c>
      <c r="H2712" s="13" t="str">
        <f aca="false">IF(B2712="","",IFERROR(IF(COUNTIF(Roles!$A$2:$A$200,LEFT(B2712,FIND("@",B2712)-1))&gt;0,"Role",""),""))</f>
        <v/>
      </c>
      <c r="I2712" s="13" t="str">
        <f aca="false">IF(B2712="","",IF(D2712="Check","Fix format",IF(E2712="Duplicate","Remove (duplicate)",IF(F2712&lt;&gt;"","Fix typo",IF(H2712="Role","Keep? (role address)","Looks good")))))</f>
        <v/>
      </c>
    </row>
    <row r="2713" customFormat="false" ht="15" hidden="false" customHeight="false" outlineLevel="0" collapsed="false">
      <c r="A2713" s="12"/>
      <c r="B2713" s="13" t="str">
        <f aca="false">IF(A2713="","",LOWER(TRIM(SUBSTITUTE(A2713,CHAR(160)," "))))</f>
        <v/>
      </c>
      <c r="C2713" s="13" t="str">
        <f aca="false">IF(B2713="","",IFERROR(MID(B2713,FIND("@",B2713)+1,255),""))</f>
        <v/>
      </c>
      <c r="D2713" s="13" t="str">
        <f aca="false">IF(B2713="","",IF(AND(LEN(B2713)-LEN(SUBSTITUTE(B2713,"@",""))=1,ISNUMBER(FIND(".",C2713)),ISERROR(FIND(" ",B2713)),LEFT(B2713,1)&lt;&gt;"@",RIGHT(B2713,1)&lt;&gt;".",LEFT(C2713,1)&lt;&gt;"."),"OK","Check"))</f>
        <v/>
      </c>
      <c r="E2713" s="13" t="str">
        <f aca="false">IF(B2713="","",IF(COUNTIF($B$2:B2713,B2713)&gt;1,"Duplicate",""))</f>
        <v/>
      </c>
      <c r="F2713" s="13" t="str">
        <f aca="false">IF(C2713="","",IFERROR(VLOOKUP(C2713,Typos!$A$2:$B$500,2,FALSE()),""))</f>
        <v/>
      </c>
      <c r="G2713" s="13" t="str">
        <f aca="false">IF(F2713="","",LEFT(B2713,FIND("@",B2713))&amp;F2713)</f>
        <v/>
      </c>
      <c r="H2713" s="13" t="str">
        <f aca="false">IF(B2713="","",IFERROR(IF(COUNTIF(Roles!$A$2:$A$200,LEFT(B2713,FIND("@",B2713)-1))&gt;0,"Role",""),""))</f>
        <v/>
      </c>
      <c r="I2713" s="13" t="str">
        <f aca="false">IF(B2713="","",IF(D2713="Check","Fix format",IF(E2713="Duplicate","Remove (duplicate)",IF(F2713&lt;&gt;"","Fix typo",IF(H2713="Role","Keep? (role address)","Looks good")))))</f>
        <v/>
      </c>
    </row>
    <row r="2714" customFormat="false" ht="15" hidden="false" customHeight="false" outlineLevel="0" collapsed="false">
      <c r="A2714" s="12"/>
      <c r="B2714" s="13" t="str">
        <f aca="false">IF(A2714="","",LOWER(TRIM(SUBSTITUTE(A2714,CHAR(160)," "))))</f>
        <v/>
      </c>
      <c r="C2714" s="13" t="str">
        <f aca="false">IF(B2714="","",IFERROR(MID(B2714,FIND("@",B2714)+1,255),""))</f>
        <v/>
      </c>
      <c r="D2714" s="13" t="str">
        <f aca="false">IF(B2714="","",IF(AND(LEN(B2714)-LEN(SUBSTITUTE(B2714,"@",""))=1,ISNUMBER(FIND(".",C2714)),ISERROR(FIND(" ",B2714)),LEFT(B2714,1)&lt;&gt;"@",RIGHT(B2714,1)&lt;&gt;".",LEFT(C2714,1)&lt;&gt;"."),"OK","Check"))</f>
        <v/>
      </c>
      <c r="E2714" s="13" t="str">
        <f aca="false">IF(B2714="","",IF(COUNTIF($B$2:B2714,B2714)&gt;1,"Duplicate",""))</f>
        <v/>
      </c>
      <c r="F2714" s="13" t="str">
        <f aca="false">IF(C2714="","",IFERROR(VLOOKUP(C2714,Typos!$A$2:$B$500,2,FALSE()),""))</f>
        <v/>
      </c>
      <c r="G2714" s="13" t="str">
        <f aca="false">IF(F2714="","",LEFT(B2714,FIND("@",B2714))&amp;F2714)</f>
        <v/>
      </c>
      <c r="H2714" s="13" t="str">
        <f aca="false">IF(B2714="","",IFERROR(IF(COUNTIF(Roles!$A$2:$A$200,LEFT(B2714,FIND("@",B2714)-1))&gt;0,"Role",""),""))</f>
        <v/>
      </c>
      <c r="I2714" s="13" t="str">
        <f aca="false">IF(B2714="","",IF(D2714="Check","Fix format",IF(E2714="Duplicate","Remove (duplicate)",IF(F2714&lt;&gt;"","Fix typo",IF(H2714="Role","Keep? (role address)","Looks good")))))</f>
        <v/>
      </c>
    </row>
    <row r="2715" customFormat="false" ht="15" hidden="false" customHeight="false" outlineLevel="0" collapsed="false">
      <c r="A2715" s="12"/>
      <c r="B2715" s="13" t="str">
        <f aca="false">IF(A2715="","",LOWER(TRIM(SUBSTITUTE(A2715,CHAR(160)," "))))</f>
        <v/>
      </c>
      <c r="C2715" s="13" t="str">
        <f aca="false">IF(B2715="","",IFERROR(MID(B2715,FIND("@",B2715)+1,255),""))</f>
        <v/>
      </c>
      <c r="D2715" s="13" t="str">
        <f aca="false">IF(B2715="","",IF(AND(LEN(B2715)-LEN(SUBSTITUTE(B2715,"@",""))=1,ISNUMBER(FIND(".",C2715)),ISERROR(FIND(" ",B2715)),LEFT(B2715,1)&lt;&gt;"@",RIGHT(B2715,1)&lt;&gt;".",LEFT(C2715,1)&lt;&gt;"."),"OK","Check"))</f>
        <v/>
      </c>
      <c r="E2715" s="13" t="str">
        <f aca="false">IF(B2715="","",IF(COUNTIF($B$2:B2715,B2715)&gt;1,"Duplicate",""))</f>
        <v/>
      </c>
      <c r="F2715" s="13" t="str">
        <f aca="false">IF(C2715="","",IFERROR(VLOOKUP(C2715,Typos!$A$2:$B$500,2,FALSE()),""))</f>
        <v/>
      </c>
      <c r="G2715" s="13" t="str">
        <f aca="false">IF(F2715="","",LEFT(B2715,FIND("@",B2715))&amp;F2715)</f>
        <v/>
      </c>
      <c r="H2715" s="13" t="str">
        <f aca="false">IF(B2715="","",IFERROR(IF(COUNTIF(Roles!$A$2:$A$200,LEFT(B2715,FIND("@",B2715)-1))&gt;0,"Role",""),""))</f>
        <v/>
      </c>
      <c r="I2715" s="13" t="str">
        <f aca="false">IF(B2715="","",IF(D2715="Check","Fix format",IF(E2715="Duplicate","Remove (duplicate)",IF(F2715&lt;&gt;"","Fix typo",IF(H2715="Role","Keep? (role address)","Looks good")))))</f>
        <v/>
      </c>
    </row>
    <row r="2716" customFormat="false" ht="15" hidden="false" customHeight="false" outlineLevel="0" collapsed="false">
      <c r="A2716" s="12"/>
      <c r="B2716" s="13" t="str">
        <f aca="false">IF(A2716="","",LOWER(TRIM(SUBSTITUTE(A2716,CHAR(160)," "))))</f>
        <v/>
      </c>
      <c r="C2716" s="13" t="str">
        <f aca="false">IF(B2716="","",IFERROR(MID(B2716,FIND("@",B2716)+1,255),""))</f>
        <v/>
      </c>
      <c r="D2716" s="13" t="str">
        <f aca="false">IF(B2716="","",IF(AND(LEN(B2716)-LEN(SUBSTITUTE(B2716,"@",""))=1,ISNUMBER(FIND(".",C2716)),ISERROR(FIND(" ",B2716)),LEFT(B2716,1)&lt;&gt;"@",RIGHT(B2716,1)&lt;&gt;".",LEFT(C2716,1)&lt;&gt;"."),"OK","Check"))</f>
        <v/>
      </c>
      <c r="E2716" s="13" t="str">
        <f aca="false">IF(B2716="","",IF(COUNTIF($B$2:B2716,B2716)&gt;1,"Duplicate",""))</f>
        <v/>
      </c>
      <c r="F2716" s="13" t="str">
        <f aca="false">IF(C2716="","",IFERROR(VLOOKUP(C2716,Typos!$A$2:$B$500,2,FALSE()),""))</f>
        <v/>
      </c>
      <c r="G2716" s="13" t="str">
        <f aca="false">IF(F2716="","",LEFT(B2716,FIND("@",B2716))&amp;F2716)</f>
        <v/>
      </c>
      <c r="H2716" s="13" t="str">
        <f aca="false">IF(B2716="","",IFERROR(IF(COUNTIF(Roles!$A$2:$A$200,LEFT(B2716,FIND("@",B2716)-1))&gt;0,"Role",""),""))</f>
        <v/>
      </c>
      <c r="I2716" s="13" t="str">
        <f aca="false">IF(B2716="","",IF(D2716="Check","Fix format",IF(E2716="Duplicate","Remove (duplicate)",IF(F2716&lt;&gt;"","Fix typo",IF(H2716="Role","Keep? (role address)","Looks good")))))</f>
        <v/>
      </c>
    </row>
    <row r="2717" customFormat="false" ht="15" hidden="false" customHeight="false" outlineLevel="0" collapsed="false">
      <c r="A2717" s="12"/>
      <c r="B2717" s="13" t="str">
        <f aca="false">IF(A2717="","",LOWER(TRIM(SUBSTITUTE(A2717,CHAR(160)," "))))</f>
        <v/>
      </c>
      <c r="C2717" s="13" t="str">
        <f aca="false">IF(B2717="","",IFERROR(MID(B2717,FIND("@",B2717)+1,255),""))</f>
        <v/>
      </c>
      <c r="D2717" s="13" t="str">
        <f aca="false">IF(B2717="","",IF(AND(LEN(B2717)-LEN(SUBSTITUTE(B2717,"@",""))=1,ISNUMBER(FIND(".",C2717)),ISERROR(FIND(" ",B2717)),LEFT(B2717,1)&lt;&gt;"@",RIGHT(B2717,1)&lt;&gt;".",LEFT(C2717,1)&lt;&gt;"."),"OK","Check"))</f>
        <v/>
      </c>
      <c r="E2717" s="13" t="str">
        <f aca="false">IF(B2717="","",IF(COUNTIF($B$2:B2717,B2717)&gt;1,"Duplicate",""))</f>
        <v/>
      </c>
      <c r="F2717" s="13" t="str">
        <f aca="false">IF(C2717="","",IFERROR(VLOOKUP(C2717,Typos!$A$2:$B$500,2,FALSE()),""))</f>
        <v/>
      </c>
      <c r="G2717" s="13" t="str">
        <f aca="false">IF(F2717="","",LEFT(B2717,FIND("@",B2717))&amp;F2717)</f>
        <v/>
      </c>
      <c r="H2717" s="13" t="str">
        <f aca="false">IF(B2717="","",IFERROR(IF(COUNTIF(Roles!$A$2:$A$200,LEFT(B2717,FIND("@",B2717)-1))&gt;0,"Role",""),""))</f>
        <v/>
      </c>
      <c r="I2717" s="13" t="str">
        <f aca="false">IF(B2717="","",IF(D2717="Check","Fix format",IF(E2717="Duplicate","Remove (duplicate)",IF(F2717&lt;&gt;"","Fix typo",IF(H2717="Role","Keep? (role address)","Looks good")))))</f>
        <v/>
      </c>
    </row>
    <row r="2718" customFormat="false" ht="15" hidden="false" customHeight="false" outlineLevel="0" collapsed="false">
      <c r="A2718" s="12"/>
      <c r="B2718" s="13" t="str">
        <f aca="false">IF(A2718="","",LOWER(TRIM(SUBSTITUTE(A2718,CHAR(160)," "))))</f>
        <v/>
      </c>
      <c r="C2718" s="13" t="str">
        <f aca="false">IF(B2718="","",IFERROR(MID(B2718,FIND("@",B2718)+1,255),""))</f>
        <v/>
      </c>
      <c r="D2718" s="13" t="str">
        <f aca="false">IF(B2718="","",IF(AND(LEN(B2718)-LEN(SUBSTITUTE(B2718,"@",""))=1,ISNUMBER(FIND(".",C2718)),ISERROR(FIND(" ",B2718)),LEFT(B2718,1)&lt;&gt;"@",RIGHT(B2718,1)&lt;&gt;".",LEFT(C2718,1)&lt;&gt;"."),"OK","Check"))</f>
        <v/>
      </c>
      <c r="E2718" s="13" t="str">
        <f aca="false">IF(B2718="","",IF(COUNTIF($B$2:B2718,B2718)&gt;1,"Duplicate",""))</f>
        <v/>
      </c>
      <c r="F2718" s="13" t="str">
        <f aca="false">IF(C2718="","",IFERROR(VLOOKUP(C2718,Typos!$A$2:$B$500,2,FALSE()),""))</f>
        <v/>
      </c>
      <c r="G2718" s="13" t="str">
        <f aca="false">IF(F2718="","",LEFT(B2718,FIND("@",B2718))&amp;F2718)</f>
        <v/>
      </c>
      <c r="H2718" s="13" t="str">
        <f aca="false">IF(B2718="","",IFERROR(IF(COUNTIF(Roles!$A$2:$A$200,LEFT(B2718,FIND("@",B2718)-1))&gt;0,"Role",""),""))</f>
        <v/>
      </c>
      <c r="I2718" s="13" t="str">
        <f aca="false">IF(B2718="","",IF(D2718="Check","Fix format",IF(E2718="Duplicate","Remove (duplicate)",IF(F2718&lt;&gt;"","Fix typo",IF(H2718="Role","Keep? (role address)","Looks good")))))</f>
        <v/>
      </c>
    </row>
    <row r="2719" customFormat="false" ht="15" hidden="false" customHeight="false" outlineLevel="0" collapsed="false">
      <c r="A2719" s="12"/>
      <c r="B2719" s="13" t="str">
        <f aca="false">IF(A2719="","",LOWER(TRIM(SUBSTITUTE(A2719,CHAR(160)," "))))</f>
        <v/>
      </c>
      <c r="C2719" s="13" t="str">
        <f aca="false">IF(B2719="","",IFERROR(MID(B2719,FIND("@",B2719)+1,255),""))</f>
        <v/>
      </c>
      <c r="D2719" s="13" t="str">
        <f aca="false">IF(B2719="","",IF(AND(LEN(B2719)-LEN(SUBSTITUTE(B2719,"@",""))=1,ISNUMBER(FIND(".",C2719)),ISERROR(FIND(" ",B2719)),LEFT(B2719,1)&lt;&gt;"@",RIGHT(B2719,1)&lt;&gt;".",LEFT(C2719,1)&lt;&gt;"."),"OK","Check"))</f>
        <v/>
      </c>
      <c r="E2719" s="13" t="str">
        <f aca="false">IF(B2719="","",IF(COUNTIF($B$2:B2719,B2719)&gt;1,"Duplicate",""))</f>
        <v/>
      </c>
      <c r="F2719" s="13" t="str">
        <f aca="false">IF(C2719="","",IFERROR(VLOOKUP(C2719,Typos!$A$2:$B$500,2,FALSE()),""))</f>
        <v/>
      </c>
      <c r="G2719" s="13" t="str">
        <f aca="false">IF(F2719="","",LEFT(B2719,FIND("@",B2719))&amp;F2719)</f>
        <v/>
      </c>
      <c r="H2719" s="13" t="str">
        <f aca="false">IF(B2719="","",IFERROR(IF(COUNTIF(Roles!$A$2:$A$200,LEFT(B2719,FIND("@",B2719)-1))&gt;0,"Role",""),""))</f>
        <v/>
      </c>
      <c r="I2719" s="13" t="str">
        <f aca="false">IF(B2719="","",IF(D2719="Check","Fix format",IF(E2719="Duplicate","Remove (duplicate)",IF(F2719&lt;&gt;"","Fix typo",IF(H2719="Role","Keep? (role address)","Looks good")))))</f>
        <v/>
      </c>
    </row>
    <row r="2720" customFormat="false" ht="15" hidden="false" customHeight="false" outlineLevel="0" collapsed="false">
      <c r="A2720" s="12"/>
      <c r="B2720" s="13" t="str">
        <f aca="false">IF(A2720="","",LOWER(TRIM(SUBSTITUTE(A2720,CHAR(160)," "))))</f>
        <v/>
      </c>
      <c r="C2720" s="13" t="str">
        <f aca="false">IF(B2720="","",IFERROR(MID(B2720,FIND("@",B2720)+1,255),""))</f>
        <v/>
      </c>
      <c r="D2720" s="13" t="str">
        <f aca="false">IF(B2720="","",IF(AND(LEN(B2720)-LEN(SUBSTITUTE(B2720,"@",""))=1,ISNUMBER(FIND(".",C2720)),ISERROR(FIND(" ",B2720)),LEFT(B2720,1)&lt;&gt;"@",RIGHT(B2720,1)&lt;&gt;".",LEFT(C2720,1)&lt;&gt;"."),"OK","Check"))</f>
        <v/>
      </c>
      <c r="E2720" s="13" t="str">
        <f aca="false">IF(B2720="","",IF(COUNTIF($B$2:B2720,B2720)&gt;1,"Duplicate",""))</f>
        <v/>
      </c>
      <c r="F2720" s="13" t="str">
        <f aca="false">IF(C2720="","",IFERROR(VLOOKUP(C2720,Typos!$A$2:$B$500,2,FALSE()),""))</f>
        <v/>
      </c>
      <c r="G2720" s="13" t="str">
        <f aca="false">IF(F2720="","",LEFT(B2720,FIND("@",B2720))&amp;F2720)</f>
        <v/>
      </c>
      <c r="H2720" s="13" t="str">
        <f aca="false">IF(B2720="","",IFERROR(IF(COUNTIF(Roles!$A$2:$A$200,LEFT(B2720,FIND("@",B2720)-1))&gt;0,"Role",""),""))</f>
        <v/>
      </c>
      <c r="I2720" s="13" t="str">
        <f aca="false">IF(B2720="","",IF(D2720="Check","Fix format",IF(E2720="Duplicate","Remove (duplicate)",IF(F2720&lt;&gt;"","Fix typo",IF(H2720="Role","Keep? (role address)","Looks good")))))</f>
        <v/>
      </c>
    </row>
    <row r="2721" customFormat="false" ht="15" hidden="false" customHeight="false" outlineLevel="0" collapsed="false">
      <c r="A2721" s="12"/>
      <c r="B2721" s="13" t="str">
        <f aca="false">IF(A2721="","",LOWER(TRIM(SUBSTITUTE(A2721,CHAR(160)," "))))</f>
        <v/>
      </c>
      <c r="C2721" s="13" t="str">
        <f aca="false">IF(B2721="","",IFERROR(MID(B2721,FIND("@",B2721)+1,255),""))</f>
        <v/>
      </c>
      <c r="D2721" s="13" t="str">
        <f aca="false">IF(B2721="","",IF(AND(LEN(B2721)-LEN(SUBSTITUTE(B2721,"@",""))=1,ISNUMBER(FIND(".",C2721)),ISERROR(FIND(" ",B2721)),LEFT(B2721,1)&lt;&gt;"@",RIGHT(B2721,1)&lt;&gt;".",LEFT(C2721,1)&lt;&gt;"."),"OK","Check"))</f>
        <v/>
      </c>
      <c r="E2721" s="13" t="str">
        <f aca="false">IF(B2721="","",IF(COUNTIF($B$2:B2721,B2721)&gt;1,"Duplicate",""))</f>
        <v/>
      </c>
      <c r="F2721" s="13" t="str">
        <f aca="false">IF(C2721="","",IFERROR(VLOOKUP(C2721,Typos!$A$2:$B$500,2,FALSE()),""))</f>
        <v/>
      </c>
      <c r="G2721" s="13" t="str">
        <f aca="false">IF(F2721="","",LEFT(B2721,FIND("@",B2721))&amp;F2721)</f>
        <v/>
      </c>
      <c r="H2721" s="13" t="str">
        <f aca="false">IF(B2721="","",IFERROR(IF(COUNTIF(Roles!$A$2:$A$200,LEFT(B2721,FIND("@",B2721)-1))&gt;0,"Role",""),""))</f>
        <v/>
      </c>
      <c r="I2721" s="13" t="str">
        <f aca="false">IF(B2721="","",IF(D2721="Check","Fix format",IF(E2721="Duplicate","Remove (duplicate)",IF(F2721&lt;&gt;"","Fix typo",IF(H2721="Role","Keep? (role address)","Looks good")))))</f>
        <v/>
      </c>
    </row>
    <row r="2722" customFormat="false" ht="15" hidden="false" customHeight="false" outlineLevel="0" collapsed="false">
      <c r="A2722" s="12"/>
      <c r="B2722" s="13" t="str">
        <f aca="false">IF(A2722="","",LOWER(TRIM(SUBSTITUTE(A2722,CHAR(160)," "))))</f>
        <v/>
      </c>
      <c r="C2722" s="13" t="str">
        <f aca="false">IF(B2722="","",IFERROR(MID(B2722,FIND("@",B2722)+1,255),""))</f>
        <v/>
      </c>
      <c r="D2722" s="13" t="str">
        <f aca="false">IF(B2722="","",IF(AND(LEN(B2722)-LEN(SUBSTITUTE(B2722,"@",""))=1,ISNUMBER(FIND(".",C2722)),ISERROR(FIND(" ",B2722)),LEFT(B2722,1)&lt;&gt;"@",RIGHT(B2722,1)&lt;&gt;".",LEFT(C2722,1)&lt;&gt;"."),"OK","Check"))</f>
        <v/>
      </c>
      <c r="E2722" s="13" t="str">
        <f aca="false">IF(B2722="","",IF(COUNTIF($B$2:B2722,B2722)&gt;1,"Duplicate",""))</f>
        <v/>
      </c>
      <c r="F2722" s="13" t="str">
        <f aca="false">IF(C2722="","",IFERROR(VLOOKUP(C2722,Typos!$A$2:$B$500,2,FALSE()),""))</f>
        <v/>
      </c>
      <c r="G2722" s="13" t="str">
        <f aca="false">IF(F2722="","",LEFT(B2722,FIND("@",B2722))&amp;F2722)</f>
        <v/>
      </c>
      <c r="H2722" s="13" t="str">
        <f aca="false">IF(B2722="","",IFERROR(IF(COUNTIF(Roles!$A$2:$A$200,LEFT(B2722,FIND("@",B2722)-1))&gt;0,"Role",""),""))</f>
        <v/>
      </c>
      <c r="I2722" s="13" t="str">
        <f aca="false">IF(B2722="","",IF(D2722="Check","Fix format",IF(E2722="Duplicate","Remove (duplicate)",IF(F2722&lt;&gt;"","Fix typo",IF(H2722="Role","Keep? (role address)","Looks good")))))</f>
        <v/>
      </c>
    </row>
    <row r="2723" customFormat="false" ht="15" hidden="false" customHeight="false" outlineLevel="0" collapsed="false">
      <c r="A2723" s="12"/>
      <c r="B2723" s="13" t="str">
        <f aca="false">IF(A2723="","",LOWER(TRIM(SUBSTITUTE(A2723,CHAR(160)," "))))</f>
        <v/>
      </c>
      <c r="C2723" s="13" t="str">
        <f aca="false">IF(B2723="","",IFERROR(MID(B2723,FIND("@",B2723)+1,255),""))</f>
        <v/>
      </c>
      <c r="D2723" s="13" t="str">
        <f aca="false">IF(B2723="","",IF(AND(LEN(B2723)-LEN(SUBSTITUTE(B2723,"@",""))=1,ISNUMBER(FIND(".",C2723)),ISERROR(FIND(" ",B2723)),LEFT(B2723,1)&lt;&gt;"@",RIGHT(B2723,1)&lt;&gt;".",LEFT(C2723,1)&lt;&gt;"."),"OK","Check"))</f>
        <v/>
      </c>
      <c r="E2723" s="13" t="str">
        <f aca="false">IF(B2723="","",IF(COUNTIF($B$2:B2723,B2723)&gt;1,"Duplicate",""))</f>
        <v/>
      </c>
      <c r="F2723" s="13" t="str">
        <f aca="false">IF(C2723="","",IFERROR(VLOOKUP(C2723,Typos!$A$2:$B$500,2,FALSE()),""))</f>
        <v/>
      </c>
      <c r="G2723" s="13" t="str">
        <f aca="false">IF(F2723="","",LEFT(B2723,FIND("@",B2723))&amp;F2723)</f>
        <v/>
      </c>
      <c r="H2723" s="13" t="str">
        <f aca="false">IF(B2723="","",IFERROR(IF(COUNTIF(Roles!$A$2:$A$200,LEFT(B2723,FIND("@",B2723)-1))&gt;0,"Role",""),""))</f>
        <v/>
      </c>
      <c r="I2723" s="13" t="str">
        <f aca="false">IF(B2723="","",IF(D2723="Check","Fix format",IF(E2723="Duplicate","Remove (duplicate)",IF(F2723&lt;&gt;"","Fix typo",IF(H2723="Role","Keep? (role address)","Looks good")))))</f>
        <v/>
      </c>
    </row>
    <row r="2724" customFormat="false" ht="15" hidden="false" customHeight="false" outlineLevel="0" collapsed="false">
      <c r="A2724" s="12"/>
      <c r="B2724" s="13" t="str">
        <f aca="false">IF(A2724="","",LOWER(TRIM(SUBSTITUTE(A2724,CHAR(160)," "))))</f>
        <v/>
      </c>
      <c r="C2724" s="13" t="str">
        <f aca="false">IF(B2724="","",IFERROR(MID(B2724,FIND("@",B2724)+1,255),""))</f>
        <v/>
      </c>
      <c r="D2724" s="13" t="str">
        <f aca="false">IF(B2724="","",IF(AND(LEN(B2724)-LEN(SUBSTITUTE(B2724,"@",""))=1,ISNUMBER(FIND(".",C2724)),ISERROR(FIND(" ",B2724)),LEFT(B2724,1)&lt;&gt;"@",RIGHT(B2724,1)&lt;&gt;".",LEFT(C2724,1)&lt;&gt;"."),"OK","Check"))</f>
        <v/>
      </c>
      <c r="E2724" s="13" t="str">
        <f aca="false">IF(B2724="","",IF(COUNTIF($B$2:B2724,B2724)&gt;1,"Duplicate",""))</f>
        <v/>
      </c>
      <c r="F2724" s="13" t="str">
        <f aca="false">IF(C2724="","",IFERROR(VLOOKUP(C2724,Typos!$A$2:$B$500,2,FALSE()),""))</f>
        <v/>
      </c>
      <c r="G2724" s="13" t="str">
        <f aca="false">IF(F2724="","",LEFT(B2724,FIND("@",B2724))&amp;F2724)</f>
        <v/>
      </c>
      <c r="H2724" s="13" t="str">
        <f aca="false">IF(B2724="","",IFERROR(IF(COUNTIF(Roles!$A$2:$A$200,LEFT(B2724,FIND("@",B2724)-1))&gt;0,"Role",""),""))</f>
        <v/>
      </c>
      <c r="I2724" s="13" t="str">
        <f aca="false">IF(B2724="","",IF(D2724="Check","Fix format",IF(E2724="Duplicate","Remove (duplicate)",IF(F2724&lt;&gt;"","Fix typo",IF(H2724="Role","Keep? (role address)","Looks good")))))</f>
        <v/>
      </c>
    </row>
    <row r="2725" customFormat="false" ht="15" hidden="false" customHeight="false" outlineLevel="0" collapsed="false">
      <c r="A2725" s="12"/>
      <c r="B2725" s="13" t="str">
        <f aca="false">IF(A2725="","",LOWER(TRIM(SUBSTITUTE(A2725,CHAR(160)," "))))</f>
        <v/>
      </c>
      <c r="C2725" s="13" t="str">
        <f aca="false">IF(B2725="","",IFERROR(MID(B2725,FIND("@",B2725)+1,255),""))</f>
        <v/>
      </c>
      <c r="D2725" s="13" t="str">
        <f aca="false">IF(B2725="","",IF(AND(LEN(B2725)-LEN(SUBSTITUTE(B2725,"@",""))=1,ISNUMBER(FIND(".",C2725)),ISERROR(FIND(" ",B2725)),LEFT(B2725,1)&lt;&gt;"@",RIGHT(B2725,1)&lt;&gt;".",LEFT(C2725,1)&lt;&gt;"."),"OK","Check"))</f>
        <v/>
      </c>
      <c r="E2725" s="13" t="str">
        <f aca="false">IF(B2725="","",IF(COUNTIF($B$2:B2725,B2725)&gt;1,"Duplicate",""))</f>
        <v/>
      </c>
      <c r="F2725" s="13" t="str">
        <f aca="false">IF(C2725="","",IFERROR(VLOOKUP(C2725,Typos!$A$2:$B$500,2,FALSE()),""))</f>
        <v/>
      </c>
      <c r="G2725" s="13" t="str">
        <f aca="false">IF(F2725="","",LEFT(B2725,FIND("@",B2725))&amp;F2725)</f>
        <v/>
      </c>
      <c r="H2725" s="13" t="str">
        <f aca="false">IF(B2725="","",IFERROR(IF(COUNTIF(Roles!$A$2:$A$200,LEFT(B2725,FIND("@",B2725)-1))&gt;0,"Role",""),""))</f>
        <v/>
      </c>
      <c r="I2725" s="13" t="str">
        <f aca="false">IF(B2725="","",IF(D2725="Check","Fix format",IF(E2725="Duplicate","Remove (duplicate)",IF(F2725&lt;&gt;"","Fix typo",IF(H2725="Role","Keep? (role address)","Looks good")))))</f>
        <v/>
      </c>
    </row>
    <row r="2726" customFormat="false" ht="15" hidden="false" customHeight="false" outlineLevel="0" collapsed="false">
      <c r="A2726" s="12"/>
      <c r="B2726" s="13" t="str">
        <f aca="false">IF(A2726="","",LOWER(TRIM(SUBSTITUTE(A2726,CHAR(160)," "))))</f>
        <v/>
      </c>
      <c r="C2726" s="13" t="str">
        <f aca="false">IF(B2726="","",IFERROR(MID(B2726,FIND("@",B2726)+1,255),""))</f>
        <v/>
      </c>
      <c r="D2726" s="13" t="str">
        <f aca="false">IF(B2726="","",IF(AND(LEN(B2726)-LEN(SUBSTITUTE(B2726,"@",""))=1,ISNUMBER(FIND(".",C2726)),ISERROR(FIND(" ",B2726)),LEFT(B2726,1)&lt;&gt;"@",RIGHT(B2726,1)&lt;&gt;".",LEFT(C2726,1)&lt;&gt;"."),"OK","Check"))</f>
        <v/>
      </c>
      <c r="E2726" s="13" t="str">
        <f aca="false">IF(B2726="","",IF(COUNTIF($B$2:B2726,B2726)&gt;1,"Duplicate",""))</f>
        <v/>
      </c>
      <c r="F2726" s="13" t="str">
        <f aca="false">IF(C2726="","",IFERROR(VLOOKUP(C2726,Typos!$A$2:$B$500,2,FALSE()),""))</f>
        <v/>
      </c>
      <c r="G2726" s="13" t="str">
        <f aca="false">IF(F2726="","",LEFT(B2726,FIND("@",B2726))&amp;F2726)</f>
        <v/>
      </c>
      <c r="H2726" s="13" t="str">
        <f aca="false">IF(B2726="","",IFERROR(IF(COUNTIF(Roles!$A$2:$A$200,LEFT(B2726,FIND("@",B2726)-1))&gt;0,"Role",""),""))</f>
        <v/>
      </c>
      <c r="I2726" s="13" t="str">
        <f aca="false">IF(B2726="","",IF(D2726="Check","Fix format",IF(E2726="Duplicate","Remove (duplicate)",IF(F2726&lt;&gt;"","Fix typo",IF(H2726="Role","Keep? (role address)","Looks good")))))</f>
        <v/>
      </c>
    </row>
    <row r="2727" customFormat="false" ht="15" hidden="false" customHeight="false" outlineLevel="0" collapsed="false">
      <c r="A2727" s="12"/>
      <c r="B2727" s="13" t="str">
        <f aca="false">IF(A2727="","",LOWER(TRIM(SUBSTITUTE(A2727,CHAR(160)," "))))</f>
        <v/>
      </c>
      <c r="C2727" s="13" t="str">
        <f aca="false">IF(B2727="","",IFERROR(MID(B2727,FIND("@",B2727)+1,255),""))</f>
        <v/>
      </c>
      <c r="D2727" s="13" t="str">
        <f aca="false">IF(B2727="","",IF(AND(LEN(B2727)-LEN(SUBSTITUTE(B2727,"@",""))=1,ISNUMBER(FIND(".",C2727)),ISERROR(FIND(" ",B2727)),LEFT(B2727,1)&lt;&gt;"@",RIGHT(B2727,1)&lt;&gt;".",LEFT(C2727,1)&lt;&gt;"."),"OK","Check"))</f>
        <v/>
      </c>
      <c r="E2727" s="13" t="str">
        <f aca="false">IF(B2727="","",IF(COUNTIF($B$2:B2727,B2727)&gt;1,"Duplicate",""))</f>
        <v/>
      </c>
      <c r="F2727" s="13" t="str">
        <f aca="false">IF(C2727="","",IFERROR(VLOOKUP(C2727,Typos!$A$2:$B$500,2,FALSE()),""))</f>
        <v/>
      </c>
      <c r="G2727" s="13" t="str">
        <f aca="false">IF(F2727="","",LEFT(B2727,FIND("@",B2727))&amp;F2727)</f>
        <v/>
      </c>
      <c r="H2727" s="13" t="str">
        <f aca="false">IF(B2727="","",IFERROR(IF(COUNTIF(Roles!$A$2:$A$200,LEFT(B2727,FIND("@",B2727)-1))&gt;0,"Role",""),""))</f>
        <v/>
      </c>
      <c r="I2727" s="13" t="str">
        <f aca="false">IF(B2727="","",IF(D2727="Check","Fix format",IF(E2727="Duplicate","Remove (duplicate)",IF(F2727&lt;&gt;"","Fix typo",IF(H2727="Role","Keep? (role address)","Looks good")))))</f>
        <v/>
      </c>
    </row>
    <row r="2728" customFormat="false" ht="15" hidden="false" customHeight="false" outlineLevel="0" collapsed="false">
      <c r="A2728" s="12"/>
      <c r="B2728" s="13" t="str">
        <f aca="false">IF(A2728="","",LOWER(TRIM(SUBSTITUTE(A2728,CHAR(160)," "))))</f>
        <v/>
      </c>
      <c r="C2728" s="13" t="str">
        <f aca="false">IF(B2728="","",IFERROR(MID(B2728,FIND("@",B2728)+1,255),""))</f>
        <v/>
      </c>
      <c r="D2728" s="13" t="str">
        <f aca="false">IF(B2728="","",IF(AND(LEN(B2728)-LEN(SUBSTITUTE(B2728,"@",""))=1,ISNUMBER(FIND(".",C2728)),ISERROR(FIND(" ",B2728)),LEFT(B2728,1)&lt;&gt;"@",RIGHT(B2728,1)&lt;&gt;".",LEFT(C2728,1)&lt;&gt;"."),"OK","Check"))</f>
        <v/>
      </c>
      <c r="E2728" s="13" t="str">
        <f aca="false">IF(B2728="","",IF(COUNTIF($B$2:B2728,B2728)&gt;1,"Duplicate",""))</f>
        <v/>
      </c>
      <c r="F2728" s="13" t="str">
        <f aca="false">IF(C2728="","",IFERROR(VLOOKUP(C2728,Typos!$A$2:$B$500,2,FALSE()),""))</f>
        <v/>
      </c>
      <c r="G2728" s="13" t="str">
        <f aca="false">IF(F2728="","",LEFT(B2728,FIND("@",B2728))&amp;F2728)</f>
        <v/>
      </c>
      <c r="H2728" s="13" t="str">
        <f aca="false">IF(B2728="","",IFERROR(IF(COUNTIF(Roles!$A$2:$A$200,LEFT(B2728,FIND("@",B2728)-1))&gt;0,"Role",""),""))</f>
        <v/>
      </c>
      <c r="I2728" s="13" t="str">
        <f aca="false">IF(B2728="","",IF(D2728="Check","Fix format",IF(E2728="Duplicate","Remove (duplicate)",IF(F2728&lt;&gt;"","Fix typo",IF(H2728="Role","Keep? (role address)","Looks good")))))</f>
        <v/>
      </c>
    </row>
    <row r="2729" customFormat="false" ht="15" hidden="false" customHeight="false" outlineLevel="0" collapsed="false">
      <c r="A2729" s="12"/>
      <c r="B2729" s="13" t="str">
        <f aca="false">IF(A2729="","",LOWER(TRIM(SUBSTITUTE(A2729,CHAR(160)," "))))</f>
        <v/>
      </c>
      <c r="C2729" s="13" t="str">
        <f aca="false">IF(B2729="","",IFERROR(MID(B2729,FIND("@",B2729)+1,255),""))</f>
        <v/>
      </c>
      <c r="D2729" s="13" t="str">
        <f aca="false">IF(B2729="","",IF(AND(LEN(B2729)-LEN(SUBSTITUTE(B2729,"@",""))=1,ISNUMBER(FIND(".",C2729)),ISERROR(FIND(" ",B2729)),LEFT(B2729,1)&lt;&gt;"@",RIGHT(B2729,1)&lt;&gt;".",LEFT(C2729,1)&lt;&gt;"."),"OK","Check"))</f>
        <v/>
      </c>
      <c r="E2729" s="13" t="str">
        <f aca="false">IF(B2729="","",IF(COUNTIF($B$2:B2729,B2729)&gt;1,"Duplicate",""))</f>
        <v/>
      </c>
      <c r="F2729" s="13" t="str">
        <f aca="false">IF(C2729="","",IFERROR(VLOOKUP(C2729,Typos!$A$2:$B$500,2,FALSE()),""))</f>
        <v/>
      </c>
      <c r="G2729" s="13" t="str">
        <f aca="false">IF(F2729="","",LEFT(B2729,FIND("@",B2729))&amp;F2729)</f>
        <v/>
      </c>
      <c r="H2729" s="13" t="str">
        <f aca="false">IF(B2729="","",IFERROR(IF(COUNTIF(Roles!$A$2:$A$200,LEFT(B2729,FIND("@",B2729)-1))&gt;0,"Role",""),""))</f>
        <v/>
      </c>
      <c r="I2729" s="13" t="str">
        <f aca="false">IF(B2729="","",IF(D2729="Check","Fix format",IF(E2729="Duplicate","Remove (duplicate)",IF(F2729&lt;&gt;"","Fix typo",IF(H2729="Role","Keep? (role address)","Looks good")))))</f>
        <v/>
      </c>
    </row>
    <row r="2730" customFormat="false" ht="15" hidden="false" customHeight="false" outlineLevel="0" collapsed="false">
      <c r="A2730" s="12"/>
      <c r="B2730" s="13" t="str">
        <f aca="false">IF(A2730="","",LOWER(TRIM(SUBSTITUTE(A2730,CHAR(160)," "))))</f>
        <v/>
      </c>
      <c r="C2730" s="13" t="str">
        <f aca="false">IF(B2730="","",IFERROR(MID(B2730,FIND("@",B2730)+1,255),""))</f>
        <v/>
      </c>
      <c r="D2730" s="13" t="str">
        <f aca="false">IF(B2730="","",IF(AND(LEN(B2730)-LEN(SUBSTITUTE(B2730,"@",""))=1,ISNUMBER(FIND(".",C2730)),ISERROR(FIND(" ",B2730)),LEFT(B2730,1)&lt;&gt;"@",RIGHT(B2730,1)&lt;&gt;".",LEFT(C2730,1)&lt;&gt;"."),"OK","Check"))</f>
        <v/>
      </c>
      <c r="E2730" s="13" t="str">
        <f aca="false">IF(B2730="","",IF(COUNTIF($B$2:B2730,B2730)&gt;1,"Duplicate",""))</f>
        <v/>
      </c>
      <c r="F2730" s="13" t="str">
        <f aca="false">IF(C2730="","",IFERROR(VLOOKUP(C2730,Typos!$A$2:$B$500,2,FALSE()),""))</f>
        <v/>
      </c>
      <c r="G2730" s="13" t="str">
        <f aca="false">IF(F2730="","",LEFT(B2730,FIND("@",B2730))&amp;F2730)</f>
        <v/>
      </c>
      <c r="H2730" s="13" t="str">
        <f aca="false">IF(B2730="","",IFERROR(IF(COUNTIF(Roles!$A$2:$A$200,LEFT(B2730,FIND("@",B2730)-1))&gt;0,"Role",""),""))</f>
        <v/>
      </c>
      <c r="I2730" s="13" t="str">
        <f aca="false">IF(B2730="","",IF(D2730="Check","Fix format",IF(E2730="Duplicate","Remove (duplicate)",IF(F2730&lt;&gt;"","Fix typo",IF(H2730="Role","Keep? (role address)","Looks good")))))</f>
        <v/>
      </c>
    </row>
    <row r="2731" customFormat="false" ht="15" hidden="false" customHeight="false" outlineLevel="0" collapsed="false">
      <c r="A2731" s="12"/>
      <c r="B2731" s="13" t="str">
        <f aca="false">IF(A2731="","",LOWER(TRIM(SUBSTITUTE(A2731,CHAR(160)," "))))</f>
        <v/>
      </c>
      <c r="C2731" s="13" t="str">
        <f aca="false">IF(B2731="","",IFERROR(MID(B2731,FIND("@",B2731)+1,255),""))</f>
        <v/>
      </c>
      <c r="D2731" s="13" t="str">
        <f aca="false">IF(B2731="","",IF(AND(LEN(B2731)-LEN(SUBSTITUTE(B2731,"@",""))=1,ISNUMBER(FIND(".",C2731)),ISERROR(FIND(" ",B2731)),LEFT(B2731,1)&lt;&gt;"@",RIGHT(B2731,1)&lt;&gt;".",LEFT(C2731,1)&lt;&gt;"."),"OK","Check"))</f>
        <v/>
      </c>
      <c r="E2731" s="13" t="str">
        <f aca="false">IF(B2731="","",IF(COUNTIF($B$2:B2731,B2731)&gt;1,"Duplicate",""))</f>
        <v/>
      </c>
      <c r="F2731" s="13" t="str">
        <f aca="false">IF(C2731="","",IFERROR(VLOOKUP(C2731,Typos!$A$2:$B$500,2,FALSE()),""))</f>
        <v/>
      </c>
      <c r="G2731" s="13" t="str">
        <f aca="false">IF(F2731="","",LEFT(B2731,FIND("@",B2731))&amp;F2731)</f>
        <v/>
      </c>
      <c r="H2731" s="13" t="str">
        <f aca="false">IF(B2731="","",IFERROR(IF(COUNTIF(Roles!$A$2:$A$200,LEFT(B2731,FIND("@",B2731)-1))&gt;0,"Role",""),""))</f>
        <v/>
      </c>
      <c r="I2731" s="13" t="str">
        <f aca="false">IF(B2731="","",IF(D2731="Check","Fix format",IF(E2731="Duplicate","Remove (duplicate)",IF(F2731&lt;&gt;"","Fix typo",IF(H2731="Role","Keep? (role address)","Looks good")))))</f>
        <v/>
      </c>
    </row>
    <row r="2732" customFormat="false" ht="15" hidden="false" customHeight="false" outlineLevel="0" collapsed="false">
      <c r="A2732" s="12"/>
      <c r="B2732" s="13" t="str">
        <f aca="false">IF(A2732="","",LOWER(TRIM(SUBSTITUTE(A2732,CHAR(160)," "))))</f>
        <v/>
      </c>
      <c r="C2732" s="13" t="str">
        <f aca="false">IF(B2732="","",IFERROR(MID(B2732,FIND("@",B2732)+1,255),""))</f>
        <v/>
      </c>
      <c r="D2732" s="13" t="str">
        <f aca="false">IF(B2732="","",IF(AND(LEN(B2732)-LEN(SUBSTITUTE(B2732,"@",""))=1,ISNUMBER(FIND(".",C2732)),ISERROR(FIND(" ",B2732)),LEFT(B2732,1)&lt;&gt;"@",RIGHT(B2732,1)&lt;&gt;".",LEFT(C2732,1)&lt;&gt;"."),"OK","Check"))</f>
        <v/>
      </c>
      <c r="E2732" s="13" t="str">
        <f aca="false">IF(B2732="","",IF(COUNTIF($B$2:B2732,B2732)&gt;1,"Duplicate",""))</f>
        <v/>
      </c>
      <c r="F2732" s="13" t="str">
        <f aca="false">IF(C2732="","",IFERROR(VLOOKUP(C2732,Typos!$A$2:$B$500,2,FALSE()),""))</f>
        <v/>
      </c>
      <c r="G2732" s="13" t="str">
        <f aca="false">IF(F2732="","",LEFT(B2732,FIND("@",B2732))&amp;F2732)</f>
        <v/>
      </c>
      <c r="H2732" s="13" t="str">
        <f aca="false">IF(B2732="","",IFERROR(IF(COUNTIF(Roles!$A$2:$A$200,LEFT(B2732,FIND("@",B2732)-1))&gt;0,"Role",""),""))</f>
        <v/>
      </c>
      <c r="I2732" s="13" t="str">
        <f aca="false">IF(B2732="","",IF(D2732="Check","Fix format",IF(E2732="Duplicate","Remove (duplicate)",IF(F2732&lt;&gt;"","Fix typo",IF(H2732="Role","Keep? (role address)","Looks good")))))</f>
        <v/>
      </c>
    </row>
    <row r="2733" customFormat="false" ht="15" hidden="false" customHeight="false" outlineLevel="0" collapsed="false">
      <c r="A2733" s="12"/>
      <c r="B2733" s="13" t="str">
        <f aca="false">IF(A2733="","",LOWER(TRIM(SUBSTITUTE(A2733,CHAR(160)," "))))</f>
        <v/>
      </c>
      <c r="C2733" s="13" t="str">
        <f aca="false">IF(B2733="","",IFERROR(MID(B2733,FIND("@",B2733)+1,255),""))</f>
        <v/>
      </c>
      <c r="D2733" s="13" t="str">
        <f aca="false">IF(B2733="","",IF(AND(LEN(B2733)-LEN(SUBSTITUTE(B2733,"@",""))=1,ISNUMBER(FIND(".",C2733)),ISERROR(FIND(" ",B2733)),LEFT(B2733,1)&lt;&gt;"@",RIGHT(B2733,1)&lt;&gt;".",LEFT(C2733,1)&lt;&gt;"."),"OK","Check"))</f>
        <v/>
      </c>
      <c r="E2733" s="13" t="str">
        <f aca="false">IF(B2733="","",IF(COUNTIF($B$2:B2733,B2733)&gt;1,"Duplicate",""))</f>
        <v/>
      </c>
      <c r="F2733" s="13" t="str">
        <f aca="false">IF(C2733="","",IFERROR(VLOOKUP(C2733,Typos!$A$2:$B$500,2,FALSE()),""))</f>
        <v/>
      </c>
      <c r="G2733" s="13" t="str">
        <f aca="false">IF(F2733="","",LEFT(B2733,FIND("@",B2733))&amp;F2733)</f>
        <v/>
      </c>
      <c r="H2733" s="13" t="str">
        <f aca="false">IF(B2733="","",IFERROR(IF(COUNTIF(Roles!$A$2:$A$200,LEFT(B2733,FIND("@",B2733)-1))&gt;0,"Role",""),""))</f>
        <v/>
      </c>
      <c r="I2733" s="13" t="str">
        <f aca="false">IF(B2733="","",IF(D2733="Check","Fix format",IF(E2733="Duplicate","Remove (duplicate)",IF(F2733&lt;&gt;"","Fix typo",IF(H2733="Role","Keep? (role address)","Looks good")))))</f>
        <v/>
      </c>
    </row>
    <row r="2734" customFormat="false" ht="15" hidden="false" customHeight="false" outlineLevel="0" collapsed="false">
      <c r="A2734" s="12"/>
      <c r="B2734" s="13" t="str">
        <f aca="false">IF(A2734="","",LOWER(TRIM(SUBSTITUTE(A2734,CHAR(160)," "))))</f>
        <v/>
      </c>
      <c r="C2734" s="13" t="str">
        <f aca="false">IF(B2734="","",IFERROR(MID(B2734,FIND("@",B2734)+1,255),""))</f>
        <v/>
      </c>
      <c r="D2734" s="13" t="str">
        <f aca="false">IF(B2734="","",IF(AND(LEN(B2734)-LEN(SUBSTITUTE(B2734,"@",""))=1,ISNUMBER(FIND(".",C2734)),ISERROR(FIND(" ",B2734)),LEFT(B2734,1)&lt;&gt;"@",RIGHT(B2734,1)&lt;&gt;".",LEFT(C2734,1)&lt;&gt;"."),"OK","Check"))</f>
        <v/>
      </c>
      <c r="E2734" s="13" t="str">
        <f aca="false">IF(B2734="","",IF(COUNTIF($B$2:B2734,B2734)&gt;1,"Duplicate",""))</f>
        <v/>
      </c>
      <c r="F2734" s="13" t="str">
        <f aca="false">IF(C2734="","",IFERROR(VLOOKUP(C2734,Typos!$A$2:$B$500,2,FALSE()),""))</f>
        <v/>
      </c>
      <c r="G2734" s="13" t="str">
        <f aca="false">IF(F2734="","",LEFT(B2734,FIND("@",B2734))&amp;F2734)</f>
        <v/>
      </c>
      <c r="H2734" s="13" t="str">
        <f aca="false">IF(B2734="","",IFERROR(IF(COUNTIF(Roles!$A$2:$A$200,LEFT(B2734,FIND("@",B2734)-1))&gt;0,"Role",""),""))</f>
        <v/>
      </c>
      <c r="I2734" s="13" t="str">
        <f aca="false">IF(B2734="","",IF(D2734="Check","Fix format",IF(E2734="Duplicate","Remove (duplicate)",IF(F2734&lt;&gt;"","Fix typo",IF(H2734="Role","Keep? (role address)","Looks good")))))</f>
        <v/>
      </c>
    </row>
    <row r="2735" customFormat="false" ht="15" hidden="false" customHeight="false" outlineLevel="0" collapsed="false">
      <c r="A2735" s="12"/>
      <c r="B2735" s="13" t="str">
        <f aca="false">IF(A2735="","",LOWER(TRIM(SUBSTITUTE(A2735,CHAR(160)," "))))</f>
        <v/>
      </c>
      <c r="C2735" s="13" t="str">
        <f aca="false">IF(B2735="","",IFERROR(MID(B2735,FIND("@",B2735)+1,255),""))</f>
        <v/>
      </c>
      <c r="D2735" s="13" t="str">
        <f aca="false">IF(B2735="","",IF(AND(LEN(B2735)-LEN(SUBSTITUTE(B2735,"@",""))=1,ISNUMBER(FIND(".",C2735)),ISERROR(FIND(" ",B2735)),LEFT(B2735,1)&lt;&gt;"@",RIGHT(B2735,1)&lt;&gt;".",LEFT(C2735,1)&lt;&gt;"."),"OK","Check"))</f>
        <v/>
      </c>
      <c r="E2735" s="13" t="str">
        <f aca="false">IF(B2735="","",IF(COUNTIF($B$2:B2735,B2735)&gt;1,"Duplicate",""))</f>
        <v/>
      </c>
      <c r="F2735" s="13" t="str">
        <f aca="false">IF(C2735="","",IFERROR(VLOOKUP(C2735,Typos!$A$2:$B$500,2,FALSE()),""))</f>
        <v/>
      </c>
      <c r="G2735" s="13" t="str">
        <f aca="false">IF(F2735="","",LEFT(B2735,FIND("@",B2735))&amp;F2735)</f>
        <v/>
      </c>
      <c r="H2735" s="13" t="str">
        <f aca="false">IF(B2735="","",IFERROR(IF(COUNTIF(Roles!$A$2:$A$200,LEFT(B2735,FIND("@",B2735)-1))&gt;0,"Role",""),""))</f>
        <v/>
      </c>
      <c r="I2735" s="13" t="str">
        <f aca="false">IF(B2735="","",IF(D2735="Check","Fix format",IF(E2735="Duplicate","Remove (duplicate)",IF(F2735&lt;&gt;"","Fix typo",IF(H2735="Role","Keep? (role address)","Looks good")))))</f>
        <v/>
      </c>
    </row>
    <row r="2736" customFormat="false" ht="15" hidden="false" customHeight="false" outlineLevel="0" collapsed="false">
      <c r="A2736" s="12"/>
      <c r="B2736" s="13" t="str">
        <f aca="false">IF(A2736="","",LOWER(TRIM(SUBSTITUTE(A2736,CHAR(160)," "))))</f>
        <v/>
      </c>
      <c r="C2736" s="13" t="str">
        <f aca="false">IF(B2736="","",IFERROR(MID(B2736,FIND("@",B2736)+1,255),""))</f>
        <v/>
      </c>
      <c r="D2736" s="13" t="str">
        <f aca="false">IF(B2736="","",IF(AND(LEN(B2736)-LEN(SUBSTITUTE(B2736,"@",""))=1,ISNUMBER(FIND(".",C2736)),ISERROR(FIND(" ",B2736)),LEFT(B2736,1)&lt;&gt;"@",RIGHT(B2736,1)&lt;&gt;".",LEFT(C2736,1)&lt;&gt;"."),"OK","Check"))</f>
        <v/>
      </c>
      <c r="E2736" s="13" t="str">
        <f aca="false">IF(B2736="","",IF(COUNTIF($B$2:B2736,B2736)&gt;1,"Duplicate",""))</f>
        <v/>
      </c>
      <c r="F2736" s="13" t="str">
        <f aca="false">IF(C2736="","",IFERROR(VLOOKUP(C2736,Typos!$A$2:$B$500,2,FALSE()),""))</f>
        <v/>
      </c>
      <c r="G2736" s="13" t="str">
        <f aca="false">IF(F2736="","",LEFT(B2736,FIND("@",B2736))&amp;F2736)</f>
        <v/>
      </c>
      <c r="H2736" s="13" t="str">
        <f aca="false">IF(B2736="","",IFERROR(IF(COUNTIF(Roles!$A$2:$A$200,LEFT(B2736,FIND("@",B2736)-1))&gt;0,"Role",""),""))</f>
        <v/>
      </c>
      <c r="I2736" s="13" t="str">
        <f aca="false">IF(B2736="","",IF(D2736="Check","Fix format",IF(E2736="Duplicate","Remove (duplicate)",IF(F2736&lt;&gt;"","Fix typo",IF(H2736="Role","Keep? (role address)","Looks good")))))</f>
        <v/>
      </c>
    </row>
    <row r="2737" customFormat="false" ht="15" hidden="false" customHeight="false" outlineLevel="0" collapsed="false">
      <c r="A2737" s="12"/>
      <c r="B2737" s="13" t="str">
        <f aca="false">IF(A2737="","",LOWER(TRIM(SUBSTITUTE(A2737,CHAR(160)," "))))</f>
        <v/>
      </c>
      <c r="C2737" s="13" t="str">
        <f aca="false">IF(B2737="","",IFERROR(MID(B2737,FIND("@",B2737)+1,255),""))</f>
        <v/>
      </c>
      <c r="D2737" s="13" t="str">
        <f aca="false">IF(B2737="","",IF(AND(LEN(B2737)-LEN(SUBSTITUTE(B2737,"@",""))=1,ISNUMBER(FIND(".",C2737)),ISERROR(FIND(" ",B2737)),LEFT(B2737,1)&lt;&gt;"@",RIGHT(B2737,1)&lt;&gt;".",LEFT(C2737,1)&lt;&gt;"."),"OK","Check"))</f>
        <v/>
      </c>
      <c r="E2737" s="13" t="str">
        <f aca="false">IF(B2737="","",IF(COUNTIF($B$2:B2737,B2737)&gt;1,"Duplicate",""))</f>
        <v/>
      </c>
      <c r="F2737" s="13" t="str">
        <f aca="false">IF(C2737="","",IFERROR(VLOOKUP(C2737,Typos!$A$2:$B$500,2,FALSE()),""))</f>
        <v/>
      </c>
      <c r="G2737" s="13" t="str">
        <f aca="false">IF(F2737="","",LEFT(B2737,FIND("@",B2737))&amp;F2737)</f>
        <v/>
      </c>
      <c r="H2737" s="13" t="str">
        <f aca="false">IF(B2737="","",IFERROR(IF(COUNTIF(Roles!$A$2:$A$200,LEFT(B2737,FIND("@",B2737)-1))&gt;0,"Role",""),""))</f>
        <v/>
      </c>
      <c r="I2737" s="13" t="str">
        <f aca="false">IF(B2737="","",IF(D2737="Check","Fix format",IF(E2737="Duplicate","Remove (duplicate)",IF(F2737&lt;&gt;"","Fix typo",IF(H2737="Role","Keep? (role address)","Looks good")))))</f>
        <v/>
      </c>
    </row>
    <row r="2738" customFormat="false" ht="15" hidden="false" customHeight="false" outlineLevel="0" collapsed="false">
      <c r="A2738" s="12"/>
      <c r="B2738" s="13" t="str">
        <f aca="false">IF(A2738="","",LOWER(TRIM(SUBSTITUTE(A2738,CHAR(160)," "))))</f>
        <v/>
      </c>
      <c r="C2738" s="13" t="str">
        <f aca="false">IF(B2738="","",IFERROR(MID(B2738,FIND("@",B2738)+1,255),""))</f>
        <v/>
      </c>
      <c r="D2738" s="13" t="str">
        <f aca="false">IF(B2738="","",IF(AND(LEN(B2738)-LEN(SUBSTITUTE(B2738,"@",""))=1,ISNUMBER(FIND(".",C2738)),ISERROR(FIND(" ",B2738)),LEFT(B2738,1)&lt;&gt;"@",RIGHT(B2738,1)&lt;&gt;".",LEFT(C2738,1)&lt;&gt;"."),"OK","Check"))</f>
        <v/>
      </c>
      <c r="E2738" s="13" t="str">
        <f aca="false">IF(B2738="","",IF(COUNTIF($B$2:B2738,B2738)&gt;1,"Duplicate",""))</f>
        <v/>
      </c>
      <c r="F2738" s="13" t="str">
        <f aca="false">IF(C2738="","",IFERROR(VLOOKUP(C2738,Typos!$A$2:$B$500,2,FALSE()),""))</f>
        <v/>
      </c>
      <c r="G2738" s="13" t="str">
        <f aca="false">IF(F2738="","",LEFT(B2738,FIND("@",B2738))&amp;F2738)</f>
        <v/>
      </c>
      <c r="H2738" s="13" t="str">
        <f aca="false">IF(B2738="","",IFERROR(IF(COUNTIF(Roles!$A$2:$A$200,LEFT(B2738,FIND("@",B2738)-1))&gt;0,"Role",""),""))</f>
        <v/>
      </c>
      <c r="I2738" s="13" t="str">
        <f aca="false">IF(B2738="","",IF(D2738="Check","Fix format",IF(E2738="Duplicate","Remove (duplicate)",IF(F2738&lt;&gt;"","Fix typo",IF(H2738="Role","Keep? (role address)","Looks good")))))</f>
        <v/>
      </c>
    </row>
    <row r="2739" customFormat="false" ht="15" hidden="false" customHeight="false" outlineLevel="0" collapsed="false">
      <c r="A2739" s="12"/>
      <c r="B2739" s="13" t="str">
        <f aca="false">IF(A2739="","",LOWER(TRIM(SUBSTITUTE(A2739,CHAR(160)," "))))</f>
        <v/>
      </c>
      <c r="C2739" s="13" t="str">
        <f aca="false">IF(B2739="","",IFERROR(MID(B2739,FIND("@",B2739)+1,255),""))</f>
        <v/>
      </c>
      <c r="D2739" s="13" t="str">
        <f aca="false">IF(B2739="","",IF(AND(LEN(B2739)-LEN(SUBSTITUTE(B2739,"@",""))=1,ISNUMBER(FIND(".",C2739)),ISERROR(FIND(" ",B2739)),LEFT(B2739,1)&lt;&gt;"@",RIGHT(B2739,1)&lt;&gt;".",LEFT(C2739,1)&lt;&gt;"."),"OK","Check"))</f>
        <v/>
      </c>
      <c r="E2739" s="13" t="str">
        <f aca="false">IF(B2739="","",IF(COUNTIF($B$2:B2739,B2739)&gt;1,"Duplicate",""))</f>
        <v/>
      </c>
      <c r="F2739" s="13" t="str">
        <f aca="false">IF(C2739="","",IFERROR(VLOOKUP(C2739,Typos!$A$2:$B$500,2,FALSE()),""))</f>
        <v/>
      </c>
      <c r="G2739" s="13" t="str">
        <f aca="false">IF(F2739="","",LEFT(B2739,FIND("@",B2739))&amp;F2739)</f>
        <v/>
      </c>
      <c r="H2739" s="13" t="str">
        <f aca="false">IF(B2739="","",IFERROR(IF(COUNTIF(Roles!$A$2:$A$200,LEFT(B2739,FIND("@",B2739)-1))&gt;0,"Role",""),""))</f>
        <v/>
      </c>
      <c r="I2739" s="13" t="str">
        <f aca="false">IF(B2739="","",IF(D2739="Check","Fix format",IF(E2739="Duplicate","Remove (duplicate)",IF(F2739&lt;&gt;"","Fix typo",IF(H2739="Role","Keep? (role address)","Looks good")))))</f>
        <v/>
      </c>
    </row>
    <row r="2740" customFormat="false" ht="15" hidden="false" customHeight="false" outlineLevel="0" collapsed="false">
      <c r="A2740" s="12"/>
      <c r="B2740" s="13" t="str">
        <f aca="false">IF(A2740="","",LOWER(TRIM(SUBSTITUTE(A2740,CHAR(160)," "))))</f>
        <v/>
      </c>
      <c r="C2740" s="13" t="str">
        <f aca="false">IF(B2740="","",IFERROR(MID(B2740,FIND("@",B2740)+1,255),""))</f>
        <v/>
      </c>
      <c r="D2740" s="13" t="str">
        <f aca="false">IF(B2740="","",IF(AND(LEN(B2740)-LEN(SUBSTITUTE(B2740,"@",""))=1,ISNUMBER(FIND(".",C2740)),ISERROR(FIND(" ",B2740)),LEFT(B2740,1)&lt;&gt;"@",RIGHT(B2740,1)&lt;&gt;".",LEFT(C2740,1)&lt;&gt;"."),"OK","Check"))</f>
        <v/>
      </c>
      <c r="E2740" s="13" t="str">
        <f aca="false">IF(B2740="","",IF(COUNTIF($B$2:B2740,B2740)&gt;1,"Duplicate",""))</f>
        <v/>
      </c>
      <c r="F2740" s="13" t="str">
        <f aca="false">IF(C2740="","",IFERROR(VLOOKUP(C2740,Typos!$A$2:$B$500,2,FALSE()),""))</f>
        <v/>
      </c>
      <c r="G2740" s="13" t="str">
        <f aca="false">IF(F2740="","",LEFT(B2740,FIND("@",B2740))&amp;F2740)</f>
        <v/>
      </c>
      <c r="H2740" s="13" t="str">
        <f aca="false">IF(B2740="","",IFERROR(IF(COUNTIF(Roles!$A$2:$A$200,LEFT(B2740,FIND("@",B2740)-1))&gt;0,"Role",""),""))</f>
        <v/>
      </c>
      <c r="I2740" s="13" t="str">
        <f aca="false">IF(B2740="","",IF(D2740="Check","Fix format",IF(E2740="Duplicate","Remove (duplicate)",IF(F2740&lt;&gt;"","Fix typo",IF(H2740="Role","Keep? (role address)","Looks good")))))</f>
        <v/>
      </c>
    </row>
    <row r="2741" customFormat="false" ht="15" hidden="false" customHeight="false" outlineLevel="0" collapsed="false">
      <c r="A2741" s="12"/>
      <c r="B2741" s="13" t="str">
        <f aca="false">IF(A2741="","",LOWER(TRIM(SUBSTITUTE(A2741,CHAR(160)," "))))</f>
        <v/>
      </c>
      <c r="C2741" s="13" t="str">
        <f aca="false">IF(B2741="","",IFERROR(MID(B2741,FIND("@",B2741)+1,255),""))</f>
        <v/>
      </c>
      <c r="D2741" s="13" t="str">
        <f aca="false">IF(B2741="","",IF(AND(LEN(B2741)-LEN(SUBSTITUTE(B2741,"@",""))=1,ISNUMBER(FIND(".",C2741)),ISERROR(FIND(" ",B2741)),LEFT(B2741,1)&lt;&gt;"@",RIGHT(B2741,1)&lt;&gt;".",LEFT(C2741,1)&lt;&gt;"."),"OK","Check"))</f>
        <v/>
      </c>
      <c r="E2741" s="13" t="str">
        <f aca="false">IF(B2741="","",IF(COUNTIF($B$2:B2741,B2741)&gt;1,"Duplicate",""))</f>
        <v/>
      </c>
      <c r="F2741" s="13" t="str">
        <f aca="false">IF(C2741="","",IFERROR(VLOOKUP(C2741,Typos!$A$2:$B$500,2,FALSE()),""))</f>
        <v/>
      </c>
      <c r="G2741" s="13" t="str">
        <f aca="false">IF(F2741="","",LEFT(B2741,FIND("@",B2741))&amp;F2741)</f>
        <v/>
      </c>
      <c r="H2741" s="13" t="str">
        <f aca="false">IF(B2741="","",IFERROR(IF(COUNTIF(Roles!$A$2:$A$200,LEFT(B2741,FIND("@",B2741)-1))&gt;0,"Role",""),""))</f>
        <v/>
      </c>
      <c r="I2741" s="13" t="str">
        <f aca="false">IF(B2741="","",IF(D2741="Check","Fix format",IF(E2741="Duplicate","Remove (duplicate)",IF(F2741&lt;&gt;"","Fix typo",IF(H2741="Role","Keep? (role address)","Looks good")))))</f>
        <v/>
      </c>
    </row>
    <row r="2742" customFormat="false" ht="15" hidden="false" customHeight="false" outlineLevel="0" collapsed="false">
      <c r="A2742" s="12"/>
      <c r="B2742" s="13" t="str">
        <f aca="false">IF(A2742="","",LOWER(TRIM(SUBSTITUTE(A2742,CHAR(160)," "))))</f>
        <v/>
      </c>
      <c r="C2742" s="13" t="str">
        <f aca="false">IF(B2742="","",IFERROR(MID(B2742,FIND("@",B2742)+1,255),""))</f>
        <v/>
      </c>
      <c r="D2742" s="13" t="str">
        <f aca="false">IF(B2742="","",IF(AND(LEN(B2742)-LEN(SUBSTITUTE(B2742,"@",""))=1,ISNUMBER(FIND(".",C2742)),ISERROR(FIND(" ",B2742)),LEFT(B2742,1)&lt;&gt;"@",RIGHT(B2742,1)&lt;&gt;".",LEFT(C2742,1)&lt;&gt;"."),"OK","Check"))</f>
        <v/>
      </c>
      <c r="E2742" s="13" t="str">
        <f aca="false">IF(B2742="","",IF(COUNTIF($B$2:B2742,B2742)&gt;1,"Duplicate",""))</f>
        <v/>
      </c>
      <c r="F2742" s="13" t="str">
        <f aca="false">IF(C2742="","",IFERROR(VLOOKUP(C2742,Typos!$A$2:$B$500,2,FALSE()),""))</f>
        <v/>
      </c>
      <c r="G2742" s="13" t="str">
        <f aca="false">IF(F2742="","",LEFT(B2742,FIND("@",B2742))&amp;F2742)</f>
        <v/>
      </c>
      <c r="H2742" s="13" t="str">
        <f aca="false">IF(B2742="","",IFERROR(IF(COUNTIF(Roles!$A$2:$A$200,LEFT(B2742,FIND("@",B2742)-1))&gt;0,"Role",""),""))</f>
        <v/>
      </c>
      <c r="I2742" s="13" t="str">
        <f aca="false">IF(B2742="","",IF(D2742="Check","Fix format",IF(E2742="Duplicate","Remove (duplicate)",IF(F2742&lt;&gt;"","Fix typo",IF(H2742="Role","Keep? (role address)","Looks good")))))</f>
        <v/>
      </c>
    </row>
    <row r="2743" customFormat="false" ht="15" hidden="false" customHeight="false" outlineLevel="0" collapsed="false">
      <c r="A2743" s="12"/>
      <c r="B2743" s="13" t="str">
        <f aca="false">IF(A2743="","",LOWER(TRIM(SUBSTITUTE(A2743,CHAR(160)," "))))</f>
        <v/>
      </c>
      <c r="C2743" s="13" t="str">
        <f aca="false">IF(B2743="","",IFERROR(MID(B2743,FIND("@",B2743)+1,255),""))</f>
        <v/>
      </c>
      <c r="D2743" s="13" t="str">
        <f aca="false">IF(B2743="","",IF(AND(LEN(B2743)-LEN(SUBSTITUTE(B2743,"@",""))=1,ISNUMBER(FIND(".",C2743)),ISERROR(FIND(" ",B2743)),LEFT(B2743,1)&lt;&gt;"@",RIGHT(B2743,1)&lt;&gt;".",LEFT(C2743,1)&lt;&gt;"."),"OK","Check"))</f>
        <v/>
      </c>
      <c r="E2743" s="13" t="str">
        <f aca="false">IF(B2743="","",IF(COUNTIF($B$2:B2743,B2743)&gt;1,"Duplicate",""))</f>
        <v/>
      </c>
      <c r="F2743" s="13" t="str">
        <f aca="false">IF(C2743="","",IFERROR(VLOOKUP(C2743,Typos!$A$2:$B$500,2,FALSE()),""))</f>
        <v/>
      </c>
      <c r="G2743" s="13" t="str">
        <f aca="false">IF(F2743="","",LEFT(B2743,FIND("@",B2743))&amp;F2743)</f>
        <v/>
      </c>
      <c r="H2743" s="13" t="str">
        <f aca="false">IF(B2743="","",IFERROR(IF(COUNTIF(Roles!$A$2:$A$200,LEFT(B2743,FIND("@",B2743)-1))&gt;0,"Role",""),""))</f>
        <v/>
      </c>
      <c r="I2743" s="13" t="str">
        <f aca="false">IF(B2743="","",IF(D2743="Check","Fix format",IF(E2743="Duplicate","Remove (duplicate)",IF(F2743&lt;&gt;"","Fix typo",IF(H2743="Role","Keep? (role address)","Looks good")))))</f>
        <v/>
      </c>
    </row>
    <row r="2744" customFormat="false" ht="15" hidden="false" customHeight="false" outlineLevel="0" collapsed="false">
      <c r="A2744" s="12"/>
      <c r="B2744" s="13" t="str">
        <f aca="false">IF(A2744="","",LOWER(TRIM(SUBSTITUTE(A2744,CHAR(160)," "))))</f>
        <v/>
      </c>
      <c r="C2744" s="13" t="str">
        <f aca="false">IF(B2744="","",IFERROR(MID(B2744,FIND("@",B2744)+1,255),""))</f>
        <v/>
      </c>
      <c r="D2744" s="13" t="str">
        <f aca="false">IF(B2744="","",IF(AND(LEN(B2744)-LEN(SUBSTITUTE(B2744,"@",""))=1,ISNUMBER(FIND(".",C2744)),ISERROR(FIND(" ",B2744)),LEFT(B2744,1)&lt;&gt;"@",RIGHT(B2744,1)&lt;&gt;".",LEFT(C2744,1)&lt;&gt;"."),"OK","Check"))</f>
        <v/>
      </c>
      <c r="E2744" s="13" t="str">
        <f aca="false">IF(B2744="","",IF(COUNTIF($B$2:B2744,B2744)&gt;1,"Duplicate",""))</f>
        <v/>
      </c>
      <c r="F2744" s="13" t="str">
        <f aca="false">IF(C2744="","",IFERROR(VLOOKUP(C2744,Typos!$A$2:$B$500,2,FALSE()),""))</f>
        <v/>
      </c>
      <c r="G2744" s="13" t="str">
        <f aca="false">IF(F2744="","",LEFT(B2744,FIND("@",B2744))&amp;F2744)</f>
        <v/>
      </c>
      <c r="H2744" s="13" t="str">
        <f aca="false">IF(B2744="","",IFERROR(IF(COUNTIF(Roles!$A$2:$A$200,LEFT(B2744,FIND("@",B2744)-1))&gt;0,"Role",""),""))</f>
        <v/>
      </c>
      <c r="I2744" s="13" t="str">
        <f aca="false">IF(B2744="","",IF(D2744="Check","Fix format",IF(E2744="Duplicate","Remove (duplicate)",IF(F2744&lt;&gt;"","Fix typo",IF(H2744="Role","Keep? (role address)","Looks good")))))</f>
        <v/>
      </c>
    </row>
    <row r="2745" customFormat="false" ht="15" hidden="false" customHeight="false" outlineLevel="0" collapsed="false">
      <c r="A2745" s="12"/>
      <c r="B2745" s="13" t="str">
        <f aca="false">IF(A2745="","",LOWER(TRIM(SUBSTITUTE(A2745,CHAR(160)," "))))</f>
        <v/>
      </c>
      <c r="C2745" s="13" t="str">
        <f aca="false">IF(B2745="","",IFERROR(MID(B2745,FIND("@",B2745)+1,255),""))</f>
        <v/>
      </c>
      <c r="D2745" s="13" t="str">
        <f aca="false">IF(B2745="","",IF(AND(LEN(B2745)-LEN(SUBSTITUTE(B2745,"@",""))=1,ISNUMBER(FIND(".",C2745)),ISERROR(FIND(" ",B2745)),LEFT(B2745,1)&lt;&gt;"@",RIGHT(B2745,1)&lt;&gt;".",LEFT(C2745,1)&lt;&gt;"."),"OK","Check"))</f>
        <v/>
      </c>
      <c r="E2745" s="13" t="str">
        <f aca="false">IF(B2745="","",IF(COUNTIF($B$2:B2745,B2745)&gt;1,"Duplicate",""))</f>
        <v/>
      </c>
      <c r="F2745" s="13" t="str">
        <f aca="false">IF(C2745="","",IFERROR(VLOOKUP(C2745,Typos!$A$2:$B$500,2,FALSE()),""))</f>
        <v/>
      </c>
      <c r="G2745" s="13" t="str">
        <f aca="false">IF(F2745="","",LEFT(B2745,FIND("@",B2745))&amp;F2745)</f>
        <v/>
      </c>
      <c r="H2745" s="13" t="str">
        <f aca="false">IF(B2745="","",IFERROR(IF(COUNTIF(Roles!$A$2:$A$200,LEFT(B2745,FIND("@",B2745)-1))&gt;0,"Role",""),""))</f>
        <v/>
      </c>
      <c r="I2745" s="13" t="str">
        <f aca="false">IF(B2745="","",IF(D2745="Check","Fix format",IF(E2745="Duplicate","Remove (duplicate)",IF(F2745&lt;&gt;"","Fix typo",IF(H2745="Role","Keep? (role address)","Looks good")))))</f>
        <v/>
      </c>
    </row>
    <row r="2746" customFormat="false" ht="15" hidden="false" customHeight="false" outlineLevel="0" collapsed="false">
      <c r="A2746" s="12"/>
      <c r="B2746" s="13" t="str">
        <f aca="false">IF(A2746="","",LOWER(TRIM(SUBSTITUTE(A2746,CHAR(160)," "))))</f>
        <v/>
      </c>
      <c r="C2746" s="13" t="str">
        <f aca="false">IF(B2746="","",IFERROR(MID(B2746,FIND("@",B2746)+1,255),""))</f>
        <v/>
      </c>
      <c r="D2746" s="13" t="str">
        <f aca="false">IF(B2746="","",IF(AND(LEN(B2746)-LEN(SUBSTITUTE(B2746,"@",""))=1,ISNUMBER(FIND(".",C2746)),ISERROR(FIND(" ",B2746)),LEFT(B2746,1)&lt;&gt;"@",RIGHT(B2746,1)&lt;&gt;".",LEFT(C2746,1)&lt;&gt;"."),"OK","Check"))</f>
        <v/>
      </c>
      <c r="E2746" s="13" t="str">
        <f aca="false">IF(B2746="","",IF(COUNTIF($B$2:B2746,B2746)&gt;1,"Duplicate",""))</f>
        <v/>
      </c>
      <c r="F2746" s="13" t="str">
        <f aca="false">IF(C2746="","",IFERROR(VLOOKUP(C2746,Typos!$A$2:$B$500,2,FALSE()),""))</f>
        <v/>
      </c>
      <c r="G2746" s="13" t="str">
        <f aca="false">IF(F2746="","",LEFT(B2746,FIND("@",B2746))&amp;F2746)</f>
        <v/>
      </c>
      <c r="H2746" s="13" t="str">
        <f aca="false">IF(B2746="","",IFERROR(IF(COUNTIF(Roles!$A$2:$A$200,LEFT(B2746,FIND("@",B2746)-1))&gt;0,"Role",""),""))</f>
        <v/>
      </c>
      <c r="I2746" s="13" t="str">
        <f aca="false">IF(B2746="","",IF(D2746="Check","Fix format",IF(E2746="Duplicate","Remove (duplicate)",IF(F2746&lt;&gt;"","Fix typo",IF(H2746="Role","Keep? (role address)","Looks good")))))</f>
        <v/>
      </c>
    </row>
    <row r="2747" customFormat="false" ht="15" hidden="false" customHeight="false" outlineLevel="0" collapsed="false">
      <c r="A2747" s="12"/>
      <c r="B2747" s="13" t="str">
        <f aca="false">IF(A2747="","",LOWER(TRIM(SUBSTITUTE(A2747,CHAR(160)," "))))</f>
        <v/>
      </c>
      <c r="C2747" s="13" t="str">
        <f aca="false">IF(B2747="","",IFERROR(MID(B2747,FIND("@",B2747)+1,255),""))</f>
        <v/>
      </c>
      <c r="D2747" s="13" t="str">
        <f aca="false">IF(B2747="","",IF(AND(LEN(B2747)-LEN(SUBSTITUTE(B2747,"@",""))=1,ISNUMBER(FIND(".",C2747)),ISERROR(FIND(" ",B2747)),LEFT(B2747,1)&lt;&gt;"@",RIGHT(B2747,1)&lt;&gt;".",LEFT(C2747,1)&lt;&gt;"."),"OK","Check"))</f>
        <v/>
      </c>
      <c r="E2747" s="13" t="str">
        <f aca="false">IF(B2747="","",IF(COUNTIF($B$2:B2747,B2747)&gt;1,"Duplicate",""))</f>
        <v/>
      </c>
      <c r="F2747" s="13" t="str">
        <f aca="false">IF(C2747="","",IFERROR(VLOOKUP(C2747,Typos!$A$2:$B$500,2,FALSE()),""))</f>
        <v/>
      </c>
      <c r="G2747" s="13" t="str">
        <f aca="false">IF(F2747="","",LEFT(B2747,FIND("@",B2747))&amp;F2747)</f>
        <v/>
      </c>
      <c r="H2747" s="13" t="str">
        <f aca="false">IF(B2747="","",IFERROR(IF(COUNTIF(Roles!$A$2:$A$200,LEFT(B2747,FIND("@",B2747)-1))&gt;0,"Role",""),""))</f>
        <v/>
      </c>
      <c r="I2747" s="13" t="str">
        <f aca="false">IF(B2747="","",IF(D2747="Check","Fix format",IF(E2747="Duplicate","Remove (duplicate)",IF(F2747&lt;&gt;"","Fix typo",IF(H2747="Role","Keep? (role address)","Looks good")))))</f>
        <v/>
      </c>
    </row>
    <row r="2748" customFormat="false" ht="15" hidden="false" customHeight="false" outlineLevel="0" collapsed="false">
      <c r="A2748" s="12"/>
      <c r="B2748" s="13" t="str">
        <f aca="false">IF(A2748="","",LOWER(TRIM(SUBSTITUTE(A2748,CHAR(160)," "))))</f>
        <v/>
      </c>
      <c r="C2748" s="13" t="str">
        <f aca="false">IF(B2748="","",IFERROR(MID(B2748,FIND("@",B2748)+1,255),""))</f>
        <v/>
      </c>
      <c r="D2748" s="13" t="str">
        <f aca="false">IF(B2748="","",IF(AND(LEN(B2748)-LEN(SUBSTITUTE(B2748,"@",""))=1,ISNUMBER(FIND(".",C2748)),ISERROR(FIND(" ",B2748)),LEFT(B2748,1)&lt;&gt;"@",RIGHT(B2748,1)&lt;&gt;".",LEFT(C2748,1)&lt;&gt;"."),"OK","Check"))</f>
        <v/>
      </c>
      <c r="E2748" s="13" t="str">
        <f aca="false">IF(B2748="","",IF(COUNTIF($B$2:B2748,B2748)&gt;1,"Duplicate",""))</f>
        <v/>
      </c>
      <c r="F2748" s="13" t="str">
        <f aca="false">IF(C2748="","",IFERROR(VLOOKUP(C2748,Typos!$A$2:$B$500,2,FALSE()),""))</f>
        <v/>
      </c>
      <c r="G2748" s="13" t="str">
        <f aca="false">IF(F2748="","",LEFT(B2748,FIND("@",B2748))&amp;F2748)</f>
        <v/>
      </c>
      <c r="H2748" s="13" t="str">
        <f aca="false">IF(B2748="","",IFERROR(IF(COUNTIF(Roles!$A$2:$A$200,LEFT(B2748,FIND("@",B2748)-1))&gt;0,"Role",""),""))</f>
        <v/>
      </c>
      <c r="I2748" s="13" t="str">
        <f aca="false">IF(B2748="","",IF(D2748="Check","Fix format",IF(E2748="Duplicate","Remove (duplicate)",IF(F2748&lt;&gt;"","Fix typo",IF(H2748="Role","Keep? (role address)","Looks good")))))</f>
        <v/>
      </c>
    </row>
    <row r="2749" customFormat="false" ht="15" hidden="false" customHeight="false" outlineLevel="0" collapsed="false">
      <c r="A2749" s="12"/>
      <c r="B2749" s="13" t="str">
        <f aca="false">IF(A2749="","",LOWER(TRIM(SUBSTITUTE(A2749,CHAR(160)," "))))</f>
        <v/>
      </c>
      <c r="C2749" s="13" t="str">
        <f aca="false">IF(B2749="","",IFERROR(MID(B2749,FIND("@",B2749)+1,255),""))</f>
        <v/>
      </c>
      <c r="D2749" s="13" t="str">
        <f aca="false">IF(B2749="","",IF(AND(LEN(B2749)-LEN(SUBSTITUTE(B2749,"@",""))=1,ISNUMBER(FIND(".",C2749)),ISERROR(FIND(" ",B2749)),LEFT(B2749,1)&lt;&gt;"@",RIGHT(B2749,1)&lt;&gt;".",LEFT(C2749,1)&lt;&gt;"."),"OK","Check"))</f>
        <v/>
      </c>
      <c r="E2749" s="13" t="str">
        <f aca="false">IF(B2749="","",IF(COUNTIF($B$2:B2749,B2749)&gt;1,"Duplicate",""))</f>
        <v/>
      </c>
      <c r="F2749" s="13" t="str">
        <f aca="false">IF(C2749="","",IFERROR(VLOOKUP(C2749,Typos!$A$2:$B$500,2,FALSE()),""))</f>
        <v/>
      </c>
      <c r="G2749" s="13" t="str">
        <f aca="false">IF(F2749="","",LEFT(B2749,FIND("@",B2749))&amp;F2749)</f>
        <v/>
      </c>
      <c r="H2749" s="13" t="str">
        <f aca="false">IF(B2749="","",IFERROR(IF(COUNTIF(Roles!$A$2:$A$200,LEFT(B2749,FIND("@",B2749)-1))&gt;0,"Role",""),""))</f>
        <v/>
      </c>
      <c r="I2749" s="13" t="str">
        <f aca="false">IF(B2749="","",IF(D2749="Check","Fix format",IF(E2749="Duplicate","Remove (duplicate)",IF(F2749&lt;&gt;"","Fix typo",IF(H2749="Role","Keep? (role address)","Looks good")))))</f>
        <v/>
      </c>
    </row>
    <row r="2750" customFormat="false" ht="15" hidden="false" customHeight="false" outlineLevel="0" collapsed="false">
      <c r="A2750" s="12"/>
      <c r="B2750" s="13" t="str">
        <f aca="false">IF(A2750="","",LOWER(TRIM(SUBSTITUTE(A2750,CHAR(160)," "))))</f>
        <v/>
      </c>
      <c r="C2750" s="13" t="str">
        <f aca="false">IF(B2750="","",IFERROR(MID(B2750,FIND("@",B2750)+1,255),""))</f>
        <v/>
      </c>
      <c r="D2750" s="13" t="str">
        <f aca="false">IF(B2750="","",IF(AND(LEN(B2750)-LEN(SUBSTITUTE(B2750,"@",""))=1,ISNUMBER(FIND(".",C2750)),ISERROR(FIND(" ",B2750)),LEFT(B2750,1)&lt;&gt;"@",RIGHT(B2750,1)&lt;&gt;".",LEFT(C2750,1)&lt;&gt;"."),"OK","Check"))</f>
        <v/>
      </c>
      <c r="E2750" s="13" t="str">
        <f aca="false">IF(B2750="","",IF(COUNTIF($B$2:B2750,B2750)&gt;1,"Duplicate",""))</f>
        <v/>
      </c>
      <c r="F2750" s="13" t="str">
        <f aca="false">IF(C2750="","",IFERROR(VLOOKUP(C2750,Typos!$A$2:$B$500,2,FALSE()),""))</f>
        <v/>
      </c>
      <c r="G2750" s="13" t="str">
        <f aca="false">IF(F2750="","",LEFT(B2750,FIND("@",B2750))&amp;F2750)</f>
        <v/>
      </c>
      <c r="H2750" s="13" t="str">
        <f aca="false">IF(B2750="","",IFERROR(IF(COUNTIF(Roles!$A$2:$A$200,LEFT(B2750,FIND("@",B2750)-1))&gt;0,"Role",""),""))</f>
        <v/>
      </c>
      <c r="I2750" s="13" t="str">
        <f aca="false">IF(B2750="","",IF(D2750="Check","Fix format",IF(E2750="Duplicate","Remove (duplicate)",IF(F2750&lt;&gt;"","Fix typo",IF(H2750="Role","Keep? (role address)","Looks good")))))</f>
        <v/>
      </c>
    </row>
    <row r="2751" customFormat="false" ht="15" hidden="false" customHeight="false" outlineLevel="0" collapsed="false">
      <c r="A2751" s="12"/>
      <c r="B2751" s="13" t="str">
        <f aca="false">IF(A2751="","",LOWER(TRIM(SUBSTITUTE(A2751,CHAR(160)," "))))</f>
        <v/>
      </c>
      <c r="C2751" s="13" t="str">
        <f aca="false">IF(B2751="","",IFERROR(MID(B2751,FIND("@",B2751)+1,255),""))</f>
        <v/>
      </c>
      <c r="D2751" s="13" t="str">
        <f aca="false">IF(B2751="","",IF(AND(LEN(B2751)-LEN(SUBSTITUTE(B2751,"@",""))=1,ISNUMBER(FIND(".",C2751)),ISERROR(FIND(" ",B2751)),LEFT(B2751,1)&lt;&gt;"@",RIGHT(B2751,1)&lt;&gt;".",LEFT(C2751,1)&lt;&gt;"."),"OK","Check"))</f>
        <v/>
      </c>
      <c r="E2751" s="13" t="str">
        <f aca="false">IF(B2751="","",IF(COUNTIF($B$2:B2751,B2751)&gt;1,"Duplicate",""))</f>
        <v/>
      </c>
      <c r="F2751" s="13" t="str">
        <f aca="false">IF(C2751="","",IFERROR(VLOOKUP(C2751,Typos!$A$2:$B$500,2,FALSE()),""))</f>
        <v/>
      </c>
      <c r="G2751" s="13" t="str">
        <f aca="false">IF(F2751="","",LEFT(B2751,FIND("@",B2751))&amp;F2751)</f>
        <v/>
      </c>
      <c r="H2751" s="13" t="str">
        <f aca="false">IF(B2751="","",IFERROR(IF(COUNTIF(Roles!$A$2:$A$200,LEFT(B2751,FIND("@",B2751)-1))&gt;0,"Role",""),""))</f>
        <v/>
      </c>
      <c r="I2751" s="13" t="str">
        <f aca="false">IF(B2751="","",IF(D2751="Check","Fix format",IF(E2751="Duplicate","Remove (duplicate)",IF(F2751&lt;&gt;"","Fix typo",IF(H2751="Role","Keep? (role address)","Looks good")))))</f>
        <v/>
      </c>
    </row>
    <row r="2752" customFormat="false" ht="15" hidden="false" customHeight="false" outlineLevel="0" collapsed="false">
      <c r="A2752" s="12"/>
      <c r="B2752" s="13" t="str">
        <f aca="false">IF(A2752="","",LOWER(TRIM(SUBSTITUTE(A2752,CHAR(160)," "))))</f>
        <v/>
      </c>
      <c r="C2752" s="13" t="str">
        <f aca="false">IF(B2752="","",IFERROR(MID(B2752,FIND("@",B2752)+1,255),""))</f>
        <v/>
      </c>
      <c r="D2752" s="13" t="str">
        <f aca="false">IF(B2752="","",IF(AND(LEN(B2752)-LEN(SUBSTITUTE(B2752,"@",""))=1,ISNUMBER(FIND(".",C2752)),ISERROR(FIND(" ",B2752)),LEFT(B2752,1)&lt;&gt;"@",RIGHT(B2752,1)&lt;&gt;".",LEFT(C2752,1)&lt;&gt;"."),"OK","Check"))</f>
        <v/>
      </c>
      <c r="E2752" s="13" t="str">
        <f aca="false">IF(B2752="","",IF(COUNTIF($B$2:B2752,B2752)&gt;1,"Duplicate",""))</f>
        <v/>
      </c>
      <c r="F2752" s="13" t="str">
        <f aca="false">IF(C2752="","",IFERROR(VLOOKUP(C2752,Typos!$A$2:$B$500,2,FALSE()),""))</f>
        <v/>
      </c>
      <c r="G2752" s="13" t="str">
        <f aca="false">IF(F2752="","",LEFT(B2752,FIND("@",B2752))&amp;F2752)</f>
        <v/>
      </c>
      <c r="H2752" s="13" t="str">
        <f aca="false">IF(B2752="","",IFERROR(IF(COUNTIF(Roles!$A$2:$A$200,LEFT(B2752,FIND("@",B2752)-1))&gt;0,"Role",""),""))</f>
        <v/>
      </c>
      <c r="I2752" s="13" t="str">
        <f aca="false">IF(B2752="","",IF(D2752="Check","Fix format",IF(E2752="Duplicate","Remove (duplicate)",IF(F2752&lt;&gt;"","Fix typo",IF(H2752="Role","Keep? (role address)","Looks good")))))</f>
        <v/>
      </c>
    </row>
    <row r="2753" customFormat="false" ht="15" hidden="false" customHeight="false" outlineLevel="0" collapsed="false">
      <c r="A2753" s="12"/>
      <c r="B2753" s="13" t="str">
        <f aca="false">IF(A2753="","",LOWER(TRIM(SUBSTITUTE(A2753,CHAR(160)," "))))</f>
        <v/>
      </c>
      <c r="C2753" s="13" t="str">
        <f aca="false">IF(B2753="","",IFERROR(MID(B2753,FIND("@",B2753)+1,255),""))</f>
        <v/>
      </c>
      <c r="D2753" s="13" t="str">
        <f aca="false">IF(B2753="","",IF(AND(LEN(B2753)-LEN(SUBSTITUTE(B2753,"@",""))=1,ISNUMBER(FIND(".",C2753)),ISERROR(FIND(" ",B2753)),LEFT(B2753,1)&lt;&gt;"@",RIGHT(B2753,1)&lt;&gt;".",LEFT(C2753,1)&lt;&gt;"."),"OK","Check"))</f>
        <v/>
      </c>
      <c r="E2753" s="13" t="str">
        <f aca="false">IF(B2753="","",IF(COUNTIF($B$2:B2753,B2753)&gt;1,"Duplicate",""))</f>
        <v/>
      </c>
      <c r="F2753" s="13" t="str">
        <f aca="false">IF(C2753="","",IFERROR(VLOOKUP(C2753,Typos!$A$2:$B$500,2,FALSE()),""))</f>
        <v/>
      </c>
      <c r="G2753" s="13" t="str">
        <f aca="false">IF(F2753="","",LEFT(B2753,FIND("@",B2753))&amp;F2753)</f>
        <v/>
      </c>
      <c r="H2753" s="13" t="str">
        <f aca="false">IF(B2753="","",IFERROR(IF(COUNTIF(Roles!$A$2:$A$200,LEFT(B2753,FIND("@",B2753)-1))&gt;0,"Role",""),""))</f>
        <v/>
      </c>
      <c r="I2753" s="13" t="str">
        <f aca="false">IF(B2753="","",IF(D2753="Check","Fix format",IF(E2753="Duplicate","Remove (duplicate)",IF(F2753&lt;&gt;"","Fix typo",IF(H2753="Role","Keep? (role address)","Looks good")))))</f>
        <v/>
      </c>
    </row>
    <row r="2754" customFormat="false" ht="15" hidden="false" customHeight="false" outlineLevel="0" collapsed="false">
      <c r="A2754" s="12"/>
      <c r="B2754" s="13" t="str">
        <f aca="false">IF(A2754="","",LOWER(TRIM(SUBSTITUTE(A2754,CHAR(160)," "))))</f>
        <v/>
      </c>
      <c r="C2754" s="13" t="str">
        <f aca="false">IF(B2754="","",IFERROR(MID(B2754,FIND("@",B2754)+1,255),""))</f>
        <v/>
      </c>
      <c r="D2754" s="13" t="str">
        <f aca="false">IF(B2754="","",IF(AND(LEN(B2754)-LEN(SUBSTITUTE(B2754,"@",""))=1,ISNUMBER(FIND(".",C2754)),ISERROR(FIND(" ",B2754)),LEFT(B2754,1)&lt;&gt;"@",RIGHT(B2754,1)&lt;&gt;".",LEFT(C2754,1)&lt;&gt;"."),"OK","Check"))</f>
        <v/>
      </c>
      <c r="E2754" s="13" t="str">
        <f aca="false">IF(B2754="","",IF(COUNTIF($B$2:B2754,B2754)&gt;1,"Duplicate",""))</f>
        <v/>
      </c>
      <c r="F2754" s="13" t="str">
        <f aca="false">IF(C2754="","",IFERROR(VLOOKUP(C2754,Typos!$A$2:$B$500,2,FALSE()),""))</f>
        <v/>
      </c>
      <c r="G2754" s="13" t="str">
        <f aca="false">IF(F2754="","",LEFT(B2754,FIND("@",B2754))&amp;F2754)</f>
        <v/>
      </c>
      <c r="H2754" s="13" t="str">
        <f aca="false">IF(B2754="","",IFERROR(IF(COUNTIF(Roles!$A$2:$A$200,LEFT(B2754,FIND("@",B2754)-1))&gt;0,"Role",""),""))</f>
        <v/>
      </c>
      <c r="I2754" s="13" t="str">
        <f aca="false">IF(B2754="","",IF(D2754="Check","Fix format",IF(E2754="Duplicate","Remove (duplicate)",IF(F2754&lt;&gt;"","Fix typo",IF(H2754="Role","Keep? (role address)","Looks good")))))</f>
        <v/>
      </c>
    </row>
    <row r="2755" customFormat="false" ht="15" hidden="false" customHeight="false" outlineLevel="0" collapsed="false">
      <c r="A2755" s="12"/>
      <c r="B2755" s="13" t="str">
        <f aca="false">IF(A2755="","",LOWER(TRIM(SUBSTITUTE(A2755,CHAR(160)," "))))</f>
        <v/>
      </c>
      <c r="C2755" s="13" t="str">
        <f aca="false">IF(B2755="","",IFERROR(MID(B2755,FIND("@",B2755)+1,255),""))</f>
        <v/>
      </c>
      <c r="D2755" s="13" t="str">
        <f aca="false">IF(B2755="","",IF(AND(LEN(B2755)-LEN(SUBSTITUTE(B2755,"@",""))=1,ISNUMBER(FIND(".",C2755)),ISERROR(FIND(" ",B2755)),LEFT(B2755,1)&lt;&gt;"@",RIGHT(B2755,1)&lt;&gt;".",LEFT(C2755,1)&lt;&gt;"."),"OK","Check"))</f>
        <v/>
      </c>
      <c r="E2755" s="13" t="str">
        <f aca="false">IF(B2755="","",IF(COUNTIF($B$2:B2755,B2755)&gt;1,"Duplicate",""))</f>
        <v/>
      </c>
      <c r="F2755" s="13" t="str">
        <f aca="false">IF(C2755="","",IFERROR(VLOOKUP(C2755,Typos!$A$2:$B$500,2,FALSE()),""))</f>
        <v/>
      </c>
      <c r="G2755" s="13" t="str">
        <f aca="false">IF(F2755="","",LEFT(B2755,FIND("@",B2755))&amp;F2755)</f>
        <v/>
      </c>
      <c r="H2755" s="13" t="str">
        <f aca="false">IF(B2755="","",IFERROR(IF(COUNTIF(Roles!$A$2:$A$200,LEFT(B2755,FIND("@",B2755)-1))&gt;0,"Role",""),""))</f>
        <v/>
      </c>
      <c r="I2755" s="13" t="str">
        <f aca="false">IF(B2755="","",IF(D2755="Check","Fix format",IF(E2755="Duplicate","Remove (duplicate)",IF(F2755&lt;&gt;"","Fix typo",IF(H2755="Role","Keep? (role address)","Looks good")))))</f>
        <v/>
      </c>
    </row>
    <row r="2756" customFormat="false" ht="15" hidden="false" customHeight="false" outlineLevel="0" collapsed="false">
      <c r="A2756" s="12"/>
      <c r="B2756" s="13" t="str">
        <f aca="false">IF(A2756="","",LOWER(TRIM(SUBSTITUTE(A2756,CHAR(160)," "))))</f>
        <v/>
      </c>
      <c r="C2756" s="13" t="str">
        <f aca="false">IF(B2756="","",IFERROR(MID(B2756,FIND("@",B2756)+1,255),""))</f>
        <v/>
      </c>
      <c r="D2756" s="13" t="str">
        <f aca="false">IF(B2756="","",IF(AND(LEN(B2756)-LEN(SUBSTITUTE(B2756,"@",""))=1,ISNUMBER(FIND(".",C2756)),ISERROR(FIND(" ",B2756)),LEFT(B2756,1)&lt;&gt;"@",RIGHT(B2756,1)&lt;&gt;".",LEFT(C2756,1)&lt;&gt;"."),"OK","Check"))</f>
        <v/>
      </c>
      <c r="E2756" s="13" t="str">
        <f aca="false">IF(B2756="","",IF(COUNTIF($B$2:B2756,B2756)&gt;1,"Duplicate",""))</f>
        <v/>
      </c>
      <c r="F2756" s="13" t="str">
        <f aca="false">IF(C2756="","",IFERROR(VLOOKUP(C2756,Typos!$A$2:$B$500,2,FALSE()),""))</f>
        <v/>
      </c>
      <c r="G2756" s="13" t="str">
        <f aca="false">IF(F2756="","",LEFT(B2756,FIND("@",B2756))&amp;F2756)</f>
        <v/>
      </c>
      <c r="H2756" s="13" t="str">
        <f aca="false">IF(B2756="","",IFERROR(IF(COUNTIF(Roles!$A$2:$A$200,LEFT(B2756,FIND("@",B2756)-1))&gt;0,"Role",""),""))</f>
        <v/>
      </c>
      <c r="I2756" s="13" t="str">
        <f aca="false">IF(B2756="","",IF(D2756="Check","Fix format",IF(E2756="Duplicate","Remove (duplicate)",IF(F2756&lt;&gt;"","Fix typo",IF(H2756="Role","Keep? (role address)","Looks good")))))</f>
        <v/>
      </c>
    </row>
    <row r="2757" customFormat="false" ht="15" hidden="false" customHeight="false" outlineLevel="0" collapsed="false">
      <c r="A2757" s="12"/>
      <c r="B2757" s="13" t="str">
        <f aca="false">IF(A2757="","",LOWER(TRIM(SUBSTITUTE(A2757,CHAR(160)," "))))</f>
        <v/>
      </c>
      <c r="C2757" s="13" t="str">
        <f aca="false">IF(B2757="","",IFERROR(MID(B2757,FIND("@",B2757)+1,255),""))</f>
        <v/>
      </c>
      <c r="D2757" s="13" t="str">
        <f aca="false">IF(B2757="","",IF(AND(LEN(B2757)-LEN(SUBSTITUTE(B2757,"@",""))=1,ISNUMBER(FIND(".",C2757)),ISERROR(FIND(" ",B2757)),LEFT(B2757,1)&lt;&gt;"@",RIGHT(B2757,1)&lt;&gt;".",LEFT(C2757,1)&lt;&gt;"."),"OK","Check"))</f>
        <v/>
      </c>
      <c r="E2757" s="13" t="str">
        <f aca="false">IF(B2757="","",IF(COUNTIF($B$2:B2757,B2757)&gt;1,"Duplicate",""))</f>
        <v/>
      </c>
      <c r="F2757" s="13" t="str">
        <f aca="false">IF(C2757="","",IFERROR(VLOOKUP(C2757,Typos!$A$2:$B$500,2,FALSE()),""))</f>
        <v/>
      </c>
      <c r="G2757" s="13" t="str">
        <f aca="false">IF(F2757="","",LEFT(B2757,FIND("@",B2757))&amp;F2757)</f>
        <v/>
      </c>
      <c r="H2757" s="13" t="str">
        <f aca="false">IF(B2757="","",IFERROR(IF(COUNTIF(Roles!$A$2:$A$200,LEFT(B2757,FIND("@",B2757)-1))&gt;0,"Role",""),""))</f>
        <v/>
      </c>
      <c r="I2757" s="13" t="str">
        <f aca="false">IF(B2757="","",IF(D2757="Check","Fix format",IF(E2757="Duplicate","Remove (duplicate)",IF(F2757&lt;&gt;"","Fix typo",IF(H2757="Role","Keep? (role address)","Looks good")))))</f>
        <v/>
      </c>
    </row>
    <row r="2758" customFormat="false" ht="15" hidden="false" customHeight="false" outlineLevel="0" collapsed="false">
      <c r="A2758" s="12"/>
      <c r="B2758" s="13" t="str">
        <f aca="false">IF(A2758="","",LOWER(TRIM(SUBSTITUTE(A2758,CHAR(160)," "))))</f>
        <v/>
      </c>
      <c r="C2758" s="13" t="str">
        <f aca="false">IF(B2758="","",IFERROR(MID(B2758,FIND("@",B2758)+1,255),""))</f>
        <v/>
      </c>
      <c r="D2758" s="13" t="str">
        <f aca="false">IF(B2758="","",IF(AND(LEN(B2758)-LEN(SUBSTITUTE(B2758,"@",""))=1,ISNUMBER(FIND(".",C2758)),ISERROR(FIND(" ",B2758)),LEFT(B2758,1)&lt;&gt;"@",RIGHT(B2758,1)&lt;&gt;".",LEFT(C2758,1)&lt;&gt;"."),"OK","Check"))</f>
        <v/>
      </c>
      <c r="E2758" s="13" t="str">
        <f aca="false">IF(B2758="","",IF(COUNTIF($B$2:B2758,B2758)&gt;1,"Duplicate",""))</f>
        <v/>
      </c>
      <c r="F2758" s="13" t="str">
        <f aca="false">IF(C2758="","",IFERROR(VLOOKUP(C2758,Typos!$A$2:$B$500,2,FALSE()),""))</f>
        <v/>
      </c>
      <c r="G2758" s="13" t="str">
        <f aca="false">IF(F2758="","",LEFT(B2758,FIND("@",B2758))&amp;F2758)</f>
        <v/>
      </c>
      <c r="H2758" s="13" t="str">
        <f aca="false">IF(B2758="","",IFERROR(IF(COUNTIF(Roles!$A$2:$A$200,LEFT(B2758,FIND("@",B2758)-1))&gt;0,"Role",""),""))</f>
        <v/>
      </c>
      <c r="I2758" s="13" t="str">
        <f aca="false">IF(B2758="","",IF(D2758="Check","Fix format",IF(E2758="Duplicate","Remove (duplicate)",IF(F2758&lt;&gt;"","Fix typo",IF(H2758="Role","Keep? (role address)","Looks good")))))</f>
        <v/>
      </c>
    </row>
    <row r="2759" customFormat="false" ht="15" hidden="false" customHeight="false" outlineLevel="0" collapsed="false">
      <c r="A2759" s="12"/>
      <c r="B2759" s="13" t="str">
        <f aca="false">IF(A2759="","",LOWER(TRIM(SUBSTITUTE(A2759,CHAR(160)," "))))</f>
        <v/>
      </c>
      <c r="C2759" s="13" t="str">
        <f aca="false">IF(B2759="","",IFERROR(MID(B2759,FIND("@",B2759)+1,255),""))</f>
        <v/>
      </c>
      <c r="D2759" s="13" t="str">
        <f aca="false">IF(B2759="","",IF(AND(LEN(B2759)-LEN(SUBSTITUTE(B2759,"@",""))=1,ISNUMBER(FIND(".",C2759)),ISERROR(FIND(" ",B2759)),LEFT(B2759,1)&lt;&gt;"@",RIGHT(B2759,1)&lt;&gt;".",LEFT(C2759,1)&lt;&gt;"."),"OK","Check"))</f>
        <v/>
      </c>
      <c r="E2759" s="13" t="str">
        <f aca="false">IF(B2759="","",IF(COUNTIF($B$2:B2759,B2759)&gt;1,"Duplicate",""))</f>
        <v/>
      </c>
      <c r="F2759" s="13" t="str">
        <f aca="false">IF(C2759="","",IFERROR(VLOOKUP(C2759,Typos!$A$2:$B$500,2,FALSE()),""))</f>
        <v/>
      </c>
      <c r="G2759" s="13" t="str">
        <f aca="false">IF(F2759="","",LEFT(B2759,FIND("@",B2759))&amp;F2759)</f>
        <v/>
      </c>
      <c r="H2759" s="13" t="str">
        <f aca="false">IF(B2759="","",IFERROR(IF(COUNTIF(Roles!$A$2:$A$200,LEFT(B2759,FIND("@",B2759)-1))&gt;0,"Role",""),""))</f>
        <v/>
      </c>
      <c r="I2759" s="13" t="str">
        <f aca="false">IF(B2759="","",IF(D2759="Check","Fix format",IF(E2759="Duplicate","Remove (duplicate)",IF(F2759&lt;&gt;"","Fix typo",IF(H2759="Role","Keep? (role address)","Looks good")))))</f>
        <v/>
      </c>
    </row>
    <row r="2760" customFormat="false" ht="15" hidden="false" customHeight="false" outlineLevel="0" collapsed="false">
      <c r="A2760" s="12"/>
      <c r="B2760" s="13" t="str">
        <f aca="false">IF(A2760="","",LOWER(TRIM(SUBSTITUTE(A2760,CHAR(160)," "))))</f>
        <v/>
      </c>
      <c r="C2760" s="13" t="str">
        <f aca="false">IF(B2760="","",IFERROR(MID(B2760,FIND("@",B2760)+1,255),""))</f>
        <v/>
      </c>
      <c r="D2760" s="13" t="str">
        <f aca="false">IF(B2760="","",IF(AND(LEN(B2760)-LEN(SUBSTITUTE(B2760,"@",""))=1,ISNUMBER(FIND(".",C2760)),ISERROR(FIND(" ",B2760)),LEFT(B2760,1)&lt;&gt;"@",RIGHT(B2760,1)&lt;&gt;".",LEFT(C2760,1)&lt;&gt;"."),"OK","Check"))</f>
        <v/>
      </c>
      <c r="E2760" s="13" t="str">
        <f aca="false">IF(B2760="","",IF(COUNTIF($B$2:B2760,B2760)&gt;1,"Duplicate",""))</f>
        <v/>
      </c>
      <c r="F2760" s="13" t="str">
        <f aca="false">IF(C2760="","",IFERROR(VLOOKUP(C2760,Typos!$A$2:$B$500,2,FALSE()),""))</f>
        <v/>
      </c>
      <c r="G2760" s="13" t="str">
        <f aca="false">IF(F2760="","",LEFT(B2760,FIND("@",B2760))&amp;F2760)</f>
        <v/>
      </c>
      <c r="H2760" s="13" t="str">
        <f aca="false">IF(B2760="","",IFERROR(IF(COUNTIF(Roles!$A$2:$A$200,LEFT(B2760,FIND("@",B2760)-1))&gt;0,"Role",""),""))</f>
        <v/>
      </c>
      <c r="I2760" s="13" t="str">
        <f aca="false">IF(B2760="","",IF(D2760="Check","Fix format",IF(E2760="Duplicate","Remove (duplicate)",IF(F2760&lt;&gt;"","Fix typo",IF(H2760="Role","Keep? (role address)","Looks good")))))</f>
        <v/>
      </c>
    </row>
    <row r="2761" customFormat="false" ht="15" hidden="false" customHeight="false" outlineLevel="0" collapsed="false">
      <c r="A2761" s="12"/>
      <c r="B2761" s="13" t="str">
        <f aca="false">IF(A2761="","",LOWER(TRIM(SUBSTITUTE(A2761,CHAR(160)," "))))</f>
        <v/>
      </c>
      <c r="C2761" s="13" t="str">
        <f aca="false">IF(B2761="","",IFERROR(MID(B2761,FIND("@",B2761)+1,255),""))</f>
        <v/>
      </c>
      <c r="D2761" s="13" t="str">
        <f aca="false">IF(B2761="","",IF(AND(LEN(B2761)-LEN(SUBSTITUTE(B2761,"@",""))=1,ISNUMBER(FIND(".",C2761)),ISERROR(FIND(" ",B2761)),LEFT(B2761,1)&lt;&gt;"@",RIGHT(B2761,1)&lt;&gt;".",LEFT(C2761,1)&lt;&gt;"."),"OK","Check"))</f>
        <v/>
      </c>
      <c r="E2761" s="13" t="str">
        <f aca="false">IF(B2761="","",IF(COUNTIF($B$2:B2761,B2761)&gt;1,"Duplicate",""))</f>
        <v/>
      </c>
      <c r="F2761" s="13" t="str">
        <f aca="false">IF(C2761="","",IFERROR(VLOOKUP(C2761,Typos!$A$2:$B$500,2,FALSE()),""))</f>
        <v/>
      </c>
      <c r="G2761" s="13" t="str">
        <f aca="false">IF(F2761="","",LEFT(B2761,FIND("@",B2761))&amp;F2761)</f>
        <v/>
      </c>
      <c r="H2761" s="13" t="str">
        <f aca="false">IF(B2761="","",IFERROR(IF(COUNTIF(Roles!$A$2:$A$200,LEFT(B2761,FIND("@",B2761)-1))&gt;0,"Role",""),""))</f>
        <v/>
      </c>
      <c r="I2761" s="13" t="str">
        <f aca="false">IF(B2761="","",IF(D2761="Check","Fix format",IF(E2761="Duplicate","Remove (duplicate)",IF(F2761&lt;&gt;"","Fix typo",IF(H2761="Role","Keep? (role address)","Looks good")))))</f>
        <v/>
      </c>
    </row>
    <row r="2762" customFormat="false" ht="15" hidden="false" customHeight="false" outlineLevel="0" collapsed="false">
      <c r="A2762" s="12"/>
      <c r="B2762" s="13" t="str">
        <f aca="false">IF(A2762="","",LOWER(TRIM(SUBSTITUTE(A2762,CHAR(160)," "))))</f>
        <v/>
      </c>
      <c r="C2762" s="13" t="str">
        <f aca="false">IF(B2762="","",IFERROR(MID(B2762,FIND("@",B2762)+1,255),""))</f>
        <v/>
      </c>
      <c r="D2762" s="13" t="str">
        <f aca="false">IF(B2762="","",IF(AND(LEN(B2762)-LEN(SUBSTITUTE(B2762,"@",""))=1,ISNUMBER(FIND(".",C2762)),ISERROR(FIND(" ",B2762)),LEFT(B2762,1)&lt;&gt;"@",RIGHT(B2762,1)&lt;&gt;".",LEFT(C2762,1)&lt;&gt;"."),"OK","Check"))</f>
        <v/>
      </c>
      <c r="E2762" s="13" t="str">
        <f aca="false">IF(B2762="","",IF(COUNTIF($B$2:B2762,B2762)&gt;1,"Duplicate",""))</f>
        <v/>
      </c>
      <c r="F2762" s="13" t="str">
        <f aca="false">IF(C2762="","",IFERROR(VLOOKUP(C2762,Typos!$A$2:$B$500,2,FALSE()),""))</f>
        <v/>
      </c>
      <c r="G2762" s="13" t="str">
        <f aca="false">IF(F2762="","",LEFT(B2762,FIND("@",B2762))&amp;F2762)</f>
        <v/>
      </c>
      <c r="H2762" s="13" t="str">
        <f aca="false">IF(B2762="","",IFERROR(IF(COUNTIF(Roles!$A$2:$A$200,LEFT(B2762,FIND("@",B2762)-1))&gt;0,"Role",""),""))</f>
        <v/>
      </c>
      <c r="I2762" s="13" t="str">
        <f aca="false">IF(B2762="","",IF(D2762="Check","Fix format",IF(E2762="Duplicate","Remove (duplicate)",IF(F2762&lt;&gt;"","Fix typo",IF(H2762="Role","Keep? (role address)","Looks good")))))</f>
        <v/>
      </c>
    </row>
    <row r="2763" customFormat="false" ht="15" hidden="false" customHeight="false" outlineLevel="0" collapsed="false">
      <c r="A2763" s="12"/>
      <c r="B2763" s="13" t="str">
        <f aca="false">IF(A2763="","",LOWER(TRIM(SUBSTITUTE(A2763,CHAR(160)," "))))</f>
        <v/>
      </c>
      <c r="C2763" s="13" t="str">
        <f aca="false">IF(B2763="","",IFERROR(MID(B2763,FIND("@",B2763)+1,255),""))</f>
        <v/>
      </c>
      <c r="D2763" s="13" t="str">
        <f aca="false">IF(B2763="","",IF(AND(LEN(B2763)-LEN(SUBSTITUTE(B2763,"@",""))=1,ISNUMBER(FIND(".",C2763)),ISERROR(FIND(" ",B2763)),LEFT(B2763,1)&lt;&gt;"@",RIGHT(B2763,1)&lt;&gt;".",LEFT(C2763,1)&lt;&gt;"."),"OK","Check"))</f>
        <v/>
      </c>
      <c r="E2763" s="13" t="str">
        <f aca="false">IF(B2763="","",IF(COUNTIF($B$2:B2763,B2763)&gt;1,"Duplicate",""))</f>
        <v/>
      </c>
      <c r="F2763" s="13" t="str">
        <f aca="false">IF(C2763="","",IFERROR(VLOOKUP(C2763,Typos!$A$2:$B$500,2,FALSE()),""))</f>
        <v/>
      </c>
      <c r="G2763" s="13" t="str">
        <f aca="false">IF(F2763="","",LEFT(B2763,FIND("@",B2763))&amp;F2763)</f>
        <v/>
      </c>
      <c r="H2763" s="13" t="str">
        <f aca="false">IF(B2763="","",IFERROR(IF(COUNTIF(Roles!$A$2:$A$200,LEFT(B2763,FIND("@",B2763)-1))&gt;0,"Role",""),""))</f>
        <v/>
      </c>
      <c r="I2763" s="13" t="str">
        <f aca="false">IF(B2763="","",IF(D2763="Check","Fix format",IF(E2763="Duplicate","Remove (duplicate)",IF(F2763&lt;&gt;"","Fix typo",IF(H2763="Role","Keep? (role address)","Looks good")))))</f>
        <v/>
      </c>
    </row>
    <row r="2764" customFormat="false" ht="15" hidden="false" customHeight="false" outlineLevel="0" collapsed="false">
      <c r="A2764" s="12"/>
      <c r="B2764" s="13" t="str">
        <f aca="false">IF(A2764="","",LOWER(TRIM(SUBSTITUTE(A2764,CHAR(160)," "))))</f>
        <v/>
      </c>
      <c r="C2764" s="13" t="str">
        <f aca="false">IF(B2764="","",IFERROR(MID(B2764,FIND("@",B2764)+1,255),""))</f>
        <v/>
      </c>
      <c r="D2764" s="13" t="str">
        <f aca="false">IF(B2764="","",IF(AND(LEN(B2764)-LEN(SUBSTITUTE(B2764,"@",""))=1,ISNUMBER(FIND(".",C2764)),ISERROR(FIND(" ",B2764)),LEFT(B2764,1)&lt;&gt;"@",RIGHT(B2764,1)&lt;&gt;".",LEFT(C2764,1)&lt;&gt;"."),"OK","Check"))</f>
        <v/>
      </c>
      <c r="E2764" s="13" t="str">
        <f aca="false">IF(B2764="","",IF(COUNTIF($B$2:B2764,B2764)&gt;1,"Duplicate",""))</f>
        <v/>
      </c>
      <c r="F2764" s="13" t="str">
        <f aca="false">IF(C2764="","",IFERROR(VLOOKUP(C2764,Typos!$A$2:$B$500,2,FALSE()),""))</f>
        <v/>
      </c>
      <c r="G2764" s="13" t="str">
        <f aca="false">IF(F2764="","",LEFT(B2764,FIND("@",B2764))&amp;F2764)</f>
        <v/>
      </c>
      <c r="H2764" s="13" t="str">
        <f aca="false">IF(B2764="","",IFERROR(IF(COUNTIF(Roles!$A$2:$A$200,LEFT(B2764,FIND("@",B2764)-1))&gt;0,"Role",""),""))</f>
        <v/>
      </c>
      <c r="I2764" s="13" t="str">
        <f aca="false">IF(B2764="","",IF(D2764="Check","Fix format",IF(E2764="Duplicate","Remove (duplicate)",IF(F2764&lt;&gt;"","Fix typo",IF(H2764="Role","Keep? (role address)","Looks good")))))</f>
        <v/>
      </c>
    </row>
    <row r="2765" customFormat="false" ht="15" hidden="false" customHeight="false" outlineLevel="0" collapsed="false">
      <c r="A2765" s="12"/>
      <c r="B2765" s="13" t="str">
        <f aca="false">IF(A2765="","",LOWER(TRIM(SUBSTITUTE(A2765,CHAR(160)," "))))</f>
        <v/>
      </c>
      <c r="C2765" s="13" t="str">
        <f aca="false">IF(B2765="","",IFERROR(MID(B2765,FIND("@",B2765)+1,255),""))</f>
        <v/>
      </c>
      <c r="D2765" s="13" t="str">
        <f aca="false">IF(B2765="","",IF(AND(LEN(B2765)-LEN(SUBSTITUTE(B2765,"@",""))=1,ISNUMBER(FIND(".",C2765)),ISERROR(FIND(" ",B2765)),LEFT(B2765,1)&lt;&gt;"@",RIGHT(B2765,1)&lt;&gt;".",LEFT(C2765,1)&lt;&gt;"."),"OK","Check"))</f>
        <v/>
      </c>
      <c r="E2765" s="13" t="str">
        <f aca="false">IF(B2765="","",IF(COUNTIF($B$2:B2765,B2765)&gt;1,"Duplicate",""))</f>
        <v/>
      </c>
      <c r="F2765" s="13" t="str">
        <f aca="false">IF(C2765="","",IFERROR(VLOOKUP(C2765,Typos!$A$2:$B$500,2,FALSE()),""))</f>
        <v/>
      </c>
      <c r="G2765" s="13" t="str">
        <f aca="false">IF(F2765="","",LEFT(B2765,FIND("@",B2765))&amp;F2765)</f>
        <v/>
      </c>
      <c r="H2765" s="13" t="str">
        <f aca="false">IF(B2765="","",IFERROR(IF(COUNTIF(Roles!$A$2:$A$200,LEFT(B2765,FIND("@",B2765)-1))&gt;0,"Role",""),""))</f>
        <v/>
      </c>
      <c r="I2765" s="13" t="str">
        <f aca="false">IF(B2765="","",IF(D2765="Check","Fix format",IF(E2765="Duplicate","Remove (duplicate)",IF(F2765&lt;&gt;"","Fix typo",IF(H2765="Role","Keep? (role address)","Looks good")))))</f>
        <v/>
      </c>
    </row>
    <row r="2766" customFormat="false" ht="15" hidden="false" customHeight="false" outlineLevel="0" collapsed="false">
      <c r="A2766" s="12"/>
      <c r="B2766" s="13" t="str">
        <f aca="false">IF(A2766="","",LOWER(TRIM(SUBSTITUTE(A2766,CHAR(160)," "))))</f>
        <v/>
      </c>
      <c r="C2766" s="13" t="str">
        <f aca="false">IF(B2766="","",IFERROR(MID(B2766,FIND("@",B2766)+1,255),""))</f>
        <v/>
      </c>
      <c r="D2766" s="13" t="str">
        <f aca="false">IF(B2766="","",IF(AND(LEN(B2766)-LEN(SUBSTITUTE(B2766,"@",""))=1,ISNUMBER(FIND(".",C2766)),ISERROR(FIND(" ",B2766)),LEFT(B2766,1)&lt;&gt;"@",RIGHT(B2766,1)&lt;&gt;".",LEFT(C2766,1)&lt;&gt;"."),"OK","Check"))</f>
        <v/>
      </c>
      <c r="E2766" s="13" t="str">
        <f aca="false">IF(B2766="","",IF(COUNTIF($B$2:B2766,B2766)&gt;1,"Duplicate",""))</f>
        <v/>
      </c>
      <c r="F2766" s="13" t="str">
        <f aca="false">IF(C2766="","",IFERROR(VLOOKUP(C2766,Typos!$A$2:$B$500,2,FALSE()),""))</f>
        <v/>
      </c>
      <c r="G2766" s="13" t="str">
        <f aca="false">IF(F2766="","",LEFT(B2766,FIND("@",B2766))&amp;F2766)</f>
        <v/>
      </c>
      <c r="H2766" s="13" t="str">
        <f aca="false">IF(B2766="","",IFERROR(IF(COUNTIF(Roles!$A$2:$A$200,LEFT(B2766,FIND("@",B2766)-1))&gt;0,"Role",""),""))</f>
        <v/>
      </c>
      <c r="I2766" s="13" t="str">
        <f aca="false">IF(B2766="","",IF(D2766="Check","Fix format",IF(E2766="Duplicate","Remove (duplicate)",IF(F2766&lt;&gt;"","Fix typo",IF(H2766="Role","Keep? (role address)","Looks good")))))</f>
        <v/>
      </c>
    </row>
    <row r="2767" customFormat="false" ht="15" hidden="false" customHeight="false" outlineLevel="0" collapsed="false">
      <c r="A2767" s="12"/>
      <c r="B2767" s="13" t="str">
        <f aca="false">IF(A2767="","",LOWER(TRIM(SUBSTITUTE(A2767,CHAR(160)," "))))</f>
        <v/>
      </c>
      <c r="C2767" s="13" t="str">
        <f aca="false">IF(B2767="","",IFERROR(MID(B2767,FIND("@",B2767)+1,255),""))</f>
        <v/>
      </c>
      <c r="D2767" s="13" t="str">
        <f aca="false">IF(B2767="","",IF(AND(LEN(B2767)-LEN(SUBSTITUTE(B2767,"@",""))=1,ISNUMBER(FIND(".",C2767)),ISERROR(FIND(" ",B2767)),LEFT(B2767,1)&lt;&gt;"@",RIGHT(B2767,1)&lt;&gt;".",LEFT(C2767,1)&lt;&gt;"."),"OK","Check"))</f>
        <v/>
      </c>
      <c r="E2767" s="13" t="str">
        <f aca="false">IF(B2767="","",IF(COUNTIF($B$2:B2767,B2767)&gt;1,"Duplicate",""))</f>
        <v/>
      </c>
      <c r="F2767" s="13" t="str">
        <f aca="false">IF(C2767="","",IFERROR(VLOOKUP(C2767,Typos!$A$2:$B$500,2,FALSE()),""))</f>
        <v/>
      </c>
      <c r="G2767" s="13" t="str">
        <f aca="false">IF(F2767="","",LEFT(B2767,FIND("@",B2767))&amp;F2767)</f>
        <v/>
      </c>
      <c r="H2767" s="13" t="str">
        <f aca="false">IF(B2767="","",IFERROR(IF(COUNTIF(Roles!$A$2:$A$200,LEFT(B2767,FIND("@",B2767)-1))&gt;0,"Role",""),""))</f>
        <v/>
      </c>
      <c r="I2767" s="13" t="str">
        <f aca="false">IF(B2767="","",IF(D2767="Check","Fix format",IF(E2767="Duplicate","Remove (duplicate)",IF(F2767&lt;&gt;"","Fix typo",IF(H2767="Role","Keep? (role address)","Looks good")))))</f>
        <v/>
      </c>
    </row>
    <row r="2768" customFormat="false" ht="15" hidden="false" customHeight="false" outlineLevel="0" collapsed="false">
      <c r="A2768" s="12"/>
      <c r="B2768" s="13" t="str">
        <f aca="false">IF(A2768="","",LOWER(TRIM(SUBSTITUTE(A2768,CHAR(160)," "))))</f>
        <v/>
      </c>
      <c r="C2768" s="13" t="str">
        <f aca="false">IF(B2768="","",IFERROR(MID(B2768,FIND("@",B2768)+1,255),""))</f>
        <v/>
      </c>
      <c r="D2768" s="13" t="str">
        <f aca="false">IF(B2768="","",IF(AND(LEN(B2768)-LEN(SUBSTITUTE(B2768,"@",""))=1,ISNUMBER(FIND(".",C2768)),ISERROR(FIND(" ",B2768)),LEFT(B2768,1)&lt;&gt;"@",RIGHT(B2768,1)&lt;&gt;".",LEFT(C2768,1)&lt;&gt;"."),"OK","Check"))</f>
        <v/>
      </c>
      <c r="E2768" s="13" t="str">
        <f aca="false">IF(B2768="","",IF(COUNTIF($B$2:B2768,B2768)&gt;1,"Duplicate",""))</f>
        <v/>
      </c>
      <c r="F2768" s="13" t="str">
        <f aca="false">IF(C2768="","",IFERROR(VLOOKUP(C2768,Typos!$A$2:$B$500,2,FALSE()),""))</f>
        <v/>
      </c>
      <c r="G2768" s="13" t="str">
        <f aca="false">IF(F2768="","",LEFT(B2768,FIND("@",B2768))&amp;F2768)</f>
        <v/>
      </c>
      <c r="H2768" s="13" t="str">
        <f aca="false">IF(B2768="","",IFERROR(IF(COUNTIF(Roles!$A$2:$A$200,LEFT(B2768,FIND("@",B2768)-1))&gt;0,"Role",""),""))</f>
        <v/>
      </c>
      <c r="I2768" s="13" t="str">
        <f aca="false">IF(B2768="","",IF(D2768="Check","Fix format",IF(E2768="Duplicate","Remove (duplicate)",IF(F2768&lt;&gt;"","Fix typo",IF(H2768="Role","Keep? (role address)","Looks good")))))</f>
        <v/>
      </c>
    </row>
    <row r="2769" customFormat="false" ht="15" hidden="false" customHeight="false" outlineLevel="0" collapsed="false">
      <c r="A2769" s="12"/>
      <c r="B2769" s="13" t="str">
        <f aca="false">IF(A2769="","",LOWER(TRIM(SUBSTITUTE(A2769,CHAR(160)," "))))</f>
        <v/>
      </c>
      <c r="C2769" s="13" t="str">
        <f aca="false">IF(B2769="","",IFERROR(MID(B2769,FIND("@",B2769)+1,255),""))</f>
        <v/>
      </c>
      <c r="D2769" s="13" t="str">
        <f aca="false">IF(B2769="","",IF(AND(LEN(B2769)-LEN(SUBSTITUTE(B2769,"@",""))=1,ISNUMBER(FIND(".",C2769)),ISERROR(FIND(" ",B2769)),LEFT(B2769,1)&lt;&gt;"@",RIGHT(B2769,1)&lt;&gt;".",LEFT(C2769,1)&lt;&gt;"."),"OK","Check"))</f>
        <v/>
      </c>
      <c r="E2769" s="13" t="str">
        <f aca="false">IF(B2769="","",IF(COUNTIF($B$2:B2769,B2769)&gt;1,"Duplicate",""))</f>
        <v/>
      </c>
      <c r="F2769" s="13" t="str">
        <f aca="false">IF(C2769="","",IFERROR(VLOOKUP(C2769,Typos!$A$2:$B$500,2,FALSE()),""))</f>
        <v/>
      </c>
      <c r="G2769" s="13" t="str">
        <f aca="false">IF(F2769="","",LEFT(B2769,FIND("@",B2769))&amp;F2769)</f>
        <v/>
      </c>
      <c r="H2769" s="13" t="str">
        <f aca="false">IF(B2769="","",IFERROR(IF(COUNTIF(Roles!$A$2:$A$200,LEFT(B2769,FIND("@",B2769)-1))&gt;0,"Role",""),""))</f>
        <v/>
      </c>
      <c r="I2769" s="13" t="str">
        <f aca="false">IF(B2769="","",IF(D2769="Check","Fix format",IF(E2769="Duplicate","Remove (duplicate)",IF(F2769&lt;&gt;"","Fix typo",IF(H2769="Role","Keep? (role address)","Looks good")))))</f>
        <v/>
      </c>
    </row>
    <row r="2770" customFormat="false" ht="15" hidden="false" customHeight="false" outlineLevel="0" collapsed="false">
      <c r="A2770" s="12"/>
      <c r="B2770" s="13" t="str">
        <f aca="false">IF(A2770="","",LOWER(TRIM(SUBSTITUTE(A2770,CHAR(160)," "))))</f>
        <v/>
      </c>
      <c r="C2770" s="13" t="str">
        <f aca="false">IF(B2770="","",IFERROR(MID(B2770,FIND("@",B2770)+1,255),""))</f>
        <v/>
      </c>
      <c r="D2770" s="13" t="str">
        <f aca="false">IF(B2770="","",IF(AND(LEN(B2770)-LEN(SUBSTITUTE(B2770,"@",""))=1,ISNUMBER(FIND(".",C2770)),ISERROR(FIND(" ",B2770)),LEFT(B2770,1)&lt;&gt;"@",RIGHT(B2770,1)&lt;&gt;".",LEFT(C2770,1)&lt;&gt;"."),"OK","Check"))</f>
        <v/>
      </c>
      <c r="E2770" s="13" t="str">
        <f aca="false">IF(B2770="","",IF(COUNTIF($B$2:B2770,B2770)&gt;1,"Duplicate",""))</f>
        <v/>
      </c>
      <c r="F2770" s="13" t="str">
        <f aca="false">IF(C2770="","",IFERROR(VLOOKUP(C2770,Typos!$A$2:$B$500,2,FALSE()),""))</f>
        <v/>
      </c>
      <c r="G2770" s="13" t="str">
        <f aca="false">IF(F2770="","",LEFT(B2770,FIND("@",B2770))&amp;F2770)</f>
        <v/>
      </c>
      <c r="H2770" s="13" t="str">
        <f aca="false">IF(B2770="","",IFERROR(IF(COUNTIF(Roles!$A$2:$A$200,LEFT(B2770,FIND("@",B2770)-1))&gt;0,"Role",""),""))</f>
        <v/>
      </c>
      <c r="I2770" s="13" t="str">
        <f aca="false">IF(B2770="","",IF(D2770="Check","Fix format",IF(E2770="Duplicate","Remove (duplicate)",IF(F2770&lt;&gt;"","Fix typo",IF(H2770="Role","Keep? (role address)","Looks good")))))</f>
        <v/>
      </c>
    </row>
    <row r="2771" customFormat="false" ht="15" hidden="false" customHeight="false" outlineLevel="0" collapsed="false">
      <c r="A2771" s="12"/>
      <c r="B2771" s="13" t="str">
        <f aca="false">IF(A2771="","",LOWER(TRIM(SUBSTITUTE(A2771,CHAR(160)," "))))</f>
        <v/>
      </c>
      <c r="C2771" s="13" t="str">
        <f aca="false">IF(B2771="","",IFERROR(MID(B2771,FIND("@",B2771)+1,255),""))</f>
        <v/>
      </c>
      <c r="D2771" s="13" t="str">
        <f aca="false">IF(B2771="","",IF(AND(LEN(B2771)-LEN(SUBSTITUTE(B2771,"@",""))=1,ISNUMBER(FIND(".",C2771)),ISERROR(FIND(" ",B2771)),LEFT(B2771,1)&lt;&gt;"@",RIGHT(B2771,1)&lt;&gt;".",LEFT(C2771,1)&lt;&gt;"."),"OK","Check"))</f>
        <v/>
      </c>
      <c r="E2771" s="13" t="str">
        <f aca="false">IF(B2771="","",IF(COUNTIF($B$2:B2771,B2771)&gt;1,"Duplicate",""))</f>
        <v/>
      </c>
      <c r="F2771" s="13" t="str">
        <f aca="false">IF(C2771="","",IFERROR(VLOOKUP(C2771,Typos!$A$2:$B$500,2,FALSE()),""))</f>
        <v/>
      </c>
      <c r="G2771" s="13" t="str">
        <f aca="false">IF(F2771="","",LEFT(B2771,FIND("@",B2771))&amp;F2771)</f>
        <v/>
      </c>
      <c r="H2771" s="13" t="str">
        <f aca="false">IF(B2771="","",IFERROR(IF(COUNTIF(Roles!$A$2:$A$200,LEFT(B2771,FIND("@",B2771)-1))&gt;0,"Role",""),""))</f>
        <v/>
      </c>
      <c r="I2771" s="13" t="str">
        <f aca="false">IF(B2771="","",IF(D2771="Check","Fix format",IF(E2771="Duplicate","Remove (duplicate)",IF(F2771&lt;&gt;"","Fix typo",IF(H2771="Role","Keep? (role address)","Looks good")))))</f>
        <v/>
      </c>
    </row>
    <row r="2772" customFormat="false" ht="15" hidden="false" customHeight="false" outlineLevel="0" collapsed="false">
      <c r="A2772" s="12"/>
      <c r="B2772" s="13" t="str">
        <f aca="false">IF(A2772="","",LOWER(TRIM(SUBSTITUTE(A2772,CHAR(160)," "))))</f>
        <v/>
      </c>
      <c r="C2772" s="13" t="str">
        <f aca="false">IF(B2772="","",IFERROR(MID(B2772,FIND("@",B2772)+1,255),""))</f>
        <v/>
      </c>
      <c r="D2772" s="13" t="str">
        <f aca="false">IF(B2772="","",IF(AND(LEN(B2772)-LEN(SUBSTITUTE(B2772,"@",""))=1,ISNUMBER(FIND(".",C2772)),ISERROR(FIND(" ",B2772)),LEFT(B2772,1)&lt;&gt;"@",RIGHT(B2772,1)&lt;&gt;".",LEFT(C2772,1)&lt;&gt;"."),"OK","Check"))</f>
        <v/>
      </c>
      <c r="E2772" s="13" t="str">
        <f aca="false">IF(B2772="","",IF(COUNTIF($B$2:B2772,B2772)&gt;1,"Duplicate",""))</f>
        <v/>
      </c>
      <c r="F2772" s="13" t="str">
        <f aca="false">IF(C2772="","",IFERROR(VLOOKUP(C2772,Typos!$A$2:$B$500,2,FALSE()),""))</f>
        <v/>
      </c>
      <c r="G2772" s="13" t="str">
        <f aca="false">IF(F2772="","",LEFT(B2772,FIND("@",B2772))&amp;F2772)</f>
        <v/>
      </c>
      <c r="H2772" s="13" t="str">
        <f aca="false">IF(B2772="","",IFERROR(IF(COUNTIF(Roles!$A$2:$A$200,LEFT(B2772,FIND("@",B2772)-1))&gt;0,"Role",""),""))</f>
        <v/>
      </c>
      <c r="I2772" s="13" t="str">
        <f aca="false">IF(B2772="","",IF(D2772="Check","Fix format",IF(E2772="Duplicate","Remove (duplicate)",IF(F2772&lt;&gt;"","Fix typo",IF(H2772="Role","Keep? (role address)","Looks good")))))</f>
        <v/>
      </c>
    </row>
    <row r="2773" customFormat="false" ht="15" hidden="false" customHeight="false" outlineLevel="0" collapsed="false">
      <c r="A2773" s="12"/>
      <c r="B2773" s="13" t="str">
        <f aca="false">IF(A2773="","",LOWER(TRIM(SUBSTITUTE(A2773,CHAR(160)," "))))</f>
        <v/>
      </c>
      <c r="C2773" s="13" t="str">
        <f aca="false">IF(B2773="","",IFERROR(MID(B2773,FIND("@",B2773)+1,255),""))</f>
        <v/>
      </c>
      <c r="D2773" s="13" t="str">
        <f aca="false">IF(B2773="","",IF(AND(LEN(B2773)-LEN(SUBSTITUTE(B2773,"@",""))=1,ISNUMBER(FIND(".",C2773)),ISERROR(FIND(" ",B2773)),LEFT(B2773,1)&lt;&gt;"@",RIGHT(B2773,1)&lt;&gt;".",LEFT(C2773,1)&lt;&gt;"."),"OK","Check"))</f>
        <v/>
      </c>
      <c r="E2773" s="13" t="str">
        <f aca="false">IF(B2773="","",IF(COUNTIF($B$2:B2773,B2773)&gt;1,"Duplicate",""))</f>
        <v/>
      </c>
      <c r="F2773" s="13" t="str">
        <f aca="false">IF(C2773="","",IFERROR(VLOOKUP(C2773,Typos!$A$2:$B$500,2,FALSE()),""))</f>
        <v/>
      </c>
      <c r="G2773" s="13" t="str">
        <f aca="false">IF(F2773="","",LEFT(B2773,FIND("@",B2773))&amp;F2773)</f>
        <v/>
      </c>
      <c r="H2773" s="13" t="str">
        <f aca="false">IF(B2773="","",IFERROR(IF(COUNTIF(Roles!$A$2:$A$200,LEFT(B2773,FIND("@",B2773)-1))&gt;0,"Role",""),""))</f>
        <v/>
      </c>
      <c r="I2773" s="13" t="str">
        <f aca="false">IF(B2773="","",IF(D2773="Check","Fix format",IF(E2773="Duplicate","Remove (duplicate)",IF(F2773&lt;&gt;"","Fix typo",IF(H2773="Role","Keep? (role address)","Looks good")))))</f>
        <v/>
      </c>
    </row>
    <row r="2774" customFormat="false" ht="15" hidden="false" customHeight="false" outlineLevel="0" collapsed="false">
      <c r="A2774" s="12"/>
      <c r="B2774" s="13" t="str">
        <f aca="false">IF(A2774="","",LOWER(TRIM(SUBSTITUTE(A2774,CHAR(160)," "))))</f>
        <v/>
      </c>
      <c r="C2774" s="13" t="str">
        <f aca="false">IF(B2774="","",IFERROR(MID(B2774,FIND("@",B2774)+1,255),""))</f>
        <v/>
      </c>
      <c r="D2774" s="13" t="str">
        <f aca="false">IF(B2774="","",IF(AND(LEN(B2774)-LEN(SUBSTITUTE(B2774,"@",""))=1,ISNUMBER(FIND(".",C2774)),ISERROR(FIND(" ",B2774)),LEFT(B2774,1)&lt;&gt;"@",RIGHT(B2774,1)&lt;&gt;".",LEFT(C2774,1)&lt;&gt;"."),"OK","Check"))</f>
        <v/>
      </c>
      <c r="E2774" s="13" t="str">
        <f aca="false">IF(B2774="","",IF(COUNTIF($B$2:B2774,B2774)&gt;1,"Duplicate",""))</f>
        <v/>
      </c>
      <c r="F2774" s="13" t="str">
        <f aca="false">IF(C2774="","",IFERROR(VLOOKUP(C2774,Typos!$A$2:$B$500,2,FALSE()),""))</f>
        <v/>
      </c>
      <c r="G2774" s="13" t="str">
        <f aca="false">IF(F2774="","",LEFT(B2774,FIND("@",B2774))&amp;F2774)</f>
        <v/>
      </c>
      <c r="H2774" s="13" t="str">
        <f aca="false">IF(B2774="","",IFERROR(IF(COUNTIF(Roles!$A$2:$A$200,LEFT(B2774,FIND("@",B2774)-1))&gt;0,"Role",""),""))</f>
        <v/>
      </c>
      <c r="I2774" s="13" t="str">
        <f aca="false">IF(B2774="","",IF(D2774="Check","Fix format",IF(E2774="Duplicate","Remove (duplicate)",IF(F2774&lt;&gt;"","Fix typo",IF(H2774="Role","Keep? (role address)","Looks good")))))</f>
        <v/>
      </c>
    </row>
    <row r="2775" customFormat="false" ht="15" hidden="false" customHeight="false" outlineLevel="0" collapsed="false">
      <c r="A2775" s="12"/>
      <c r="B2775" s="13" t="str">
        <f aca="false">IF(A2775="","",LOWER(TRIM(SUBSTITUTE(A2775,CHAR(160)," "))))</f>
        <v/>
      </c>
      <c r="C2775" s="13" t="str">
        <f aca="false">IF(B2775="","",IFERROR(MID(B2775,FIND("@",B2775)+1,255),""))</f>
        <v/>
      </c>
      <c r="D2775" s="13" t="str">
        <f aca="false">IF(B2775="","",IF(AND(LEN(B2775)-LEN(SUBSTITUTE(B2775,"@",""))=1,ISNUMBER(FIND(".",C2775)),ISERROR(FIND(" ",B2775)),LEFT(B2775,1)&lt;&gt;"@",RIGHT(B2775,1)&lt;&gt;".",LEFT(C2775,1)&lt;&gt;"."),"OK","Check"))</f>
        <v/>
      </c>
      <c r="E2775" s="13" t="str">
        <f aca="false">IF(B2775="","",IF(COUNTIF($B$2:B2775,B2775)&gt;1,"Duplicate",""))</f>
        <v/>
      </c>
      <c r="F2775" s="13" t="str">
        <f aca="false">IF(C2775="","",IFERROR(VLOOKUP(C2775,Typos!$A$2:$B$500,2,FALSE()),""))</f>
        <v/>
      </c>
      <c r="G2775" s="13" t="str">
        <f aca="false">IF(F2775="","",LEFT(B2775,FIND("@",B2775))&amp;F2775)</f>
        <v/>
      </c>
      <c r="H2775" s="13" t="str">
        <f aca="false">IF(B2775="","",IFERROR(IF(COUNTIF(Roles!$A$2:$A$200,LEFT(B2775,FIND("@",B2775)-1))&gt;0,"Role",""),""))</f>
        <v/>
      </c>
      <c r="I2775" s="13" t="str">
        <f aca="false">IF(B2775="","",IF(D2775="Check","Fix format",IF(E2775="Duplicate","Remove (duplicate)",IF(F2775&lt;&gt;"","Fix typo",IF(H2775="Role","Keep? (role address)","Looks good")))))</f>
        <v/>
      </c>
    </row>
    <row r="2776" customFormat="false" ht="15" hidden="false" customHeight="false" outlineLevel="0" collapsed="false">
      <c r="A2776" s="12"/>
      <c r="B2776" s="13" t="str">
        <f aca="false">IF(A2776="","",LOWER(TRIM(SUBSTITUTE(A2776,CHAR(160)," "))))</f>
        <v/>
      </c>
      <c r="C2776" s="13" t="str">
        <f aca="false">IF(B2776="","",IFERROR(MID(B2776,FIND("@",B2776)+1,255),""))</f>
        <v/>
      </c>
      <c r="D2776" s="13" t="str">
        <f aca="false">IF(B2776="","",IF(AND(LEN(B2776)-LEN(SUBSTITUTE(B2776,"@",""))=1,ISNUMBER(FIND(".",C2776)),ISERROR(FIND(" ",B2776)),LEFT(B2776,1)&lt;&gt;"@",RIGHT(B2776,1)&lt;&gt;".",LEFT(C2776,1)&lt;&gt;"."),"OK","Check"))</f>
        <v/>
      </c>
      <c r="E2776" s="13" t="str">
        <f aca="false">IF(B2776="","",IF(COUNTIF($B$2:B2776,B2776)&gt;1,"Duplicate",""))</f>
        <v/>
      </c>
      <c r="F2776" s="13" t="str">
        <f aca="false">IF(C2776="","",IFERROR(VLOOKUP(C2776,Typos!$A$2:$B$500,2,FALSE()),""))</f>
        <v/>
      </c>
      <c r="G2776" s="13" t="str">
        <f aca="false">IF(F2776="","",LEFT(B2776,FIND("@",B2776))&amp;F2776)</f>
        <v/>
      </c>
      <c r="H2776" s="13" t="str">
        <f aca="false">IF(B2776="","",IFERROR(IF(COUNTIF(Roles!$A$2:$A$200,LEFT(B2776,FIND("@",B2776)-1))&gt;0,"Role",""),""))</f>
        <v/>
      </c>
      <c r="I2776" s="13" t="str">
        <f aca="false">IF(B2776="","",IF(D2776="Check","Fix format",IF(E2776="Duplicate","Remove (duplicate)",IF(F2776&lt;&gt;"","Fix typo",IF(H2776="Role","Keep? (role address)","Looks good")))))</f>
        <v/>
      </c>
    </row>
    <row r="2777" customFormat="false" ht="15" hidden="false" customHeight="false" outlineLevel="0" collapsed="false">
      <c r="A2777" s="12"/>
      <c r="B2777" s="13" t="str">
        <f aca="false">IF(A2777="","",LOWER(TRIM(SUBSTITUTE(A2777,CHAR(160)," "))))</f>
        <v/>
      </c>
      <c r="C2777" s="13" t="str">
        <f aca="false">IF(B2777="","",IFERROR(MID(B2777,FIND("@",B2777)+1,255),""))</f>
        <v/>
      </c>
      <c r="D2777" s="13" t="str">
        <f aca="false">IF(B2777="","",IF(AND(LEN(B2777)-LEN(SUBSTITUTE(B2777,"@",""))=1,ISNUMBER(FIND(".",C2777)),ISERROR(FIND(" ",B2777)),LEFT(B2777,1)&lt;&gt;"@",RIGHT(B2777,1)&lt;&gt;".",LEFT(C2777,1)&lt;&gt;"."),"OK","Check"))</f>
        <v/>
      </c>
      <c r="E2777" s="13" t="str">
        <f aca="false">IF(B2777="","",IF(COUNTIF($B$2:B2777,B2777)&gt;1,"Duplicate",""))</f>
        <v/>
      </c>
      <c r="F2777" s="13" t="str">
        <f aca="false">IF(C2777="","",IFERROR(VLOOKUP(C2777,Typos!$A$2:$B$500,2,FALSE()),""))</f>
        <v/>
      </c>
      <c r="G2777" s="13" t="str">
        <f aca="false">IF(F2777="","",LEFT(B2777,FIND("@",B2777))&amp;F2777)</f>
        <v/>
      </c>
      <c r="H2777" s="13" t="str">
        <f aca="false">IF(B2777="","",IFERROR(IF(COUNTIF(Roles!$A$2:$A$200,LEFT(B2777,FIND("@",B2777)-1))&gt;0,"Role",""),""))</f>
        <v/>
      </c>
      <c r="I2777" s="13" t="str">
        <f aca="false">IF(B2777="","",IF(D2777="Check","Fix format",IF(E2777="Duplicate","Remove (duplicate)",IF(F2777&lt;&gt;"","Fix typo",IF(H2777="Role","Keep? (role address)","Looks good")))))</f>
        <v/>
      </c>
    </row>
    <row r="2778" customFormat="false" ht="15" hidden="false" customHeight="false" outlineLevel="0" collapsed="false">
      <c r="A2778" s="12"/>
      <c r="B2778" s="13" t="str">
        <f aca="false">IF(A2778="","",LOWER(TRIM(SUBSTITUTE(A2778,CHAR(160)," "))))</f>
        <v/>
      </c>
      <c r="C2778" s="13" t="str">
        <f aca="false">IF(B2778="","",IFERROR(MID(B2778,FIND("@",B2778)+1,255),""))</f>
        <v/>
      </c>
      <c r="D2778" s="13" t="str">
        <f aca="false">IF(B2778="","",IF(AND(LEN(B2778)-LEN(SUBSTITUTE(B2778,"@",""))=1,ISNUMBER(FIND(".",C2778)),ISERROR(FIND(" ",B2778)),LEFT(B2778,1)&lt;&gt;"@",RIGHT(B2778,1)&lt;&gt;".",LEFT(C2778,1)&lt;&gt;"."),"OK","Check"))</f>
        <v/>
      </c>
      <c r="E2778" s="13" t="str">
        <f aca="false">IF(B2778="","",IF(COUNTIF($B$2:B2778,B2778)&gt;1,"Duplicate",""))</f>
        <v/>
      </c>
      <c r="F2778" s="13" t="str">
        <f aca="false">IF(C2778="","",IFERROR(VLOOKUP(C2778,Typos!$A$2:$B$500,2,FALSE()),""))</f>
        <v/>
      </c>
      <c r="G2778" s="13" t="str">
        <f aca="false">IF(F2778="","",LEFT(B2778,FIND("@",B2778))&amp;F2778)</f>
        <v/>
      </c>
      <c r="H2778" s="13" t="str">
        <f aca="false">IF(B2778="","",IFERROR(IF(COUNTIF(Roles!$A$2:$A$200,LEFT(B2778,FIND("@",B2778)-1))&gt;0,"Role",""),""))</f>
        <v/>
      </c>
      <c r="I2778" s="13" t="str">
        <f aca="false">IF(B2778="","",IF(D2778="Check","Fix format",IF(E2778="Duplicate","Remove (duplicate)",IF(F2778&lt;&gt;"","Fix typo",IF(H2778="Role","Keep? (role address)","Looks good")))))</f>
        <v/>
      </c>
    </row>
    <row r="2779" customFormat="false" ht="15" hidden="false" customHeight="false" outlineLevel="0" collapsed="false">
      <c r="A2779" s="12"/>
      <c r="B2779" s="13" t="str">
        <f aca="false">IF(A2779="","",LOWER(TRIM(SUBSTITUTE(A2779,CHAR(160)," "))))</f>
        <v/>
      </c>
      <c r="C2779" s="13" t="str">
        <f aca="false">IF(B2779="","",IFERROR(MID(B2779,FIND("@",B2779)+1,255),""))</f>
        <v/>
      </c>
      <c r="D2779" s="13" t="str">
        <f aca="false">IF(B2779="","",IF(AND(LEN(B2779)-LEN(SUBSTITUTE(B2779,"@",""))=1,ISNUMBER(FIND(".",C2779)),ISERROR(FIND(" ",B2779)),LEFT(B2779,1)&lt;&gt;"@",RIGHT(B2779,1)&lt;&gt;".",LEFT(C2779,1)&lt;&gt;"."),"OK","Check"))</f>
        <v/>
      </c>
      <c r="E2779" s="13" t="str">
        <f aca="false">IF(B2779="","",IF(COUNTIF($B$2:B2779,B2779)&gt;1,"Duplicate",""))</f>
        <v/>
      </c>
      <c r="F2779" s="13" t="str">
        <f aca="false">IF(C2779="","",IFERROR(VLOOKUP(C2779,Typos!$A$2:$B$500,2,FALSE()),""))</f>
        <v/>
      </c>
      <c r="G2779" s="13" t="str">
        <f aca="false">IF(F2779="","",LEFT(B2779,FIND("@",B2779))&amp;F2779)</f>
        <v/>
      </c>
      <c r="H2779" s="13" t="str">
        <f aca="false">IF(B2779="","",IFERROR(IF(COUNTIF(Roles!$A$2:$A$200,LEFT(B2779,FIND("@",B2779)-1))&gt;0,"Role",""),""))</f>
        <v/>
      </c>
      <c r="I2779" s="13" t="str">
        <f aca="false">IF(B2779="","",IF(D2779="Check","Fix format",IF(E2779="Duplicate","Remove (duplicate)",IF(F2779&lt;&gt;"","Fix typo",IF(H2779="Role","Keep? (role address)","Looks good")))))</f>
        <v/>
      </c>
    </row>
    <row r="2780" customFormat="false" ht="15" hidden="false" customHeight="false" outlineLevel="0" collapsed="false">
      <c r="A2780" s="12"/>
      <c r="B2780" s="13" t="str">
        <f aca="false">IF(A2780="","",LOWER(TRIM(SUBSTITUTE(A2780,CHAR(160)," "))))</f>
        <v/>
      </c>
      <c r="C2780" s="13" t="str">
        <f aca="false">IF(B2780="","",IFERROR(MID(B2780,FIND("@",B2780)+1,255),""))</f>
        <v/>
      </c>
      <c r="D2780" s="13" t="str">
        <f aca="false">IF(B2780="","",IF(AND(LEN(B2780)-LEN(SUBSTITUTE(B2780,"@",""))=1,ISNUMBER(FIND(".",C2780)),ISERROR(FIND(" ",B2780)),LEFT(B2780,1)&lt;&gt;"@",RIGHT(B2780,1)&lt;&gt;".",LEFT(C2780,1)&lt;&gt;"."),"OK","Check"))</f>
        <v/>
      </c>
      <c r="E2780" s="13" t="str">
        <f aca="false">IF(B2780="","",IF(COUNTIF($B$2:B2780,B2780)&gt;1,"Duplicate",""))</f>
        <v/>
      </c>
      <c r="F2780" s="13" t="str">
        <f aca="false">IF(C2780="","",IFERROR(VLOOKUP(C2780,Typos!$A$2:$B$500,2,FALSE()),""))</f>
        <v/>
      </c>
      <c r="G2780" s="13" t="str">
        <f aca="false">IF(F2780="","",LEFT(B2780,FIND("@",B2780))&amp;F2780)</f>
        <v/>
      </c>
      <c r="H2780" s="13" t="str">
        <f aca="false">IF(B2780="","",IFERROR(IF(COUNTIF(Roles!$A$2:$A$200,LEFT(B2780,FIND("@",B2780)-1))&gt;0,"Role",""),""))</f>
        <v/>
      </c>
      <c r="I2780" s="13" t="str">
        <f aca="false">IF(B2780="","",IF(D2780="Check","Fix format",IF(E2780="Duplicate","Remove (duplicate)",IF(F2780&lt;&gt;"","Fix typo",IF(H2780="Role","Keep? (role address)","Looks good")))))</f>
        <v/>
      </c>
    </row>
    <row r="2781" customFormat="false" ht="15" hidden="false" customHeight="false" outlineLevel="0" collapsed="false">
      <c r="A2781" s="12"/>
      <c r="B2781" s="13" t="str">
        <f aca="false">IF(A2781="","",LOWER(TRIM(SUBSTITUTE(A2781,CHAR(160)," "))))</f>
        <v/>
      </c>
      <c r="C2781" s="13" t="str">
        <f aca="false">IF(B2781="","",IFERROR(MID(B2781,FIND("@",B2781)+1,255),""))</f>
        <v/>
      </c>
      <c r="D2781" s="13" t="str">
        <f aca="false">IF(B2781="","",IF(AND(LEN(B2781)-LEN(SUBSTITUTE(B2781,"@",""))=1,ISNUMBER(FIND(".",C2781)),ISERROR(FIND(" ",B2781)),LEFT(B2781,1)&lt;&gt;"@",RIGHT(B2781,1)&lt;&gt;".",LEFT(C2781,1)&lt;&gt;"."),"OK","Check"))</f>
        <v/>
      </c>
      <c r="E2781" s="13" t="str">
        <f aca="false">IF(B2781="","",IF(COUNTIF($B$2:B2781,B2781)&gt;1,"Duplicate",""))</f>
        <v/>
      </c>
      <c r="F2781" s="13" t="str">
        <f aca="false">IF(C2781="","",IFERROR(VLOOKUP(C2781,Typos!$A$2:$B$500,2,FALSE()),""))</f>
        <v/>
      </c>
      <c r="G2781" s="13" t="str">
        <f aca="false">IF(F2781="","",LEFT(B2781,FIND("@",B2781))&amp;F2781)</f>
        <v/>
      </c>
      <c r="H2781" s="13" t="str">
        <f aca="false">IF(B2781="","",IFERROR(IF(COUNTIF(Roles!$A$2:$A$200,LEFT(B2781,FIND("@",B2781)-1))&gt;0,"Role",""),""))</f>
        <v/>
      </c>
      <c r="I2781" s="13" t="str">
        <f aca="false">IF(B2781="","",IF(D2781="Check","Fix format",IF(E2781="Duplicate","Remove (duplicate)",IF(F2781&lt;&gt;"","Fix typo",IF(H2781="Role","Keep? (role address)","Looks good")))))</f>
        <v/>
      </c>
    </row>
    <row r="2782" customFormat="false" ht="15" hidden="false" customHeight="false" outlineLevel="0" collapsed="false">
      <c r="A2782" s="12"/>
      <c r="B2782" s="13" t="str">
        <f aca="false">IF(A2782="","",LOWER(TRIM(SUBSTITUTE(A2782,CHAR(160)," "))))</f>
        <v/>
      </c>
      <c r="C2782" s="13" t="str">
        <f aca="false">IF(B2782="","",IFERROR(MID(B2782,FIND("@",B2782)+1,255),""))</f>
        <v/>
      </c>
      <c r="D2782" s="13" t="str">
        <f aca="false">IF(B2782="","",IF(AND(LEN(B2782)-LEN(SUBSTITUTE(B2782,"@",""))=1,ISNUMBER(FIND(".",C2782)),ISERROR(FIND(" ",B2782)),LEFT(B2782,1)&lt;&gt;"@",RIGHT(B2782,1)&lt;&gt;".",LEFT(C2782,1)&lt;&gt;"."),"OK","Check"))</f>
        <v/>
      </c>
      <c r="E2782" s="13" t="str">
        <f aca="false">IF(B2782="","",IF(COUNTIF($B$2:B2782,B2782)&gt;1,"Duplicate",""))</f>
        <v/>
      </c>
      <c r="F2782" s="13" t="str">
        <f aca="false">IF(C2782="","",IFERROR(VLOOKUP(C2782,Typos!$A$2:$B$500,2,FALSE()),""))</f>
        <v/>
      </c>
      <c r="G2782" s="13" t="str">
        <f aca="false">IF(F2782="","",LEFT(B2782,FIND("@",B2782))&amp;F2782)</f>
        <v/>
      </c>
      <c r="H2782" s="13" t="str">
        <f aca="false">IF(B2782="","",IFERROR(IF(COUNTIF(Roles!$A$2:$A$200,LEFT(B2782,FIND("@",B2782)-1))&gt;0,"Role",""),""))</f>
        <v/>
      </c>
      <c r="I2782" s="13" t="str">
        <f aca="false">IF(B2782="","",IF(D2782="Check","Fix format",IF(E2782="Duplicate","Remove (duplicate)",IF(F2782&lt;&gt;"","Fix typo",IF(H2782="Role","Keep? (role address)","Looks good")))))</f>
        <v/>
      </c>
    </row>
    <row r="2783" customFormat="false" ht="15" hidden="false" customHeight="false" outlineLevel="0" collapsed="false">
      <c r="A2783" s="12"/>
      <c r="B2783" s="13" t="str">
        <f aca="false">IF(A2783="","",LOWER(TRIM(SUBSTITUTE(A2783,CHAR(160)," "))))</f>
        <v/>
      </c>
      <c r="C2783" s="13" t="str">
        <f aca="false">IF(B2783="","",IFERROR(MID(B2783,FIND("@",B2783)+1,255),""))</f>
        <v/>
      </c>
      <c r="D2783" s="13" t="str">
        <f aca="false">IF(B2783="","",IF(AND(LEN(B2783)-LEN(SUBSTITUTE(B2783,"@",""))=1,ISNUMBER(FIND(".",C2783)),ISERROR(FIND(" ",B2783)),LEFT(B2783,1)&lt;&gt;"@",RIGHT(B2783,1)&lt;&gt;".",LEFT(C2783,1)&lt;&gt;"."),"OK","Check"))</f>
        <v/>
      </c>
      <c r="E2783" s="13" t="str">
        <f aca="false">IF(B2783="","",IF(COUNTIF($B$2:B2783,B2783)&gt;1,"Duplicate",""))</f>
        <v/>
      </c>
      <c r="F2783" s="13" t="str">
        <f aca="false">IF(C2783="","",IFERROR(VLOOKUP(C2783,Typos!$A$2:$B$500,2,FALSE()),""))</f>
        <v/>
      </c>
      <c r="G2783" s="13" t="str">
        <f aca="false">IF(F2783="","",LEFT(B2783,FIND("@",B2783))&amp;F2783)</f>
        <v/>
      </c>
      <c r="H2783" s="13" t="str">
        <f aca="false">IF(B2783="","",IFERROR(IF(COUNTIF(Roles!$A$2:$A$200,LEFT(B2783,FIND("@",B2783)-1))&gt;0,"Role",""),""))</f>
        <v/>
      </c>
      <c r="I2783" s="13" t="str">
        <f aca="false">IF(B2783="","",IF(D2783="Check","Fix format",IF(E2783="Duplicate","Remove (duplicate)",IF(F2783&lt;&gt;"","Fix typo",IF(H2783="Role","Keep? (role address)","Looks good")))))</f>
        <v/>
      </c>
    </row>
    <row r="2784" customFormat="false" ht="15" hidden="false" customHeight="false" outlineLevel="0" collapsed="false">
      <c r="A2784" s="12"/>
      <c r="B2784" s="13" t="str">
        <f aca="false">IF(A2784="","",LOWER(TRIM(SUBSTITUTE(A2784,CHAR(160)," "))))</f>
        <v/>
      </c>
      <c r="C2784" s="13" t="str">
        <f aca="false">IF(B2784="","",IFERROR(MID(B2784,FIND("@",B2784)+1,255),""))</f>
        <v/>
      </c>
      <c r="D2784" s="13" t="str">
        <f aca="false">IF(B2784="","",IF(AND(LEN(B2784)-LEN(SUBSTITUTE(B2784,"@",""))=1,ISNUMBER(FIND(".",C2784)),ISERROR(FIND(" ",B2784)),LEFT(B2784,1)&lt;&gt;"@",RIGHT(B2784,1)&lt;&gt;".",LEFT(C2784,1)&lt;&gt;"."),"OK","Check"))</f>
        <v/>
      </c>
      <c r="E2784" s="13" t="str">
        <f aca="false">IF(B2784="","",IF(COUNTIF($B$2:B2784,B2784)&gt;1,"Duplicate",""))</f>
        <v/>
      </c>
      <c r="F2784" s="13" t="str">
        <f aca="false">IF(C2784="","",IFERROR(VLOOKUP(C2784,Typos!$A$2:$B$500,2,FALSE()),""))</f>
        <v/>
      </c>
      <c r="G2784" s="13" t="str">
        <f aca="false">IF(F2784="","",LEFT(B2784,FIND("@",B2784))&amp;F2784)</f>
        <v/>
      </c>
      <c r="H2784" s="13" t="str">
        <f aca="false">IF(B2784="","",IFERROR(IF(COUNTIF(Roles!$A$2:$A$200,LEFT(B2784,FIND("@",B2784)-1))&gt;0,"Role",""),""))</f>
        <v/>
      </c>
      <c r="I2784" s="13" t="str">
        <f aca="false">IF(B2784="","",IF(D2784="Check","Fix format",IF(E2784="Duplicate","Remove (duplicate)",IF(F2784&lt;&gt;"","Fix typo",IF(H2784="Role","Keep? (role address)","Looks good")))))</f>
        <v/>
      </c>
    </row>
    <row r="2785" customFormat="false" ht="15" hidden="false" customHeight="false" outlineLevel="0" collapsed="false">
      <c r="A2785" s="12"/>
      <c r="B2785" s="13" t="str">
        <f aca="false">IF(A2785="","",LOWER(TRIM(SUBSTITUTE(A2785,CHAR(160)," "))))</f>
        <v/>
      </c>
      <c r="C2785" s="13" t="str">
        <f aca="false">IF(B2785="","",IFERROR(MID(B2785,FIND("@",B2785)+1,255),""))</f>
        <v/>
      </c>
      <c r="D2785" s="13" t="str">
        <f aca="false">IF(B2785="","",IF(AND(LEN(B2785)-LEN(SUBSTITUTE(B2785,"@",""))=1,ISNUMBER(FIND(".",C2785)),ISERROR(FIND(" ",B2785)),LEFT(B2785,1)&lt;&gt;"@",RIGHT(B2785,1)&lt;&gt;".",LEFT(C2785,1)&lt;&gt;"."),"OK","Check"))</f>
        <v/>
      </c>
      <c r="E2785" s="13" t="str">
        <f aca="false">IF(B2785="","",IF(COUNTIF($B$2:B2785,B2785)&gt;1,"Duplicate",""))</f>
        <v/>
      </c>
      <c r="F2785" s="13" t="str">
        <f aca="false">IF(C2785="","",IFERROR(VLOOKUP(C2785,Typos!$A$2:$B$500,2,FALSE()),""))</f>
        <v/>
      </c>
      <c r="G2785" s="13" t="str">
        <f aca="false">IF(F2785="","",LEFT(B2785,FIND("@",B2785))&amp;F2785)</f>
        <v/>
      </c>
      <c r="H2785" s="13" t="str">
        <f aca="false">IF(B2785="","",IFERROR(IF(COUNTIF(Roles!$A$2:$A$200,LEFT(B2785,FIND("@",B2785)-1))&gt;0,"Role",""),""))</f>
        <v/>
      </c>
      <c r="I2785" s="13" t="str">
        <f aca="false">IF(B2785="","",IF(D2785="Check","Fix format",IF(E2785="Duplicate","Remove (duplicate)",IF(F2785&lt;&gt;"","Fix typo",IF(H2785="Role","Keep? (role address)","Looks good")))))</f>
        <v/>
      </c>
    </row>
    <row r="2786" customFormat="false" ht="15" hidden="false" customHeight="false" outlineLevel="0" collapsed="false">
      <c r="A2786" s="12"/>
      <c r="B2786" s="13" t="str">
        <f aca="false">IF(A2786="","",LOWER(TRIM(SUBSTITUTE(A2786,CHAR(160)," "))))</f>
        <v/>
      </c>
      <c r="C2786" s="13" t="str">
        <f aca="false">IF(B2786="","",IFERROR(MID(B2786,FIND("@",B2786)+1,255),""))</f>
        <v/>
      </c>
      <c r="D2786" s="13" t="str">
        <f aca="false">IF(B2786="","",IF(AND(LEN(B2786)-LEN(SUBSTITUTE(B2786,"@",""))=1,ISNUMBER(FIND(".",C2786)),ISERROR(FIND(" ",B2786)),LEFT(B2786,1)&lt;&gt;"@",RIGHT(B2786,1)&lt;&gt;".",LEFT(C2786,1)&lt;&gt;"."),"OK","Check"))</f>
        <v/>
      </c>
      <c r="E2786" s="13" t="str">
        <f aca="false">IF(B2786="","",IF(COUNTIF($B$2:B2786,B2786)&gt;1,"Duplicate",""))</f>
        <v/>
      </c>
      <c r="F2786" s="13" t="str">
        <f aca="false">IF(C2786="","",IFERROR(VLOOKUP(C2786,Typos!$A$2:$B$500,2,FALSE()),""))</f>
        <v/>
      </c>
      <c r="G2786" s="13" t="str">
        <f aca="false">IF(F2786="","",LEFT(B2786,FIND("@",B2786))&amp;F2786)</f>
        <v/>
      </c>
      <c r="H2786" s="13" t="str">
        <f aca="false">IF(B2786="","",IFERROR(IF(COUNTIF(Roles!$A$2:$A$200,LEFT(B2786,FIND("@",B2786)-1))&gt;0,"Role",""),""))</f>
        <v/>
      </c>
      <c r="I2786" s="13" t="str">
        <f aca="false">IF(B2786="","",IF(D2786="Check","Fix format",IF(E2786="Duplicate","Remove (duplicate)",IF(F2786&lt;&gt;"","Fix typo",IF(H2786="Role","Keep? (role address)","Looks good")))))</f>
        <v/>
      </c>
    </row>
    <row r="2787" customFormat="false" ht="15" hidden="false" customHeight="false" outlineLevel="0" collapsed="false">
      <c r="A2787" s="12"/>
      <c r="B2787" s="13" t="str">
        <f aca="false">IF(A2787="","",LOWER(TRIM(SUBSTITUTE(A2787,CHAR(160)," "))))</f>
        <v/>
      </c>
      <c r="C2787" s="13" t="str">
        <f aca="false">IF(B2787="","",IFERROR(MID(B2787,FIND("@",B2787)+1,255),""))</f>
        <v/>
      </c>
      <c r="D2787" s="13" t="str">
        <f aca="false">IF(B2787="","",IF(AND(LEN(B2787)-LEN(SUBSTITUTE(B2787,"@",""))=1,ISNUMBER(FIND(".",C2787)),ISERROR(FIND(" ",B2787)),LEFT(B2787,1)&lt;&gt;"@",RIGHT(B2787,1)&lt;&gt;".",LEFT(C2787,1)&lt;&gt;"."),"OK","Check"))</f>
        <v/>
      </c>
      <c r="E2787" s="13" t="str">
        <f aca="false">IF(B2787="","",IF(COUNTIF($B$2:B2787,B2787)&gt;1,"Duplicate",""))</f>
        <v/>
      </c>
      <c r="F2787" s="13" t="str">
        <f aca="false">IF(C2787="","",IFERROR(VLOOKUP(C2787,Typos!$A$2:$B$500,2,FALSE()),""))</f>
        <v/>
      </c>
      <c r="G2787" s="13" t="str">
        <f aca="false">IF(F2787="","",LEFT(B2787,FIND("@",B2787))&amp;F2787)</f>
        <v/>
      </c>
      <c r="H2787" s="13" t="str">
        <f aca="false">IF(B2787="","",IFERROR(IF(COUNTIF(Roles!$A$2:$A$200,LEFT(B2787,FIND("@",B2787)-1))&gt;0,"Role",""),""))</f>
        <v/>
      </c>
      <c r="I2787" s="13" t="str">
        <f aca="false">IF(B2787="","",IF(D2787="Check","Fix format",IF(E2787="Duplicate","Remove (duplicate)",IF(F2787&lt;&gt;"","Fix typo",IF(H2787="Role","Keep? (role address)","Looks good")))))</f>
        <v/>
      </c>
    </row>
    <row r="2788" customFormat="false" ht="15" hidden="false" customHeight="false" outlineLevel="0" collapsed="false">
      <c r="A2788" s="12"/>
      <c r="B2788" s="13" t="str">
        <f aca="false">IF(A2788="","",LOWER(TRIM(SUBSTITUTE(A2788,CHAR(160)," "))))</f>
        <v/>
      </c>
      <c r="C2788" s="13" t="str">
        <f aca="false">IF(B2788="","",IFERROR(MID(B2788,FIND("@",B2788)+1,255),""))</f>
        <v/>
      </c>
      <c r="D2788" s="13" t="str">
        <f aca="false">IF(B2788="","",IF(AND(LEN(B2788)-LEN(SUBSTITUTE(B2788,"@",""))=1,ISNUMBER(FIND(".",C2788)),ISERROR(FIND(" ",B2788)),LEFT(B2788,1)&lt;&gt;"@",RIGHT(B2788,1)&lt;&gt;".",LEFT(C2788,1)&lt;&gt;"."),"OK","Check"))</f>
        <v/>
      </c>
      <c r="E2788" s="13" t="str">
        <f aca="false">IF(B2788="","",IF(COUNTIF($B$2:B2788,B2788)&gt;1,"Duplicate",""))</f>
        <v/>
      </c>
      <c r="F2788" s="13" t="str">
        <f aca="false">IF(C2788="","",IFERROR(VLOOKUP(C2788,Typos!$A$2:$B$500,2,FALSE()),""))</f>
        <v/>
      </c>
      <c r="G2788" s="13" t="str">
        <f aca="false">IF(F2788="","",LEFT(B2788,FIND("@",B2788))&amp;F2788)</f>
        <v/>
      </c>
      <c r="H2788" s="13" t="str">
        <f aca="false">IF(B2788="","",IFERROR(IF(COUNTIF(Roles!$A$2:$A$200,LEFT(B2788,FIND("@",B2788)-1))&gt;0,"Role",""),""))</f>
        <v/>
      </c>
      <c r="I2788" s="13" t="str">
        <f aca="false">IF(B2788="","",IF(D2788="Check","Fix format",IF(E2788="Duplicate","Remove (duplicate)",IF(F2788&lt;&gt;"","Fix typo",IF(H2788="Role","Keep? (role address)","Looks good")))))</f>
        <v/>
      </c>
    </row>
    <row r="2789" customFormat="false" ht="15" hidden="false" customHeight="false" outlineLevel="0" collapsed="false">
      <c r="A2789" s="12"/>
      <c r="B2789" s="13" t="str">
        <f aca="false">IF(A2789="","",LOWER(TRIM(SUBSTITUTE(A2789,CHAR(160)," "))))</f>
        <v/>
      </c>
      <c r="C2789" s="13" t="str">
        <f aca="false">IF(B2789="","",IFERROR(MID(B2789,FIND("@",B2789)+1,255),""))</f>
        <v/>
      </c>
      <c r="D2789" s="13" t="str">
        <f aca="false">IF(B2789="","",IF(AND(LEN(B2789)-LEN(SUBSTITUTE(B2789,"@",""))=1,ISNUMBER(FIND(".",C2789)),ISERROR(FIND(" ",B2789)),LEFT(B2789,1)&lt;&gt;"@",RIGHT(B2789,1)&lt;&gt;".",LEFT(C2789,1)&lt;&gt;"."),"OK","Check"))</f>
        <v/>
      </c>
      <c r="E2789" s="13" t="str">
        <f aca="false">IF(B2789="","",IF(COUNTIF($B$2:B2789,B2789)&gt;1,"Duplicate",""))</f>
        <v/>
      </c>
      <c r="F2789" s="13" t="str">
        <f aca="false">IF(C2789="","",IFERROR(VLOOKUP(C2789,Typos!$A$2:$B$500,2,FALSE()),""))</f>
        <v/>
      </c>
      <c r="G2789" s="13" t="str">
        <f aca="false">IF(F2789="","",LEFT(B2789,FIND("@",B2789))&amp;F2789)</f>
        <v/>
      </c>
      <c r="H2789" s="13" t="str">
        <f aca="false">IF(B2789="","",IFERROR(IF(COUNTIF(Roles!$A$2:$A$200,LEFT(B2789,FIND("@",B2789)-1))&gt;0,"Role",""),""))</f>
        <v/>
      </c>
      <c r="I2789" s="13" t="str">
        <f aca="false">IF(B2789="","",IF(D2789="Check","Fix format",IF(E2789="Duplicate","Remove (duplicate)",IF(F2789&lt;&gt;"","Fix typo",IF(H2789="Role","Keep? (role address)","Looks good")))))</f>
        <v/>
      </c>
    </row>
    <row r="2790" customFormat="false" ht="15" hidden="false" customHeight="false" outlineLevel="0" collapsed="false">
      <c r="A2790" s="12"/>
      <c r="B2790" s="13" t="str">
        <f aca="false">IF(A2790="","",LOWER(TRIM(SUBSTITUTE(A2790,CHAR(160)," "))))</f>
        <v/>
      </c>
      <c r="C2790" s="13" t="str">
        <f aca="false">IF(B2790="","",IFERROR(MID(B2790,FIND("@",B2790)+1,255),""))</f>
        <v/>
      </c>
      <c r="D2790" s="13" t="str">
        <f aca="false">IF(B2790="","",IF(AND(LEN(B2790)-LEN(SUBSTITUTE(B2790,"@",""))=1,ISNUMBER(FIND(".",C2790)),ISERROR(FIND(" ",B2790)),LEFT(B2790,1)&lt;&gt;"@",RIGHT(B2790,1)&lt;&gt;".",LEFT(C2790,1)&lt;&gt;"."),"OK","Check"))</f>
        <v/>
      </c>
      <c r="E2790" s="13" t="str">
        <f aca="false">IF(B2790="","",IF(COUNTIF($B$2:B2790,B2790)&gt;1,"Duplicate",""))</f>
        <v/>
      </c>
      <c r="F2790" s="13" t="str">
        <f aca="false">IF(C2790="","",IFERROR(VLOOKUP(C2790,Typos!$A$2:$B$500,2,FALSE()),""))</f>
        <v/>
      </c>
      <c r="G2790" s="13" t="str">
        <f aca="false">IF(F2790="","",LEFT(B2790,FIND("@",B2790))&amp;F2790)</f>
        <v/>
      </c>
      <c r="H2790" s="13" t="str">
        <f aca="false">IF(B2790="","",IFERROR(IF(COUNTIF(Roles!$A$2:$A$200,LEFT(B2790,FIND("@",B2790)-1))&gt;0,"Role",""),""))</f>
        <v/>
      </c>
      <c r="I2790" s="13" t="str">
        <f aca="false">IF(B2790="","",IF(D2790="Check","Fix format",IF(E2790="Duplicate","Remove (duplicate)",IF(F2790&lt;&gt;"","Fix typo",IF(H2790="Role","Keep? (role address)","Looks good")))))</f>
        <v/>
      </c>
    </row>
    <row r="2791" customFormat="false" ht="15" hidden="false" customHeight="false" outlineLevel="0" collapsed="false">
      <c r="A2791" s="12"/>
      <c r="B2791" s="13" t="str">
        <f aca="false">IF(A2791="","",LOWER(TRIM(SUBSTITUTE(A2791,CHAR(160)," "))))</f>
        <v/>
      </c>
      <c r="C2791" s="13" t="str">
        <f aca="false">IF(B2791="","",IFERROR(MID(B2791,FIND("@",B2791)+1,255),""))</f>
        <v/>
      </c>
      <c r="D2791" s="13" t="str">
        <f aca="false">IF(B2791="","",IF(AND(LEN(B2791)-LEN(SUBSTITUTE(B2791,"@",""))=1,ISNUMBER(FIND(".",C2791)),ISERROR(FIND(" ",B2791)),LEFT(B2791,1)&lt;&gt;"@",RIGHT(B2791,1)&lt;&gt;".",LEFT(C2791,1)&lt;&gt;"."),"OK","Check"))</f>
        <v/>
      </c>
      <c r="E2791" s="13" t="str">
        <f aca="false">IF(B2791="","",IF(COUNTIF($B$2:B2791,B2791)&gt;1,"Duplicate",""))</f>
        <v/>
      </c>
      <c r="F2791" s="13" t="str">
        <f aca="false">IF(C2791="","",IFERROR(VLOOKUP(C2791,Typos!$A$2:$B$500,2,FALSE()),""))</f>
        <v/>
      </c>
      <c r="G2791" s="13" t="str">
        <f aca="false">IF(F2791="","",LEFT(B2791,FIND("@",B2791))&amp;F2791)</f>
        <v/>
      </c>
      <c r="H2791" s="13" t="str">
        <f aca="false">IF(B2791="","",IFERROR(IF(COUNTIF(Roles!$A$2:$A$200,LEFT(B2791,FIND("@",B2791)-1))&gt;0,"Role",""),""))</f>
        <v/>
      </c>
      <c r="I2791" s="13" t="str">
        <f aca="false">IF(B2791="","",IF(D2791="Check","Fix format",IF(E2791="Duplicate","Remove (duplicate)",IF(F2791&lt;&gt;"","Fix typo",IF(H2791="Role","Keep? (role address)","Looks good")))))</f>
        <v/>
      </c>
    </row>
    <row r="2792" customFormat="false" ht="15" hidden="false" customHeight="false" outlineLevel="0" collapsed="false">
      <c r="A2792" s="12"/>
      <c r="B2792" s="13" t="str">
        <f aca="false">IF(A2792="","",LOWER(TRIM(SUBSTITUTE(A2792,CHAR(160)," "))))</f>
        <v/>
      </c>
      <c r="C2792" s="13" t="str">
        <f aca="false">IF(B2792="","",IFERROR(MID(B2792,FIND("@",B2792)+1,255),""))</f>
        <v/>
      </c>
      <c r="D2792" s="13" t="str">
        <f aca="false">IF(B2792="","",IF(AND(LEN(B2792)-LEN(SUBSTITUTE(B2792,"@",""))=1,ISNUMBER(FIND(".",C2792)),ISERROR(FIND(" ",B2792)),LEFT(B2792,1)&lt;&gt;"@",RIGHT(B2792,1)&lt;&gt;".",LEFT(C2792,1)&lt;&gt;"."),"OK","Check"))</f>
        <v/>
      </c>
      <c r="E2792" s="13" t="str">
        <f aca="false">IF(B2792="","",IF(COUNTIF($B$2:B2792,B2792)&gt;1,"Duplicate",""))</f>
        <v/>
      </c>
      <c r="F2792" s="13" t="str">
        <f aca="false">IF(C2792="","",IFERROR(VLOOKUP(C2792,Typos!$A$2:$B$500,2,FALSE()),""))</f>
        <v/>
      </c>
      <c r="G2792" s="13" t="str">
        <f aca="false">IF(F2792="","",LEFT(B2792,FIND("@",B2792))&amp;F2792)</f>
        <v/>
      </c>
      <c r="H2792" s="13" t="str">
        <f aca="false">IF(B2792="","",IFERROR(IF(COUNTIF(Roles!$A$2:$A$200,LEFT(B2792,FIND("@",B2792)-1))&gt;0,"Role",""),""))</f>
        <v/>
      </c>
      <c r="I2792" s="13" t="str">
        <f aca="false">IF(B2792="","",IF(D2792="Check","Fix format",IF(E2792="Duplicate","Remove (duplicate)",IF(F2792&lt;&gt;"","Fix typo",IF(H2792="Role","Keep? (role address)","Looks good")))))</f>
        <v/>
      </c>
    </row>
    <row r="2793" customFormat="false" ht="15" hidden="false" customHeight="false" outlineLevel="0" collapsed="false">
      <c r="A2793" s="12"/>
      <c r="B2793" s="13" t="str">
        <f aca="false">IF(A2793="","",LOWER(TRIM(SUBSTITUTE(A2793,CHAR(160)," "))))</f>
        <v/>
      </c>
      <c r="C2793" s="13" t="str">
        <f aca="false">IF(B2793="","",IFERROR(MID(B2793,FIND("@",B2793)+1,255),""))</f>
        <v/>
      </c>
      <c r="D2793" s="13" t="str">
        <f aca="false">IF(B2793="","",IF(AND(LEN(B2793)-LEN(SUBSTITUTE(B2793,"@",""))=1,ISNUMBER(FIND(".",C2793)),ISERROR(FIND(" ",B2793)),LEFT(B2793,1)&lt;&gt;"@",RIGHT(B2793,1)&lt;&gt;".",LEFT(C2793,1)&lt;&gt;"."),"OK","Check"))</f>
        <v/>
      </c>
      <c r="E2793" s="13" t="str">
        <f aca="false">IF(B2793="","",IF(COUNTIF($B$2:B2793,B2793)&gt;1,"Duplicate",""))</f>
        <v/>
      </c>
      <c r="F2793" s="13" t="str">
        <f aca="false">IF(C2793="","",IFERROR(VLOOKUP(C2793,Typos!$A$2:$B$500,2,FALSE()),""))</f>
        <v/>
      </c>
      <c r="G2793" s="13" t="str">
        <f aca="false">IF(F2793="","",LEFT(B2793,FIND("@",B2793))&amp;F2793)</f>
        <v/>
      </c>
      <c r="H2793" s="13" t="str">
        <f aca="false">IF(B2793="","",IFERROR(IF(COUNTIF(Roles!$A$2:$A$200,LEFT(B2793,FIND("@",B2793)-1))&gt;0,"Role",""),""))</f>
        <v/>
      </c>
      <c r="I2793" s="13" t="str">
        <f aca="false">IF(B2793="","",IF(D2793="Check","Fix format",IF(E2793="Duplicate","Remove (duplicate)",IF(F2793&lt;&gt;"","Fix typo",IF(H2793="Role","Keep? (role address)","Looks good")))))</f>
        <v/>
      </c>
    </row>
    <row r="2794" customFormat="false" ht="15" hidden="false" customHeight="false" outlineLevel="0" collapsed="false">
      <c r="A2794" s="12"/>
      <c r="B2794" s="13" t="str">
        <f aca="false">IF(A2794="","",LOWER(TRIM(SUBSTITUTE(A2794,CHAR(160)," "))))</f>
        <v/>
      </c>
      <c r="C2794" s="13" t="str">
        <f aca="false">IF(B2794="","",IFERROR(MID(B2794,FIND("@",B2794)+1,255),""))</f>
        <v/>
      </c>
      <c r="D2794" s="13" t="str">
        <f aca="false">IF(B2794="","",IF(AND(LEN(B2794)-LEN(SUBSTITUTE(B2794,"@",""))=1,ISNUMBER(FIND(".",C2794)),ISERROR(FIND(" ",B2794)),LEFT(B2794,1)&lt;&gt;"@",RIGHT(B2794,1)&lt;&gt;".",LEFT(C2794,1)&lt;&gt;"."),"OK","Check"))</f>
        <v/>
      </c>
      <c r="E2794" s="13" t="str">
        <f aca="false">IF(B2794="","",IF(COUNTIF($B$2:B2794,B2794)&gt;1,"Duplicate",""))</f>
        <v/>
      </c>
      <c r="F2794" s="13" t="str">
        <f aca="false">IF(C2794="","",IFERROR(VLOOKUP(C2794,Typos!$A$2:$B$500,2,FALSE()),""))</f>
        <v/>
      </c>
      <c r="G2794" s="13" t="str">
        <f aca="false">IF(F2794="","",LEFT(B2794,FIND("@",B2794))&amp;F2794)</f>
        <v/>
      </c>
      <c r="H2794" s="13" t="str">
        <f aca="false">IF(B2794="","",IFERROR(IF(COUNTIF(Roles!$A$2:$A$200,LEFT(B2794,FIND("@",B2794)-1))&gt;0,"Role",""),""))</f>
        <v/>
      </c>
      <c r="I2794" s="13" t="str">
        <f aca="false">IF(B2794="","",IF(D2794="Check","Fix format",IF(E2794="Duplicate","Remove (duplicate)",IF(F2794&lt;&gt;"","Fix typo",IF(H2794="Role","Keep? (role address)","Looks good")))))</f>
        <v/>
      </c>
    </row>
    <row r="2795" customFormat="false" ht="15" hidden="false" customHeight="false" outlineLevel="0" collapsed="false">
      <c r="A2795" s="12"/>
      <c r="B2795" s="13" t="str">
        <f aca="false">IF(A2795="","",LOWER(TRIM(SUBSTITUTE(A2795,CHAR(160)," "))))</f>
        <v/>
      </c>
      <c r="C2795" s="13" t="str">
        <f aca="false">IF(B2795="","",IFERROR(MID(B2795,FIND("@",B2795)+1,255),""))</f>
        <v/>
      </c>
      <c r="D2795" s="13" t="str">
        <f aca="false">IF(B2795="","",IF(AND(LEN(B2795)-LEN(SUBSTITUTE(B2795,"@",""))=1,ISNUMBER(FIND(".",C2795)),ISERROR(FIND(" ",B2795)),LEFT(B2795,1)&lt;&gt;"@",RIGHT(B2795,1)&lt;&gt;".",LEFT(C2795,1)&lt;&gt;"."),"OK","Check"))</f>
        <v/>
      </c>
      <c r="E2795" s="13" t="str">
        <f aca="false">IF(B2795="","",IF(COUNTIF($B$2:B2795,B2795)&gt;1,"Duplicate",""))</f>
        <v/>
      </c>
      <c r="F2795" s="13" t="str">
        <f aca="false">IF(C2795="","",IFERROR(VLOOKUP(C2795,Typos!$A$2:$B$500,2,FALSE()),""))</f>
        <v/>
      </c>
      <c r="G2795" s="13" t="str">
        <f aca="false">IF(F2795="","",LEFT(B2795,FIND("@",B2795))&amp;F2795)</f>
        <v/>
      </c>
      <c r="H2795" s="13" t="str">
        <f aca="false">IF(B2795="","",IFERROR(IF(COUNTIF(Roles!$A$2:$A$200,LEFT(B2795,FIND("@",B2795)-1))&gt;0,"Role",""),""))</f>
        <v/>
      </c>
      <c r="I2795" s="13" t="str">
        <f aca="false">IF(B2795="","",IF(D2795="Check","Fix format",IF(E2795="Duplicate","Remove (duplicate)",IF(F2795&lt;&gt;"","Fix typo",IF(H2795="Role","Keep? (role address)","Looks good")))))</f>
        <v/>
      </c>
    </row>
    <row r="2796" customFormat="false" ht="15" hidden="false" customHeight="false" outlineLevel="0" collapsed="false">
      <c r="A2796" s="12"/>
      <c r="B2796" s="13" t="str">
        <f aca="false">IF(A2796="","",LOWER(TRIM(SUBSTITUTE(A2796,CHAR(160)," "))))</f>
        <v/>
      </c>
      <c r="C2796" s="13" t="str">
        <f aca="false">IF(B2796="","",IFERROR(MID(B2796,FIND("@",B2796)+1,255),""))</f>
        <v/>
      </c>
      <c r="D2796" s="13" t="str">
        <f aca="false">IF(B2796="","",IF(AND(LEN(B2796)-LEN(SUBSTITUTE(B2796,"@",""))=1,ISNUMBER(FIND(".",C2796)),ISERROR(FIND(" ",B2796)),LEFT(B2796,1)&lt;&gt;"@",RIGHT(B2796,1)&lt;&gt;".",LEFT(C2796,1)&lt;&gt;"."),"OK","Check"))</f>
        <v/>
      </c>
      <c r="E2796" s="13" t="str">
        <f aca="false">IF(B2796="","",IF(COUNTIF($B$2:B2796,B2796)&gt;1,"Duplicate",""))</f>
        <v/>
      </c>
      <c r="F2796" s="13" t="str">
        <f aca="false">IF(C2796="","",IFERROR(VLOOKUP(C2796,Typos!$A$2:$B$500,2,FALSE()),""))</f>
        <v/>
      </c>
      <c r="G2796" s="13" t="str">
        <f aca="false">IF(F2796="","",LEFT(B2796,FIND("@",B2796))&amp;F2796)</f>
        <v/>
      </c>
      <c r="H2796" s="13" t="str">
        <f aca="false">IF(B2796="","",IFERROR(IF(COUNTIF(Roles!$A$2:$A$200,LEFT(B2796,FIND("@",B2796)-1))&gt;0,"Role",""),""))</f>
        <v/>
      </c>
      <c r="I2796" s="13" t="str">
        <f aca="false">IF(B2796="","",IF(D2796="Check","Fix format",IF(E2796="Duplicate","Remove (duplicate)",IF(F2796&lt;&gt;"","Fix typo",IF(H2796="Role","Keep? (role address)","Looks good")))))</f>
        <v/>
      </c>
    </row>
    <row r="2797" customFormat="false" ht="15" hidden="false" customHeight="false" outlineLevel="0" collapsed="false">
      <c r="A2797" s="12"/>
      <c r="B2797" s="13" t="str">
        <f aca="false">IF(A2797="","",LOWER(TRIM(SUBSTITUTE(A2797,CHAR(160)," "))))</f>
        <v/>
      </c>
      <c r="C2797" s="13" t="str">
        <f aca="false">IF(B2797="","",IFERROR(MID(B2797,FIND("@",B2797)+1,255),""))</f>
        <v/>
      </c>
      <c r="D2797" s="13" t="str">
        <f aca="false">IF(B2797="","",IF(AND(LEN(B2797)-LEN(SUBSTITUTE(B2797,"@",""))=1,ISNUMBER(FIND(".",C2797)),ISERROR(FIND(" ",B2797)),LEFT(B2797,1)&lt;&gt;"@",RIGHT(B2797,1)&lt;&gt;".",LEFT(C2797,1)&lt;&gt;"."),"OK","Check"))</f>
        <v/>
      </c>
      <c r="E2797" s="13" t="str">
        <f aca="false">IF(B2797="","",IF(COUNTIF($B$2:B2797,B2797)&gt;1,"Duplicate",""))</f>
        <v/>
      </c>
      <c r="F2797" s="13" t="str">
        <f aca="false">IF(C2797="","",IFERROR(VLOOKUP(C2797,Typos!$A$2:$B$500,2,FALSE()),""))</f>
        <v/>
      </c>
      <c r="G2797" s="13" t="str">
        <f aca="false">IF(F2797="","",LEFT(B2797,FIND("@",B2797))&amp;F2797)</f>
        <v/>
      </c>
      <c r="H2797" s="13" t="str">
        <f aca="false">IF(B2797="","",IFERROR(IF(COUNTIF(Roles!$A$2:$A$200,LEFT(B2797,FIND("@",B2797)-1))&gt;0,"Role",""),""))</f>
        <v/>
      </c>
      <c r="I2797" s="13" t="str">
        <f aca="false">IF(B2797="","",IF(D2797="Check","Fix format",IF(E2797="Duplicate","Remove (duplicate)",IF(F2797&lt;&gt;"","Fix typo",IF(H2797="Role","Keep? (role address)","Looks good")))))</f>
        <v/>
      </c>
    </row>
    <row r="2798" customFormat="false" ht="15" hidden="false" customHeight="false" outlineLevel="0" collapsed="false">
      <c r="A2798" s="12"/>
      <c r="B2798" s="13" t="str">
        <f aca="false">IF(A2798="","",LOWER(TRIM(SUBSTITUTE(A2798,CHAR(160)," "))))</f>
        <v/>
      </c>
      <c r="C2798" s="13" t="str">
        <f aca="false">IF(B2798="","",IFERROR(MID(B2798,FIND("@",B2798)+1,255),""))</f>
        <v/>
      </c>
      <c r="D2798" s="13" t="str">
        <f aca="false">IF(B2798="","",IF(AND(LEN(B2798)-LEN(SUBSTITUTE(B2798,"@",""))=1,ISNUMBER(FIND(".",C2798)),ISERROR(FIND(" ",B2798)),LEFT(B2798,1)&lt;&gt;"@",RIGHT(B2798,1)&lt;&gt;".",LEFT(C2798,1)&lt;&gt;"."),"OK","Check"))</f>
        <v/>
      </c>
      <c r="E2798" s="13" t="str">
        <f aca="false">IF(B2798="","",IF(COUNTIF($B$2:B2798,B2798)&gt;1,"Duplicate",""))</f>
        <v/>
      </c>
      <c r="F2798" s="13" t="str">
        <f aca="false">IF(C2798="","",IFERROR(VLOOKUP(C2798,Typos!$A$2:$B$500,2,FALSE()),""))</f>
        <v/>
      </c>
      <c r="G2798" s="13" t="str">
        <f aca="false">IF(F2798="","",LEFT(B2798,FIND("@",B2798))&amp;F2798)</f>
        <v/>
      </c>
      <c r="H2798" s="13" t="str">
        <f aca="false">IF(B2798="","",IFERROR(IF(COUNTIF(Roles!$A$2:$A$200,LEFT(B2798,FIND("@",B2798)-1))&gt;0,"Role",""),""))</f>
        <v/>
      </c>
      <c r="I2798" s="13" t="str">
        <f aca="false">IF(B2798="","",IF(D2798="Check","Fix format",IF(E2798="Duplicate","Remove (duplicate)",IF(F2798&lt;&gt;"","Fix typo",IF(H2798="Role","Keep? (role address)","Looks good")))))</f>
        <v/>
      </c>
    </row>
    <row r="2799" customFormat="false" ht="15" hidden="false" customHeight="false" outlineLevel="0" collapsed="false">
      <c r="A2799" s="12"/>
      <c r="B2799" s="13" t="str">
        <f aca="false">IF(A2799="","",LOWER(TRIM(SUBSTITUTE(A2799,CHAR(160)," "))))</f>
        <v/>
      </c>
      <c r="C2799" s="13" t="str">
        <f aca="false">IF(B2799="","",IFERROR(MID(B2799,FIND("@",B2799)+1,255),""))</f>
        <v/>
      </c>
      <c r="D2799" s="13" t="str">
        <f aca="false">IF(B2799="","",IF(AND(LEN(B2799)-LEN(SUBSTITUTE(B2799,"@",""))=1,ISNUMBER(FIND(".",C2799)),ISERROR(FIND(" ",B2799)),LEFT(B2799,1)&lt;&gt;"@",RIGHT(B2799,1)&lt;&gt;".",LEFT(C2799,1)&lt;&gt;"."),"OK","Check"))</f>
        <v/>
      </c>
      <c r="E2799" s="13" t="str">
        <f aca="false">IF(B2799="","",IF(COUNTIF($B$2:B2799,B2799)&gt;1,"Duplicate",""))</f>
        <v/>
      </c>
      <c r="F2799" s="13" t="str">
        <f aca="false">IF(C2799="","",IFERROR(VLOOKUP(C2799,Typos!$A$2:$B$500,2,FALSE()),""))</f>
        <v/>
      </c>
      <c r="G2799" s="13" t="str">
        <f aca="false">IF(F2799="","",LEFT(B2799,FIND("@",B2799))&amp;F2799)</f>
        <v/>
      </c>
      <c r="H2799" s="13" t="str">
        <f aca="false">IF(B2799="","",IFERROR(IF(COUNTIF(Roles!$A$2:$A$200,LEFT(B2799,FIND("@",B2799)-1))&gt;0,"Role",""),""))</f>
        <v/>
      </c>
      <c r="I2799" s="13" t="str">
        <f aca="false">IF(B2799="","",IF(D2799="Check","Fix format",IF(E2799="Duplicate","Remove (duplicate)",IF(F2799&lt;&gt;"","Fix typo",IF(H2799="Role","Keep? (role address)","Looks good")))))</f>
        <v/>
      </c>
    </row>
    <row r="2800" customFormat="false" ht="15" hidden="false" customHeight="false" outlineLevel="0" collapsed="false">
      <c r="A2800" s="12"/>
      <c r="B2800" s="13" t="str">
        <f aca="false">IF(A2800="","",LOWER(TRIM(SUBSTITUTE(A2800,CHAR(160)," "))))</f>
        <v/>
      </c>
      <c r="C2800" s="13" t="str">
        <f aca="false">IF(B2800="","",IFERROR(MID(B2800,FIND("@",B2800)+1,255),""))</f>
        <v/>
      </c>
      <c r="D2800" s="13" t="str">
        <f aca="false">IF(B2800="","",IF(AND(LEN(B2800)-LEN(SUBSTITUTE(B2800,"@",""))=1,ISNUMBER(FIND(".",C2800)),ISERROR(FIND(" ",B2800)),LEFT(B2800,1)&lt;&gt;"@",RIGHT(B2800,1)&lt;&gt;".",LEFT(C2800,1)&lt;&gt;"."),"OK","Check"))</f>
        <v/>
      </c>
      <c r="E2800" s="13" t="str">
        <f aca="false">IF(B2800="","",IF(COUNTIF($B$2:B2800,B2800)&gt;1,"Duplicate",""))</f>
        <v/>
      </c>
      <c r="F2800" s="13" t="str">
        <f aca="false">IF(C2800="","",IFERROR(VLOOKUP(C2800,Typos!$A$2:$B$500,2,FALSE()),""))</f>
        <v/>
      </c>
      <c r="G2800" s="13" t="str">
        <f aca="false">IF(F2800="","",LEFT(B2800,FIND("@",B2800))&amp;F2800)</f>
        <v/>
      </c>
      <c r="H2800" s="13" t="str">
        <f aca="false">IF(B2800="","",IFERROR(IF(COUNTIF(Roles!$A$2:$A$200,LEFT(B2800,FIND("@",B2800)-1))&gt;0,"Role",""),""))</f>
        <v/>
      </c>
      <c r="I2800" s="13" t="str">
        <f aca="false">IF(B2800="","",IF(D2800="Check","Fix format",IF(E2800="Duplicate","Remove (duplicate)",IF(F2800&lt;&gt;"","Fix typo",IF(H2800="Role","Keep? (role address)","Looks good")))))</f>
        <v/>
      </c>
    </row>
    <row r="2801" customFormat="false" ht="15" hidden="false" customHeight="false" outlineLevel="0" collapsed="false">
      <c r="A2801" s="12"/>
      <c r="B2801" s="13" t="str">
        <f aca="false">IF(A2801="","",LOWER(TRIM(SUBSTITUTE(A2801,CHAR(160)," "))))</f>
        <v/>
      </c>
      <c r="C2801" s="13" t="str">
        <f aca="false">IF(B2801="","",IFERROR(MID(B2801,FIND("@",B2801)+1,255),""))</f>
        <v/>
      </c>
      <c r="D2801" s="13" t="str">
        <f aca="false">IF(B2801="","",IF(AND(LEN(B2801)-LEN(SUBSTITUTE(B2801,"@",""))=1,ISNUMBER(FIND(".",C2801)),ISERROR(FIND(" ",B2801)),LEFT(B2801,1)&lt;&gt;"@",RIGHT(B2801,1)&lt;&gt;".",LEFT(C2801,1)&lt;&gt;"."),"OK","Check"))</f>
        <v/>
      </c>
      <c r="E2801" s="13" t="str">
        <f aca="false">IF(B2801="","",IF(COUNTIF($B$2:B2801,B2801)&gt;1,"Duplicate",""))</f>
        <v/>
      </c>
      <c r="F2801" s="13" t="str">
        <f aca="false">IF(C2801="","",IFERROR(VLOOKUP(C2801,Typos!$A$2:$B$500,2,FALSE()),""))</f>
        <v/>
      </c>
      <c r="G2801" s="13" t="str">
        <f aca="false">IF(F2801="","",LEFT(B2801,FIND("@",B2801))&amp;F2801)</f>
        <v/>
      </c>
      <c r="H2801" s="13" t="str">
        <f aca="false">IF(B2801="","",IFERROR(IF(COUNTIF(Roles!$A$2:$A$200,LEFT(B2801,FIND("@",B2801)-1))&gt;0,"Role",""),""))</f>
        <v/>
      </c>
      <c r="I2801" s="13" t="str">
        <f aca="false">IF(B2801="","",IF(D2801="Check","Fix format",IF(E2801="Duplicate","Remove (duplicate)",IF(F2801&lt;&gt;"","Fix typo",IF(H2801="Role","Keep? (role address)","Looks good")))))</f>
        <v/>
      </c>
    </row>
    <row r="2802" customFormat="false" ht="15" hidden="false" customHeight="false" outlineLevel="0" collapsed="false">
      <c r="A2802" s="12"/>
      <c r="B2802" s="13" t="str">
        <f aca="false">IF(A2802="","",LOWER(TRIM(SUBSTITUTE(A2802,CHAR(160)," "))))</f>
        <v/>
      </c>
      <c r="C2802" s="13" t="str">
        <f aca="false">IF(B2802="","",IFERROR(MID(B2802,FIND("@",B2802)+1,255),""))</f>
        <v/>
      </c>
      <c r="D2802" s="13" t="str">
        <f aca="false">IF(B2802="","",IF(AND(LEN(B2802)-LEN(SUBSTITUTE(B2802,"@",""))=1,ISNUMBER(FIND(".",C2802)),ISERROR(FIND(" ",B2802)),LEFT(B2802,1)&lt;&gt;"@",RIGHT(B2802,1)&lt;&gt;".",LEFT(C2802,1)&lt;&gt;"."),"OK","Check"))</f>
        <v/>
      </c>
      <c r="E2802" s="13" t="str">
        <f aca="false">IF(B2802="","",IF(COUNTIF($B$2:B2802,B2802)&gt;1,"Duplicate",""))</f>
        <v/>
      </c>
      <c r="F2802" s="13" t="str">
        <f aca="false">IF(C2802="","",IFERROR(VLOOKUP(C2802,Typos!$A$2:$B$500,2,FALSE()),""))</f>
        <v/>
      </c>
      <c r="G2802" s="13" t="str">
        <f aca="false">IF(F2802="","",LEFT(B2802,FIND("@",B2802))&amp;F2802)</f>
        <v/>
      </c>
      <c r="H2802" s="13" t="str">
        <f aca="false">IF(B2802="","",IFERROR(IF(COUNTIF(Roles!$A$2:$A$200,LEFT(B2802,FIND("@",B2802)-1))&gt;0,"Role",""),""))</f>
        <v/>
      </c>
      <c r="I2802" s="13" t="str">
        <f aca="false">IF(B2802="","",IF(D2802="Check","Fix format",IF(E2802="Duplicate","Remove (duplicate)",IF(F2802&lt;&gt;"","Fix typo",IF(H2802="Role","Keep? (role address)","Looks good")))))</f>
        <v/>
      </c>
    </row>
    <row r="2803" customFormat="false" ht="15" hidden="false" customHeight="false" outlineLevel="0" collapsed="false">
      <c r="A2803" s="12"/>
      <c r="B2803" s="13" t="str">
        <f aca="false">IF(A2803="","",LOWER(TRIM(SUBSTITUTE(A2803,CHAR(160)," "))))</f>
        <v/>
      </c>
      <c r="C2803" s="13" t="str">
        <f aca="false">IF(B2803="","",IFERROR(MID(B2803,FIND("@",B2803)+1,255),""))</f>
        <v/>
      </c>
      <c r="D2803" s="13" t="str">
        <f aca="false">IF(B2803="","",IF(AND(LEN(B2803)-LEN(SUBSTITUTE(B2803,"@",""))=1,ISNUMBER(FIND(".",C2803)),ISERROR(FIND(" ",B2803)),LEFT(B2803,1)&lt;&gt;"@",RIGHT(B2803,1)&lt;&gt;".",LEFT(C2803,1)&lt;&gt;"."),"OK","Check"))</f>
        <v/>
      </c>
      <c r="E2803" s="13" t="str">
        <f aca="false">IF(B2803="","",IF(COUNTIF($B$2:B2803,B2803)&gt;1,"Duplicate",""))</f>
        <v/>
      </c>
      <c r="F2803" s="13" t="str">
        <f aca="false">IF(C2803="","",IFERROR(VLOOKUP(C2803,Typos!$A$2:$B$500,2,FALSE()),""))</f>
        <v/>
      </c>
      <c r="G2803" s="13" t="str">
        <f aca="false">IF(F2803="","",LEFT(B2803,FIND("@",B2803))&amp;F2803)</f>
        <v/>
      </c>
      <c r="H2803" s="13" t="str">
        <f aca="false">IF(B2803="","",IFERROR(IF(COUNTIF(Roles!$A$2:$A$200,LEFT(B2803,FIND("@",B2803)-1))&gt;0,"Role",""),""))</f>
        <v/>
      </c>
      <c r="I2803" s="13" t="str">
        <f aca="false">IF(B2803="","",IF(D2803="Check","Fix format",IF(E2803="Duplicate","Remove (duplicate)",IF(F2803&lt;&gt;"","Fix typo",IF(H2803="Role","Keep? (role address)","Looks good")))))</f>
        <v/>
      </c>
    </row>
    <row r="2804" customFormat="false" ht="15" hidden="false" customHeight="false" outlineLevel="0" collapsed="false">
      <c r="A2804" s="12"/>
      <c r="B2804" s="13" t="str">
        <f aca="false">IF(A2804="","",LOWER(TRIM(SUBSTITUTE(A2804,CHAR(160)," "))))</f>
        <v/>
      </c>
      <c r="C2804" s="13" t="str">
        <f aca="false">IF(B2804="","",IFERROR(MID(B2804,FIND("@",B2804)+1,255),""))</f>
        <v/>
      </c>
      <c r="D2804" s="13" t="str">
        <f aca="false">IF(B2804="","",IF(AND(LEN(B2804)-LEN(SUBSTITUTE(B2804,"@",""))=1,ISNUMBER(FIND(".",C2804)),ISERROR(FIND(" ",B2804)),LEFT(B2804,1)&lt;&gt;"@",RIGHT(B2804,1)&lt;&gt;".",LEFT(C2804,1)&lt;&gt;"."),"OK","Check"))</f>
        <v/>
      </c>
      <c r="E2804" s="13" t="str">
        <f aca="false">IF(B2804="","",IF(COUNTIF($B$2:B2804,B2804)&gt;1,"Duplicate",""))</f>
        <v/>
      </c>
      <c r="F2804" s="13" t="str">
        <f aca="false">IF(C2804="","",IFERROR(VLOOKUP(C2804,Typos!$A$2:$B$500,2,FALSE()),""))</f>
        <v/>
      </c>
      <c r="G2804" s="13" t="str">
        <f aca="false">IF(F2804="","",LEFT(B2804,FIND("@",B2804))&amp;F2804)</f>
        <v/>
      </c>
      <c r="H2804" s="13" t="str">
        <f aca="false">IF(B2804="","",IFERROR(IF(COUNTIF(Roles!$A$2:$A$200,LEFT(B2804,FIND("@",B2804)-1))&gt;0,"Role",""),""))</f>
        <v/>
      </c>
      <c r="I2804" s="13" t="str">
        <f aca="false">IF(B2804="","",IF(D2804="Check","Fix format",IF(E2804="Duplicate","Remove (duplicate)",IF(F2804&lt;&gt;"","Fix typo",IF(H2804="Role","Keep? (role address)","Looks good")))))</f>
        <v/>
      </c>
    </row>
    <row r="2805" customFormat="false" ht="15" hidden="false" customHeight="false" outlineLevel="0" collapsed="false">
      <c r="A2805" s="12"/>
      <c r="B2805" s="13" t="str">
        <f aca="false">IF(A2805="","",LOWER(TRIM(SUBSTITUTE(A2805,CHAR(160)," "))))</f>
        <v/>
      </c>
      <c r="C2805" s="13" t="str">
        <f aca="false">IF(B2805="","",IFERROR(MID(B2805,FIND("@",B2805)+1,255),""))</f>
        <v/>
      </c>
      <c r="D2805" s="13" t="str">
        <f aca="false">IF(B2805="","",IF(AND(LEN(B2805)-LEN(SUBSTITUTE(B2805,"@",""))=1,ISNUMBER(FIND(".",C2805)),ISERROR(FIND(" ",B2805)),LEFT(B2805,1)&lt;&gt;"@",RIGHT(B2805,1)&lt;&gt;".",LEFT(C2805,1)&lt;&gt;"."),"OK","Check"))</f>
        <v/>
      </c>
      <c r="E2805" s="13" t="str">
        <f aca="false">IF(B2805="","",IF(COUNTIF($B$2:B2805,B2805)&gt;1,"Duplicate",""))</f>
        <v/>
      </c>
      <c r="F2805" s="13" t="str">
        <f aca="false">IF(C2805="","",IFERROR(VLOOKUP(C2805,Typos!$A$2:$B$500,2,FALSE()),""))</f>
        <v/>
      </c>
      <c r="G2805" s="13" t="str">
        <f aca="false">IF(F2805="","",LEFT(B2805,FIND("@",B2805))&amp;F2805)</f>
        <v/>
      </c>
      <c r="H2805" s="13" t="str">
        <f aca="false">IF(B2805="","",IFERROR(IF(COUNTIF(Roles!$A$2:$A$200,LEFT(B2805,FIND("@",B2805)-1))&gt;0,"Role",""),""))</f>
        <v/>
      </c>
      <c r="I2805" s="13" t="str">
        <f aca="false">IF(B2805="","",IF(D2805="Check","Fix format",IF(E2805="Duplicate","Remove (duplicate)",IF(F2805&lt;&gt;"","Fix typo",IF(H2805="Role","Keep? (role address)","Looks good")))))</f>
        <v/>
      </c>
    </row>
    <row r="2806" customFormat="false" ht="15" hidden="false" customHeight="false" outlineLevel="0" collapsed="false">
      <c r="A2806" s="12"/>
      <c r="B2806" s="13" t="str">
        <f aca="false">IF(A2806="","",LOWER(TRIM(SUBSTITUTE(A2806,CHAR(160)," "))))</f>
        <v/>
      </c>
      <c r="C2806" s="13" t="str">
        <f aca="false">IF(B2806="","",IFERROR(MID(B2806,FIND("@",B2806)+1,255),""))</f>
        <v/>
      </c>
      <c r="D2806" s="13" t="str">
        <f aca="false">IF(B2806="","",IF(AND(LEN(B2806)-LEN(SUBSTITUTE(B2806,"@",""))=1,ISNUMBER(FIND(".",C2806)),ISERROR(FIND(" ",B2806)),LEFT(B2806,1)&lt;&gt;"@",RIGHT(B2806,1)&lt;&gt;".",LEFT(C2806,1)&lt;&gt;"."),"OK","Check"))</f>
        <v/>
      </c>
      <c r="E2806" s="13" t="str">
        <f aca="false">IF(B2806="","",IF(COUNTIF($B$2:B2806,B2806)&gt;1,"Duplicate",""))</f>
        <v/>
      </c>
      <c r="F2806" s="13" t="str">
        <f aca="false">IF(C2806="","",IFERROR(VLOOKUP(C2806,Typos!$A$2:$B$500,2,FALSE()),""))</f>
        <v/>
      </c>
      <c r="G2806" s="13" t="str">
        <f aca="false">IF(F2806="","",LEFT(B2806,FIND("@",B2806))&amp;F2806)</f>
        <v/>
      </c>
      <c r="H2806" s="13" t="str">
        <f aca="false">IF(B2806="","",IFERROR(IF(COUNTIF(Roles!$A$2:$A$200,LEFT(B2806,FIND("@",B2806)-1))&gt;0,"Role",""),""))</f>
        <v/>
      </c>
      <c r="I2806" s="13" t="str">
        <f aca="false">IF(B2806="","",IF(D2806="Check","Fix format",IF(E2806="Duplicate","Remove (duplicate)",IF(F2806&lt;&gt;"","Fix typo",IF(H2806="Role","Keep? (role address)","Looks good")))))</f>
        <v/>
      </c>
    </row>
    <row r="2807" customFormat="false" ht="15" hidden="false" customHeight="false" outlineLevel="0" collapsed="false">
      <c r="A2807" s="12"/>
      <c r="B2807" s="13" t="str">
        <f aca="false">IF(A2807="","",LOWER(TRIM(SUBSTITUTE(A2807,CHAR(160)," "))))</f>
        <v/>
      </c>
      <c r="C2807" s="13" t="str">
        <f aca="false">IF(B2807="","",IFERROR(MID(B2807,FIND("@",B2807)+1,255),""))</f>
        <v/>
      </c>
      <c r="D2807" s="13" t="str">
        <f aca="false">IF(B2807="","",IF(AND(LEN(B2807)-LEN(SUBSTITUTE(B2807,"@",""))=1,ISNUMBER(FIND(".",C2807)),ISERROR(FIND(" ",B2807)),LEFT(B2807,1)&lt;&gt;"@",RIGHT(B2807,1)&lt;&gt;".",LEFT(C2807,1)&lt;&gt;"."),"OK","Check"))</f>
        <v/>
      </c>
      <c r="E2807" s="13" t="str">
        <f aca="false">IF(B2807="","",IF(COUNTIF($B$2:B2807,B2807)&gt;1,"Duplicate",""))</f>
        <v/>
      </c>
      <c r="F2807" s="13" t="str">
        <f aca="false">IF(C2807="","",IFERROR(VLOOKUP(C2807,Typos!$A$2:$B$500,2,FALSE()),""))</f>
        <v/>
      </c>
      <c r="G2807" s="13" t="str">
        <f aca="false">IF(F2807="","",LEFT(B2807,FIND("@",B2807))&amp;F2807)</f>
        <v/>
      </c>
      <c r="H2807" s="13" t="str">
        <f aca="false">IF(B2807="","",IFERROR(IF(COUNTIF(Roles!$A$2:$A$200,LEFT(B2807,FIND("@",B2807)-1))&gt;0,"Role",""),""))</f>
        <v/>
      </c>
      <c r="I2807" s="13" t="str">
        <f aca="false">IF(B2807="","",IF(D2807="Check","Fix format",IF(E2807="Duplicate","Remove (duplicate)",IF(F2807&lt;&gt;"","Fix typo",IF(H2807="Role","Keep? (role address)","Looks good")))))</f>
        <v/>
      </c>
    </row>
    <row r="2808" customFormat="false" ht="15" hidden="false" customHeight="false" outlineLevel="0" collapsed="false">
      <c r="A2808" s="12"/>
      <c r="B2808" s="13" t="str">
        <f aca="false">IF(A2808="","",LOWER(TRIM(SUBSTITUTE(A2808,CHAR(160)," "))))</f>
        <v/>
      </c>
      <c r="C2808" s="13" t="str">
        <f aca="false">IF(B2808="","",IFERROR(MID(B2808,FIND("@",B2808)+1,255),""))</f>
        <v/>
      </c>
      <c r="D2808" s="13" t="str">
        <f aca="false">IF(B2808="","",IF(AND(LEN(B2808)-LEN(SUBSTITUTE(B2808,"@",""))=1,ISNUMBER(FIND(".",C2808)),ISERROR(FIND(" ",B2808)),LEFT(B2808,1)&lt;&gt;"@",RIGHT(B2808,1)&lt;&gt;".",LEFT(C2808,1)&lt;&gt;"."),"OK","Check"))</f>
        <v/>
      </c>
      <c r="E2808" s="13" t="str">
        <f aca="false">IF(B2808="","",IF(COUNTIF($B$2:B2808,B2808)&gt;1,"Duplicate",""))</f>
        <v/>
      </c>
      <c r="F2808" s="13" t="str">
        <f aca="false">IF(C2808="","",IFERROR(VLOOKUP(C2808,Typos!$A$2:$B$500,2,FALSE()),""))</f>
        <v/>
      </c>
      <c r="G2808" s="13" t="str">
        <f aca="false">IF(F2808="","",LEFT(B2808,FIND("@",B2808))&amp;F2808)</f>
        <v/>
      </c>
      <c r="H2808" s="13" t="str">
        <f aca="false">IF(B2808="","",IFERROR(IF(COUNTIF(Roles!$A$2:$A$200,LEFT(B2808,FIND("@",B2808)-1))&gt;0,"Role",""),""))</f>
        <v/>
      </c>
      <c r="I2808" s="13" t="str">
        <f aca="false">IF(B2808="","",IF(D2808="Check","Fix format",IF(E2808="Duplicate","Remove (duplicate)",IF(F2808&lt;&gt;"","Fix typo",IF(H2808="Role","Keep? (role address)","Looks good")))))</f>
        <v/>
      </c>
    </row>
    <row r="2809" customFormat="false" ht="15" hidden="false" customHeight="false" outlineLevel="0" collapsed="false">
      <c r="A2809" s="12"/>
      <c r="B2809" s="13" t="str">
        <f aca="false">IF(A2809="","",LOWER(TRIM(SUBSTITUTE(A2809,CHAR(160)," "))))</f>
        <v/>
      </c>
      <c r="C2809" s="13" t="str">
        <f aca="false">IF(B2809="","",IFERROR(MID(B2809,FIND("@",B2809)+1,255),""))</f>
        <v/>
      </c>
      <c r="D2809" s="13" t="str">
        <f aca="false">IF(B2809="","",IF(AND(LEN(B2809)-LEN(SUBSTITUTE(B2809,"@",""))=1,ISNUMBER(FIND(".",C2809)),ISERROR(FIND(" ",B2809)),LEFT(B2809,1)&lt;&gt;"@",RIGHT(B2809,1)&lt;&gt;".",LEFT(C2809,1)&lt;&gt;"."),"OK","Check"))</f>
        <v/>
      </c>
      <c r="E2809" s="13" t="str">
        <f aca="false">IF(B2809="","",IF(COUNTIF($B$2:B2809,B2809)&gt;1,"Duplicate",""))</f>
        <v/>
      </c>
      <c r="F2809" s="13" t="str">
        <f aca="false">IF(C2809="","",IFERROR(VLOOKUP(C2809,Typos!$A$2:$B$500,2,FALSE()),""))</f>
        <v/>
      </c>
      <c r="G2809" s="13" t="str">
        <f aca="false">IF(F2809="","",LEFT(B2809,FIND("@",B2809))&amp;F2809)</f>
        <v/>
      </c>
      <c r="H2809" s="13" t="str">
        <f aca="false">IF(B2809="","",IFERROR(IF(COUNTIF(Roles!$A$2:$A$200,LEFT(B2809,FIND("@",B2809)-1))&gt;0,"Role",""),""))</f>
        <v/>
      </c>
      <c r="I2809" s="13" t="str">
        <f aca="false">IF(B2809="","",IF(D2809="Check","Fix format",IF(E2809="Duplicate","Remove (duplicate)",IF(F2809&lt;&gt;"","Fix typo",IF(H2809="Role","Keep? (role address)","Looks good")))))</f>
        <v/>
      </c>
    </row>
    <row r="2810" customFormat="false" ht="15" hidden="false" customHeight="false" outlineLevel="0" collapsed="false">
      <c r="A2810" s="12"/>
      <c r="B2810" s="13" t="str">
        <f aca="false">IF(A2810="","",LOWER(TRIM(SUBSTITUTE(A2810,CHAR(160)," "))))</f>
        <v/>
      </c>
      <c r="C2810" s="13" t="str">
        <f aca="false">IF(B2810="","",IFERROR(MID(B2810,FIND("@",B2810)+1,255),""))</f>
        <v/>
      </c>
      <c r="D2810" s="13" t="str">
        <f aca="false">IF(B2810="","",IF(AND(LEN(B2810)-LEN(SUBSTITUTE(B2810,"@",""))=1,ISNUMBER(FIND(".",C2810)),ISERROR(FIND(" ",B2810)),LEFT(B2810,1)&lt;&gt;"@",RIGHT(B2810,1)&lt;&gt;".",LEFT(C2810,1)&lt;&gt;"."),"OK","Check"))</f>
        <v/>
      </c>
      <c r="E2810" s="13" t="str">
        <f aca="false">IF(B2810="","",IF(COUNTIF($B$2:B2810,B2810)&gt;1,"Duplicate",""))</f>
        <v/>
      </c>
      <c r="F2810" s="13" t="str">
        <f aca="false">IF(C2810="","",IFERROR(VLOOKUP(C2810,Typos!$A$2:$B$500,2,FALSE()),""))</f>
        <v/>
      </c>
      <c r="G2810" s="13" t="str">
        <f aca="false">IF(F2810="","",LEFT(B2810,FIND("@",B2810))&amp;F2810)</f>
        <v/>
      </c>
      <c r="H2810" s="13" t="str">
        <f aca="false">IF(B2810="","",IFERROR(IF(COUNTIF(Roles!$A$2:$A$200,LEFT(B2810,FIND("@",B2810)-1))&gt;0,"Role",""),""))</f>
        <v/>
      </c>
      <c r="I2810" s="13" t="str">
        <f aca="false">IF(B2810="","",IF(D2810="Check","Fix format",IF(E2810="Duplicate","Remove (duplicate)",IF(F2810&lt;&gt;"","Fix typo",IF(H2810="Role","Keep? (role address)","Looks good")))))</f>
        <v/>
      </c>
    </row>
    <row r="2811" customFormat="false" ht="15" hidden="false" customHeight="false" outlineLevel="0" collapsed="false">
      <c r="A2811" s="12"/>
      <c r="B2811" s="13" t="str">
        <f aca="false">IF(A2811="","",LOWER(TRIM(SUBSTITUTE(A2811,CHAR(160)," "))))</f>
        <v/>
      </c>
      <c r="C2811" s="13" t="str">
        <f aca="false">IF(B2811="","",IFERROR(MID(B2811,FIND("@",B2811)+1,255),""))</f>
        <v/>
      </c>
      <c r="D2811" s="13" t="str">
        <f aca="false">IF(B2811="","",IF(AND(LEN(B2811)-LEN(SUBSTITUTE(B2811,"@",""))=1,ISNUMBER(FIND(".",C2811)),ISERROR(FIND(" ",B2811)),LEFT(B2811,1)&lt;&gt;"@",RIGHT(B2811,1)&lt;&gt;".",LEFT(C2811,1)&lt;&gt;"."),"OK","Check"))</f>
        <v/>
      </c>
      <c r="E2811" s="13" t="str">
        <f aca="false">IF(B2811="","",IF(COUNTIF($B$2:B2811,B2811)&gt;1,"Duplicate",""))</f>
        <v/>
      </c>
      <c r="F2811" s="13" t="str">
        <f aca="false">IF(C2811="","",IFERROR(VLOOKUP(C2811,Typos!$A$2:$B$500,2,FALSE()),""))</f>
        <v/>
      </c>
      <c r="G2811" s="13" t="str">
        <f aca="false">IF(F2811="","",LEFT(B2811,FIND("@",B2811))&amp;F2811)</f>
        <v/>
      </c>
      <c r="H2811" s="13" t="str">
        <f aca="false">IF(B2811="","",IFERROR(IF(COUNTIF(Roles!$A$2:$A$200,LEFT(B2811,FIND("@",B2811)-1))&gt;0,"Role",""),""))</f>
        <v/>
      </c>
      <c r="I2811" s="13" t="str">
        <f aca="false">IF(B2811="","",IF(D2811="Check","Fix format",IF(E2811="Duplicate","Remove (duplicate)",IF(F2811&lt;&gt;"","Fix typo",IF(H2811="Role","Keep? (role address)","Looks good")))))</f>
        <v/>
      </c>
    </row>
    <row r="2812" customFormat="false" ht="15" hidden="false" customHeight="false" outlineLevel="0" collapsed="false">
      <c r="A2812" s="12"/>
      <c r="B2812" s="13" t="str">
        <f aca="false">IF(A2812="","",LOWER(TRIM(SUBSTITUTE(A2812,CHAR(160)," "))))</f>
        <v/>
      </c>
      <c r="C2812" s="13" t="str">
        <f aca="false">IF(B2812="","",IFERROR(MID(B2812,FIND("@",B2812)+1,255),""))</f>
        <v/>
      </c>
      <c r="D2812" s="13" t="str">
        <f aca="false">IF(B2812="","",IF(AND(LEN(B2812)-LEN(SUBSTITUTE(B2812,"@",""))=1,ISNUMBER(FIND(".",C2812)),ISERROR(FIND(" ",B2812)),LEFT(B2812,1)&lt;&gt;"@",RIGHT(B2812,1)&lt;&gt;".",LEFT(C2812,1)&lt;&gt;"."),"OK","Check"))</f>
        <v/>
      </c>
      <c r="E2812" s="13" t="str">
        <f aca="false">IF(B2812="","",IF(COUNTIF($B$2:B2812,B2812)&gt;1,"Duplicate",""))</f>
        <v/>
      </c>
      <c r="F2812" s="13" t="str">
        <f aca="false">IF(C2812="","",IFERROR(VLOOKUP(C2812,Typos!$A$2:$B$500,2,FALSE()),""))</f>
        <v/>
      </c>
      <c r="G2812" s="13" t="str">
        <f aca="false">IF(F2812="","",LEFT(B2812,FIND("@",B2812))&amp;F2812)</f>
        <v/>
      </c>
      <c r="H2812" s="13" t="str">
        <f aca="false">IF(B2812="","",IFERROR(IF(COUNTIF(Roles!$A$2:$A$200,LEFT(B2812,FIND("@",B2812)-1))&gt;0,"Role",""),""))</f>
        <v/>
      </c>
      <c r="I2812" s="13" t="str">
        <f aca="false">IF(B2812="","",IF(D2812="Check","Fix format",IF(E2812="Duplicate","Remove (duplicate)",IF(F2812&lt;&gt;"","Fix typo",IF(H2812="Role","Keep? (role address)","Looks good")))))</f>
        <v/>
      </c>
    </row>
    <row r="2813" customFormat="false" ht="15" hidden="false" customHeight="false" outlineLevel="0" collapsed="false">
      <c r="A2813" s="12"/>
      <c r="B2813" s="13" t="str">
        <f aca="false">IF(A2813="","",LOWER(TRIM(SUBSTITUTE(A2813,CHAR(160)," "))))</f>
        <v/>
      </c>
      <c r="C2813" s="13" t="str">
        <f aca="false">IF(B2813="","",IFERROR(MID(B2813,FIND("@",B2813)+1,255),""))</f>
        <v/>
      </c>
      <c r="D2813" s="13" t="str">
        <f aca="false">IF(B2813="","",IF(AND(LEN(B2813)-LEN(SUBSTITUTE(B2813,"@",""))=1,ISNUMBER(FIND(".",C2813)),ISERROR(FIND(" ",B2813)),LEFT(B2813,1)&lt;&gt;"@",RIGHT(B2813,1)&lt;&gt;".",LEFT(C2813,1)&lt;&gt;"."),"OK","Check"))</f>
        <v/>
      </c>
      <c r="E2813" s="13" t="str">
        <f aca="false">IF(B2813="","",IF(COUNTIF($B$2:B2813,B2813)&gt;1,"Duplicate",""))</f>
        <v/>
      </c>
      <c r="F2813" s="13" t="str">
        <f aca="false">IF(C2813="","",IFERROR(VLOOKUP(C2813,Typos!$A$2:$B$500,2,FALSE()),""))</f>
        <v/>
      </c>
      <c r="G2813" s="13" t="str">
        <f aca="false">IF(F2813="","",LEFT(B2813,FIND("@",B2813))&amp;F2813)</f>
        <v/>
      </c>
      <c r="H2813" s="13" t="str">
        <f aca="false">IF(B2813="","",IFERROR(IF(COUNTIF(Roles!$A$2:$A$200,LEFT(B2813,FIND("@",B2813)-1))&gt;0,"Role",""),""))</f>
        <v/>
      </c>
      <c r="I2813" s="13" t="str">
        <f aca="false">IF(B2813="","",IF(D2813="Check","Fix format",IF(E2813="Duplicate","Remove (duplicate)",IF(F2813&lt;&gt;"","Fix typo",IF(H2813="Role","Keep? (role address)","Looks good")))))</f>
        <v/>
      </c>
    </row>
    <row r="2814" customFormat="false" ht="15" hidden="false" customHeight="false" outlineLevel="0" collapsed="false">
      <c r="A2814" s="12"/>
      <c r="B2814" s="13" t="str">
        <f aca="false">IF(A2814="","",LOWER(TRIM(SUBSTITUTE(A2814,CHAR(160)," "))))</f>
        <v/>
      </c>
      <c r="C2814" s="13" t="str">
        <f aca="false">IF(B2814="","",IFERROR(MID(B2814,FIND("@",B2814)+1,255),""))</f>
        <v/>
      </c>
      <c r="D2814" s="13" t="str">
        <f aca="false">IF(B2814="","",IF(AND(LEN(B2814)-LEN(SUBSTITUTE(B2814,"@",""))=1,ISNUMBER(FIND(".",C2814)),ISERROR(FIND(" ",B2814)),LEFT(B2814,1)&lt;&gt;"@",RIGHT(B2814,1)&lt;&gt;".",LEFT(C2814,1)&lt;&gt;"."),"OK","Check"))</f>
        <v/>
      </c>
      <c r="E2814" s="13" t="str">
        <f aca="false">IF(B2814="","",IF(COUNTIF($B$2:B2814,B2814)&gt;1,"Duplicate",""))</f>
        <v/>
      </c>
      <c r="F2814" s="13" t="str">
        <f aca="false">IF(C2814="","",IFERROR(VLOOKUP(C2814,Typos!$A$2:$B$500,2,FALSE()),""))</f>
        <v/>
      </c>
      <c r="G2814" s="13" t="str">
        <f aca="false">IF(F2814="","",LEFT(B2814,FIND("@",B2814))&amp;F2814)</f>
        <v/>
      </c>
      <c r="H2814" s="13" t="str">
        <f aca="false">IF(B2814="","",IFERROR(IF(COUNTIF(Roles!$A$2:$A$200,LEFT(B2814,FIND("@",B2814)-1))&gt;0,"Role",""),""))</f>
        <v/>
      </c>
      <c r="I2814" s="13" t="str">
        <f aca="false">IF(B2814="","",IF(D2814="Check","Fix format",IF(E2814="Duplicate","Remove (duplicate)",IF(F2814&lt;&gt;"","Fix typo",IF(H2814="Role","Keep? (role address)","Looks good")))))</f>
        <v/>
      </c>
    </row>
    <row r="2815" customFormat="false" ht="15" hidden="false" customHeight="false" outlineLevel="0" collapsed="false">
      <c r="A2815" s="12"/>
      <c r="B2815" s="13" t="str">
        <f aca="false">IF(A2815="","",LOWER(TRIM(SUBSTITUTE(A2815,CHAR(160)," "))))</f>
        <v/>
      </c>
      <c r="C2815" s="13" t="str">
        <f aca="false">IF(B2815="","",IFERROR(MID(B2815,FIND("@",B2815)+1,255),""))</f>
        <v/>
      </c>
      <c r="D2815" s="13" t="str">
        <f aca="false">IF(B2815="","",IF(AND(LEN(B2815)-LEN(SUBSTITUTE(B2815,"@",""))=1,ISNUMBER(FIND(".",C2815)),ISERROR(FIND(" ",B2815)),LEFT(B2815,1)&lt;&gt;"@",RIGHT(B2815,1)&lt;&gt;".",LEFT(C2815,1)&lt;&gt;"."),"OK","Check"))</f>
        <v/>
      </c>
      <c r="E2815" s="13" t="str">
        <f aca="false">IF(B2815="","",IF(COUNTIF($B$2:B2815,B2815)&gt;1,"Duplicate",""))</f>
        <v/>
      </c>
      <c r="F2815" s="13" t="str">
        <f aca="false">IF(C2815="","",IFERROR(VLOOKUP(C2815,Typos!$A$2:$B$500,2,FALSE()),""))</f>
        <v/>
      </c>
      <c r="G2815" s="13" t="str">
        <f aca="false">IF(F2815="","",LEFT(B2815,FIND("@",B2815))&amp;F2815)</f>
        <v/>
      </c>
      <c r="H2815" s="13" t="str">
        <f aca="false">IF(B2815="","",IFERROR(IF(COUNTIF(Roles!$A$2:$A$200,LEFT(B2815,FIND("@",B2815)-1))&gt;0,"Role",""),""))</f>
        <v/>
      </c>
      <c r="I2815" s="13" t="str">
        <f aca="false">IF(B2815="","",IF(D2815="Check","Fix format",IF(E2815="Duplicate","Remove (duplicate)",IF(F2815&lt;&gt;"","Fix typo",IF(H2815="Role","Keep? (role address)","Looks good")))))</f>
        <v/>
      </c>
    </row>
    <row r="2816" customFormat="false" ht="15" hidden="false" customHeight="false" outlineLevel="0" collapsed="false">
      <c r="A2816" s="12"/>
      <c r="B2816" s="13" t="str">
        <f aca="false">IF(A2816="","",LOWER(TRIM(SUBSTITUTE(A2816,CHAR(160)," "))))</f>
        <v/>
      </c>
      <c r="C2816" s="13" t="str">
        <f aca="false">IF(B2816="","",IFERROR(MID(B2816,FIND("@",B2816)+1,255),""))</f>
        <v/>
      </c>
      <c r="D2816" s="13" t="str">
        <f aca="false">IF(B2816="","",IF(AND(LEN(B2816)-LEN(SUBSTITUTE(B2816,"@",""))=1,ISNUMBER(FIND(".",C2816)),ISERROR(FIND(" ",B2816)),LEFT(B2816,1)&lt;&gt;"@",RIGHT(B2816,1)&lt;&gt;".",LEFT(C2816,1)&lt;&gt;"."),"OK","Check"))</f>
        <v/>
      </c>
      <c r="E2816" s="13" t="str">
        <f aca="false">IF(B2816="","",IF(COUNTIF($B$2:B2816,B2816)&gt;1,"Duplicate",""))</f>
        <v/>
      </c>
      <c r="F2816" s="13" t="str">
        <f aca="false">IF(C2816="","",IFERROR(VLOOKUP(C2816,Typos!$A$2:$B$500,2,FALSE()),""))</f>
        <v/>
      </c>
      <c r="G2816" s="13" t="str">
        <f aca="false">IF(F2816="","",LEFT(B2816,FIND("@",B2816))&amp;F2816)</f>
        <v/>
      </c>
      <c r="H2816" s="13" t="str">
        <f aca="false">IF(B2816="","",IFERROR(IF(COUNTIF(Roles!$A$2:$A$200,LEFT(B2816,FIND("@",B2816)-1))&gt;0,"Role",""),""))</f>
        <v/>
      </c>
      <c r="I2816" s="13" t="str">
        <f aca="false">IF(B2816="","",IF(D2816="Check","Fix format",IF(E2816="Duplicate","Remove (duplicate)",IF(F2816&lt;&gt;"","Fix typo",IF(H2816="Role","Keep? (role address)","Looks good")))))</f>
        <v/>
      </c>
    </row>
    <row r="2817" customFormat="false" ht="15" hidden="false" customHeight="false" outlineLevel="0" collapsed="false">
      <c r="A2817" s="12"/>
      <c r="B2817" s="13" t="str">
        <f aca="false">IF(A2817="","",LOWER(TRIM(SUBSTITUTE(A2817,CHAR(160)," "))))</f>
        <v/>
      </c>
      <c r="C2817" s="13" t="str">
        <f aca="false">IF(B2817="","",IFERROR(MID(B2817,FIND("@",B2817)+1,255),""))</f>
        <v/>
      </c>
      <c r="D2817" s="13" t="str">
        <f aca="false">IF(B2817="","",IF(AND(LEN(B2817)-LEN(SUBSTITUTE(B2817,"@",""))=1,ISNUMBER(FIND(".",C2817)),ISERROR(FIND(" ",B2817)),LEFT(B2817,1)&lt;&gt;"@",RIGHT(B2817,1)&lt;&gt;".",LEFT(C2817,1)&lt;&gt;"."),"OK","Check"))</f>
        <v/>
      </c>
      <c r="E2817" s="13" t="str">
        <f aca="false">IF(B2817="","",IF(COUNTIF($B$2:B2817,B2817)&gt;1,"Duplicate",""))</f>
        <v/>
      </c>
      <c r="F2817" s="13" t="str">
        <f aca="false">IF(C2817="","",IFERROR(VLOOKUP(C2817,Typos!$A$2:$B$500,2,FALSE()),""))</f>
        <v/>
      </c>
      <c r="G2817" s="13" t="str">
        <f aca="false">IF(F2817="","",LEFT(B2817,FIND("@",B2817))&amp;F2817)</f>
        <v/>
      </c>
      <c r="H2817" s="13" t="str">
        <f aca="false">IF(B2817="","",IFERROR(IF(COUNTIF(Roles!$A$2:$A$200,LEFT(B2817,FIND("@",B2817)-1))&gt;0,"Role",""),""))</f>
        <v/>
      </c>
      <c r="I2817" s="13" t="str">
        <f aca="false">IF(B2817="","",IF(D2817="Check","Fix format",IF(E2817="Duplicate","Remove (duplicate)",IF(F2817&lt;&gt;"","Fix typo",IF(H2817="Role","Keep? (role address)","Looks good")))))</f>
        <v/>
      </c>
    </row>
    <row r="2818" customFormat="false" ht="15" hidden="false" customHeight="false" outlineLevel="0" collapsed="false">
      <c r="A2818" s="12"/>
      <c r="B2818" s="13" t="str">
        <f aca="false">IF(A2818="","",LOWER(TRIM(SUBSTITUTE(A2818,CHAR(160)," "))))</f>
        <v/>
      </c>
      <c r="C2818" s="13" t="str">
        <f aca="false">IF(B2818="","",IFERROR(MID(B2818,FIND("@",B2818)+1,255),""))</f>
        <v/>
      </c>
      <c r="D2818" s="13" t="str">
        <f aca="false">IF(B2818="","",IF(AND(LEN(B2818)-LEN(SUBSTITUTE(B2818,"@",""))=1,ISNUMBER(FIND(".",C2818)),ISERROR(FIND(" ",B2818)),LEFT(B2818,1)&lt;&gt;"@",RIGHT(B2818,1)&lt;&gt;".",LEFT(C2818,1)&lt;&gt;"."),"OK","Check"))</f>
        <v/>
      </c>
      <c r="E2818" s="13" t="str">
        <f aca="false">IF(B2818="","",IF(COUNTIF($B$2:B2818,B2818)&gt;1,"Duplicate",""))</f>
        <v/>
      </c>
      <c r="F2818" s="13" t="str">
        <f aca="false">IF(C2818="","",IFERROR(VLOOKUP(C2818,Typos!$A$2:$B$500,2,FALSE()),""))</f>
        <v/>
      </c>
      <c r="G2818" s="13" t="str">
        <f aca="false">IF(F2818="","",LEFT(B2818,FIND("@",B2818))&amp;F2818)</f>
        <v/>
      </c>
      <c r="H2818" s="13" t="str">
        <f aca="false">IF(B2818="","",IFERROR(IF(COUNTIF(Roles!$A$2:$A$200,LEFT(B2818,FIND("@",B2818)-1))&gt;0,"Role",""),""))</f>
        <v/>
      </c>
      <c r="I2818" s="13" t="str">
        <f aca="false">IF(B2818="","",IF(D2818="Check","Fix format",IF(E2818="Duplicate","Remove (duplicate)",IF(F2818&lt;&gt;"","Fix typo",IF(H2818="Role","Keep? (role address)","Looks good")))))</f>
        <v/>
      </c>
    </row>
    <row r="2819" customFormat="false" ht="15" hidden="false" customHeight="false" outlineLevel="0" collapsed="false">
      <c r="A2819" s="12"/>
      <c r="B2819" s="13" t="str">
        <f aca="false">IF(A2819="","",LOWER(TRIM(SUBSTITUTE(A2819,CHAR(160)," "))))</f>
        <v/>
      </c>
      <c r="C2819" s="13" t="str">
        <f aca="false">IF(B2819="","",IFERROR(MID(B2819,FIND("@",B2819)+1,255),""))</f>
        <v/>
      </c>
      <c r="D2819" s="13" t="str">
        <f aca="false">IF(B2819="","",IF(AND(LEN(B2819)-LEN(SUBSTITUTE(B2819,"@",""))=1,ISNUMBER(FIND(".",C2819)),ISERROR(FIND(" ",B2819)),LEFT(B2819,1)&lt;&gt;"@",RIGHT(B2819,1)&lt;&gt;".",LEFT(C2819,1)&lt;&gt;"."),"OK","Check"))</f>
        <v/>
      </c>
      <c r="E2819" s="13" t="str">
        <f aca="false">IF(B2819="","",IF(COUNTIF($B$2:B2819,B2819)&gt;1,"Duplicate",""))</f>
        <v/>
      </c>
      <c r="F2819" s="13" t="str">
        <f aca="false">IF(C2819="","",IFERROR(VLOOKUP(C2819,Typos!$A$2:$B$500,2,FALSE()),""))</f>
        <v/>
      </c>
      <c r="G2819" s="13" t="str">
        <f aca="false">IF(F2819="","",LEFT(B2819,FIND("@",B2819))&amp;F2819)</f>
        <v/>
      </c>
      <c r="H2819" s="13" t="str">
        <f aca="false">IF(B2819="","",IFERROR(IF(COUNTIF(Roles!$A$2:$A$200,LEFT(B2819,FIND("@",B2819)-1))&gt;0,"Role",""),""))</f>
        <v/>
      </c>
      <c r="I2819" s="13" t="str">
        <f aca="false">IF(B2819="","",IF(D2819="Check","Fix format",IF(E2819="Duplicate","Remove (duplicate)",IF(F2819&lt;&gt;"","Fix typo",IF(H2819="Role","Keep? (role address)","Looks good")))))</f>
        <v/>
      </c>
    </row>
    <row r="2820" customFormat="false" ht="15" hidden="false" customHeight="false" outlineLevel="0" collapsed="false">
      <c r="A2820" s="12"/>
      <c r="B2820" s="13" t="str">
        <f aca="false">IF(A2820="","",LOWER(TRIM(SUBSTITUTE(A2820,CHAR(160)," "))))</f>
        <v/>
      </c>
      <c r="C2820" s="13" t="str">
        <f aca="false">IF(B2820="","",IFERROR(MID(B2820,FIND("@",B2820)+1,255),""))</f>
        <v/>
      </c>
      <c r="D2820" s="13" t="str">
        <f aca="false">IF(B2820="","",IF(AND(LEN(B2820)-LEN(SUBSTITUTE(B2820,"@",""))=1,ISNUMBER(FIND(".",C2820)),ISERROR(FIND(" ",B2820)),LEFT(B2820,1)&lt;&gt;"@",RIGHT(B2820,1)&lt;&gt;".",LEFT(C2820,1)&lt;&gt;"."),"OK","Check"))</f>
        <v/>
      </c>
      <c r="E2820" s="13" t="str">
        <f aca="false">IF(B2820="","",IF(COUNTIF($B$2:B2820,B2820)&gt;1,"Duplicate",""))</f>
        <v/>
      </c>
      <c r="F2820" s="13" t="str">
        <f aca="false">IF(C2820="","",IFERROR(VLOOKUP(C2820,Typos!$A$2:$B$500,2,FALSE()),""))</f>
        <v/>
      </c>
      <c r="G2820" s="13" t="str">
        <f aca="false">IF(F2820="","",LEFT(B2820,FIND("@",B2820))&amp;F2820)</f>
        <v/>
      </c>
      <c r="H2820" s="13" t="str">
        <f aca="false">IF(B2820="","",IFERROR(IF(COUNTIF(Roles!$A$2:$A$200,LEFT(B2820,FIND("@",B2820)-1))&gt;0,"Role",""),""))</f>
        <v/>
      </c>
      <c r="I2820" s="13" t="str">
        <f aca="false">IF(B2820="","",IF(D2820="Check","Fix format",IF(E2820="Duplicate","Remove (duplicate)",IF(F2820&lt;&gt;"","Fix typo",IF(H2820="Role","Keep? (role address)","Looks good")))))</f>
        <v/>
      </c>
    </row>
    <row r="2821" customFormat="false" ht="15" hidden="false" customHeight="false" outlineLevel="0" collapsed="false">
      <c r="A2821" s="12"/>
      <c r="B2821" s="13" t="str">
        <f aca="false">IF(A2821="","",LOWER(TRIM(SUBSTITUTE(A2821,CHAR(160)," "))))</f>
        <v/>
      </c>
      <c r="C2821" s="13" t="str">
        <f aca="false">IF(B2821="","",IFERROR(MID(B2821,FIND("@",B2821)+1,255),""))</f>
        <v/>
      </c>
      <c r="D2821" s="13" t="str">
        <f aca="false">IF(B2821="","",IF(AND(LEN(B2821)-LEN(SUBSTITUTE(B2821,"@",""))=1,ISNUMBER(FIND(".",C2821)),ISERROR(FIND(" ",B2821)),LEFT(B2821,1)&lt;&gt;"@",RIGHT(B2821,1)&lt;&gt;".",LEFT(C2821,1)&lt;&gt;"."),"OK","Check"))</f>
        <v/>
      </c>
      <c r="E2821" s="13" t="str">
        <f aca="false">IF(B2821="","",IF(COUNTIF($B$2:B2821,B2821)&gt;1,"Duplicate",""))</f>
        <v/>
      </c>
      <c r="F2821" s="13" t="str">
        <f aca="false">IF(C2821="","",IFERROR(VLOOKUP(C2821,Typos!$A$2:$B$500,2,FALSE()),""))</f>
        <v/>
      </c>
      <c r="G2821" s="13" t="str">
        <f aca="false">IF(F2821="","",LEFT(B2821,FIND("@",B2821))&amp;F2821)</f>
        <v/>
      </c>
      <c r="H2821" s="13" t="str">
        <f aca="false">IF(B2821="","",IFERROR(IF(COUNTIF(Roles!$A$2:$A$200,LEFT(B2821,FIND("@",B2821)-1))&gt;0,"Role",""),""))</f>
        <v/>
      </c>
      <c r="I2821" s="13" t="str">
        <f aca="false">IF(B2821="","",IF(D2821="Check","Fix format",IF(E2821="Duplicate","Remove (duplicate)",IF(F2821&lt;&gt;"","Fix typo",IF(H2821="Role","Keep? (role address)","Looks good")))))</f>
        <v/>
      </c>
    </row>
    <row r="2822" customFormat="false" ht="15" hidden="false" customHeight="false" outlineLevel="0" collapsed="false">
      <c r="A2822" s="12"/>
      <c r="B2822" s="13" t="str">
        <f aca="false">IF(A2822="","",LOWER(TRIM(SUBSTITUTE(A2822,CHAR(160)," "))))</f>
        <v/>
      </c>
      <c r="C2822" s="13" t="str">
        <f aca="false">IF(B2822="","",IFERROR(MID(B2822,FIND("@",B2822)+1,255),""))</f>
        <v/>
      </c>
      <c r="D2822" s="13" t="str">
        <f aca="false">IF(B2822="","",IF(AND(LEN(B2822)-LEN(SUBSTITUTE(B2822,"@",""))=1,ISNUMBER(FIND(".",C2822)),ISERROR(FIND(" ",B2822)),LEFT(B2822,1)&lt;&gt;"@",RIGHT(B2822,1)&lt;&gt;".",LEFT(C2822,1)&lt;&gt;"."),"OK","Check"))</f>
        <v/>
      </c>
      <c r="E2822" s="13" t="str">
        <f aca="false">IF(B2822="","",IF(COUNTIF($B$2:B2822,B2822)&gt;1,"Duplicate",""))</f>
        <v/>
      </c>
      <c r="F2822" s="13" t="str">
        <f aca="false">IF(C2822="","",IFERROR(VLOOKUP(C2822,Typos!$A$2:$B$500,2,FALSE()),""))</f>
        <v/>
      </c>
      <c r="G2822" s="13" t="str">
        <f aca="false">IF(F2822="","",LEFT(B2822,FIND("@",B2822))&amp;F2822)</f>
        <v/>
      </c>
      <c r="H2822" s="13" t="str">
        <f aca="false">IF(B2822="","",IFERROR(IF(COUNTIF(Roles!$A$2:$A$200,LEFT(B2822,FIND("@",B2822)-1))&gt;0,"Role",""),""))</f>
        <v/>
      </c>
      <c r="I2822" s="13" t="str">
        <f aca="false">IF(B2822="","",IF(D2822="Check","Fix format",IF(E2822="Duplicate","Remove (duplicate)",IF(F2822&lt;&gt;"","Fix typo",IF(H2822="Role","Keep? (role address)","Looks good")))))</f>
        <v/>
      </c>
    </row>
    <row r="2823" customFormat="false" ht="15" hidden="false" customHeight="false" outlineLevel="0" collapsed="false">
      <c r="A2823" s="12"/>
      <c r="B2823" s="13" t="str">
        <f aca="false">IF(A2823="","",LOWER(TRIM(SUBSTITUTE(A2823,CHAR(160)," "))))</f>
        <v/>
      </c>
      <c r="C2823" s="13" t="str">
        <f aca="false">IF(B2823="","",IFERROR(MID(B2823,FIND("@",B2823)+1,255),""))</f>
        <v/>
      </c>
      <c r="D2823" s="13" t="str">
        <f aca="false">IF(B2823="","",IF(AND(LEN(B2823)-LEN(SUBSTITUTE(B2823,"@",""))=1,ISNUMBER(FIND(".",C2823)),ISERROR(FIND(" ",B2823)),LEFT(B2823,1)&lt;&gt;"@",RIGHT(B2823,1)&lt;&gt;".",LEFT(C2823,1)&lt;&gt;"."),"OK","Check"))</f>
        <v/>
      </c>
      <c r="E2823" s="13" t="str">
        <f aca="false">IF(B2823="","",IF(COUNTIF($B$2:B2823,B2823)&gt;1,"Duplicate",""))</f>
        <v/>
      </c>
      <c r="F2823" s="13" t="str">
        <f aca="false">IF(C2823="","",IFERROR(VLOOKUP(C2823,Typos!$A$2:$B$500,2,FALSE()),""))</f>
        <v/>
      </c>
      <c r="G2823" s="13" t="str">
        <f aca="false">IF(F2823="","",LEFT(B2823,FIND("@",B2823))&amp;F2823)</f>
        <v/>
      </c>
      <c r="H2823" s="13" t="str">
        <f aca="false">IF(B2823="","",IFERROR(IF(COUNTIF(Roles!$A$2:$A$200,LEFT(B2823,FIND("@",B2823)-1))&gt;0,"Role",""),""))</f>
        <v/>
      </c>
      <c r="I2823" s="13" t="str">
        <f aca="false">IF(B2823="","",IF(D2823="Check","Fix format",IF(E2823="Duplicate","Remove (duplicate)",IF(F2823&lt;&gt;"","Fix typo",IF(H2823="Role","Keep? (role address)","Looks good")))))</f>
        <v/>
      </c>
    </row>
    <row r="2824" customFormat="false" ht="15" hidden="false" customHeight="false" outlineLevel="0" collapsed="false">
      <c r="A2824" s="12"/>
      <c r="B2824" s="13" t="str">
        <f aca="false">IF(A2824="","",LOWER(TRIM(SUBSTITUTE(A2824,CHAR(160)," "))))</f>
        <v/>
      </c>
      <c r="C2824" s="13" t="str">
        <f aca="false">IF(B2824="","",IFERROR(MID(B2824,FIND("@",B2824)+1,255),""))</f>
        <v/>
      </c>
      <c r="D2824" s="13" t="str">
        <f aca="false">IF(B2824="","",IF(AND(LEN(B2824)-LEN(SUBSTITUTE(B2824,"@",""))=1,ISNUMBER(FIND(".",C2824)),ISERROR(FIND(" ",B2824)),LEFT(B2824,1)&lt;&gt;"@",RIGHT(B2824,1)&lt;&gt;".",LEFT(C2824,1)&lt;&gt;"."),"OK","Check"))</f>
        <v/>
      </c>
      <c r="E2824" s="13" t="str">
        <f aca="false">IF(B2824="","",IF(COUNTIF($B$2:B2824,B2824)&gt;1,"Duplicate",""))</f>
        <v/>
      </c>
      <c r="F2824" s="13" t="str">
        <f aca="false">IF(C2824="","",IFERROR(VLOOKUP(C2824,Typos!$A$2:$B$500,2,FALSE()),""))</f>
        <v/>
      </c>
      <c r="G2824" s="13" t="str">
        <f aca="false">IF(F2824="","",LEFT(B2824,FIND("@",B2824))&amp;F2824)</f>
        <v/>
      </c>
      <c r="H2824" s="13" t="str">
        <f aca="false">IF(B2824="","",IFERROR(IF(COUNTIF(Roles!$A$2:$A$200,LEFT(B2824,FIND("@",B2824)-1))&gt;0,"Role",""),""))</f>
        <v/>
      </c>
      <c r="I2824" s="13" t="str">
        <f aca="false">IF(B2824="","",IF(D2824="Check","Fix format",IF(E2824="Duplicate","Remove (duplicate)",IF(F2824&lt;&gt;"","Fix typo",IF(H2824="Role","Keep? (role address)","Looks good")))))</f>
        <v/>
      </c>
    </row>
    <row r="2825" customFormat="false" ht="15" hidden="false" customHeight="false" outlineLevel="0" collapsed="false">
      <c r="A2825" s="12"/>
      <c r="B2825" s="13" t="str">
        <f aca="false">IF(A2825="","",LOWER(TRIM(SUBSTITUTE(A2825,CHAR(160)," "))))</f>
        <v/>
      </c>
      <c r="C2825" s="13" t="str">
        <f aca="false">IF(B2825="","",IFERROR(MID(B2825,FIND("@",B2825)+1,255),""))</f>
        <v/>
      </c>
      <c r="D2825" s="13" t="str">
        <f aca="false">IF(B2825="","",IF(AND(LEN(B2825)-LEN(SUBSTITUTE(B2825,"@",""))=1,ISNUMBER(FIND(".",C2825)),ISERROR(FIND(" ",B2825)),LEFT(B2825,1)&lt;&gt;"@",RIGHT(B2825,1)&lt;&gt;".",LEFT(C2825,1)&lt;&gt;"."),"OK","Check"))</f>
        <v/>
      </c>
      <c r="E2825" s="13" t="str">
        <f aca="false">IF(B2825="","",IF(COUNTIF($B$2:B2825,B2825)&gt;1,"Duplicate",""))</f>
        <v/>
      </c>
      <c r="F2825" s="13" t="str">
        <f aca="false">IF(C2825="","",IFERROR(VLOOKUP(C2825,Typos!$A$2:$B$500,2,FALSE()),""))</f>
        <v/>
      </c>
      <c r="G2825" s="13" t="str">
        <f aca="false">IF(F2825="","",LEFT(B2825,FIND("@",B2825))&amp;F2825)</f>
        <v/>
      </c>
      <c r="H2825" s="13" t="str">
        <f aca="false">IF(B2825="","",IFERROR(IF(COUNTIF(Roles!$A$2:$A$200,LEFT(B2825,FIND("@",B2825)-1))&gt;0,"Role",""),""))</f>
        <v/>
      </c>
      <c r="I2825" s="13" t="str">
        <f aca="false">IF(B2825="","",IF(D2825="Check","Fix format",IF(E2825="Duplicate","Remove (duplicate)",IF(F2825&lt;&gt;"","Fix typo",IF(H2825="Role","Keep? (role address)","Looks good")))))</f>
        <v/>
      </c>
    </row>
    <row r="2826" customFormat="false" ht="15" hidden="false" customHeight="false" outlineLevel="0" collapsed="false">
      <c r="A2826" s="12"/>
      <c r="B2826" s="13" t="str">
        <f aca="false">IF(A2826="","",LOWER(TRIM(SUBSTITUTE(A2826,CHAR(160)," "))))</f>
        <v/>
      </c>
      <c r="C2826" s="13" t="str">
        <f aca="false">IF(B2826="","",IFERROR(MID(B2826,FIND("@",B2826)+1,255),""))</f>
        <v/>
      </c>
      <c r="D2826" s="13" t="str">
        <f aca="false">IF(B2826="","",IF(AND(LEN(B2826)-LEN(SUBSTITUTE(B2826,"@",""))=1,ISNUMBER(FIND(".",C2826)),ISERROR(FIND(" ",B2826)),LEFT(B2826,1)&lt;&gt;"@",RIGHT(B2826,1)&lt;&gt;".",LEFT(C2826,1)&lt;&gt;"."),"OK","Check"))</f>
        <v/>
      </c>
      <c r="E2826" s="13" t="str">
        <f aca="false">IF(B2826="","",IF(COUNTIF($B$2:B2826,B2826)&gt;1,"Duplicate",""))</f>
        <v/>
      </c>
      <c r="F2826" s="13" t="str">
        <f aca="false">IF(C2826="","",IFERROR(VLOOKUP(C2826,Typos!$A$2:$B$500,2,FALSE()),""))</f>
        <v/>
      </c>
      <c r="G2826" s="13" t="str">
        <f aca="false">IF(F2826="","",LEFT(B2826,FIND("@",B2826))&amp;F2826)</f>
        <v/>
      </c>
      <c r="H2826" s="13" t="str">
        <f aca="false">IF(B2826="","",IFERROR(IF(COUNTIF(Roles!$A$2:$A$200,LEFT(B2826,FIND("@",B2826)-1))&gt;0,"Role",""),""))</f>
        <v/>
      </c>
      <c r="I2826" s="13" t="str">
        <f aca="false">IF(B2826="","",IF(D2826="Check","Fix format",IF(E2826="Duplicate","Remove (duplicate)",IF(F2826&lt;&gt;"","Fix typo",IF(H2826="Role","Keep? (role address)","Looks good")))))</f>
        <v/>
      </c>
    </row>
    <row r="2827" customFormat="false" ht="15" hidden="false" customHeight="false" outlineLevel="0" collapsed="false">
      <c r="A2827" s="12"/>
      <c r="B2827" s="13" t="str">
        <f aca="false">IF(A2827="","",LOWER(TRIM(SUBSTITUTE(A2827,CHAR(160)," "))))</f>
        <v/>
      </c>
      <c r="C2827" s="13" t="str">
        <f aca="false">IF(B2827="","",IFERROR(MID(B2827,FIND("@",B2827)+1,255),""))</f>
        <v/>
      </c>
      <c r="D2827" s="13" t="str">
        <f aca="false">IF(B2827="","",IF(AND(LEN(B2827)-LEN(SUBSTITUTE(B2827,"@",""))=1,ISNUMBER(FIND(".",C2827)),ISERROR(FIND(" ",B2827)),LEFT(B2827,1)&lt;&gt;"@",RIGHT(B2827,1)&lt;&gt;".",LEFT(C2827,1)&lt;&gt;"."),"OK","Check"))</f>
        <v/>
      </c>
      <c r="E2827" s="13" t="str">
        <f aca="false">IF(B2827="","",IF(COUNTIF($B$2:B2827,B2827)&gt;1,"Duplicate",""))</f>
        <v/>
      </c>
      <c r="F2827" s="13" t="str">
        <f aca="false">IF(C2827="","",IFERROR(VLOOKUP(C2827,Typos!$A$2:$B$500,2,FALSE()),""))</f>
        <v/>
      </c>
      <c r="G2827" s="13" t="str">
        <f aca="false">IF(F2827="","",LEFT(B2827,FIND("@",B2827))&amp;F2827)</f>
        <v/>
      </c>
      <c r="H2827" s="13" t="str">
        <f aca="false">IF(B2827="","",IFERROR(IF(COUNTIF(Roles!$A$2:$A$200,LEFT(B2827,FIND("@",B2827)-1))&gt;0,"Role",""),""))</f>
        <v/>
      </c>
      <c r="I2827" s="13" t="str">
        <f aca="false">IF(B2827="","",IF(D2827="Check","Fix format",IF(E2827="Duplicate","Remove (duplicate)",IF(F2827&lt;&gt;"","Fix typo",IF(H2827="Role","Keep? (role address)","Looks good")))))</f>
        <v/>
      </c>
    </row>
    <row r="2828" customFormat="false" ht="15" hidden="false" customHeight="false" outlineLevel="0" collapsed="false">
      <c r="A2828" s="12"/>
      <c r="B2828" s="13" t="str">
        <f aca="false">IF(A2828="","",LOWER(TRIM(SUBSTITUTE(A2828,CHAR(160)," "))))</f>
        <v/>
      </c>
      <c r="C2828" s="13" t="str">
        <f aca="false">IF(B2828="","",IFERROR(MID(B2828,FIND("@",B2828)+1,255),""))</f>
        <v/>
      </c>
      <c r="D2828" s="13" t="str">
        <f aca="false">IF(B2828="","",IF(AND(LEN(B2828)-LEN(SUBSTITUTE(B2828,"@",""))=1,ISNUMBER(FIND(".",C2828)),ISERROR(FIND(" ",B2828)),LEFT(B2828,1)&lt;&gt;"@",RIGHT(B2828,1)&lt;&gt;".",LEFT(C2828,1)&lt;&gt;"."),"OK","Check"))</f>
        <v/>
      </c>
      <c r="E2828" s="13" t="str">
        <f aca="false">IF(B2828="","",IF(COUNTIF($B$2:B2828,B2828)&gt;1,"Duplicate",""))</f>
        <v/>
      </c>
      <c r="F2828" s="13" t="str">
        <f aca="false">IF(C2828="","",IFERROR(VLOOKUP(C2828,Typos!$A$2:$B$500,2,FALSE()),""))</f>
        <v/>
      </c>
      <c r="G2828" s="13" t="str">
        <f aca="false">IF(F2828="","",LEFT(B2828,FIND("@",B2828))&amp;F2828)</f>
        <v/>
      </c>
      <c r="H2828" s="13" t="str">
        <f aca="false">IF(B2828="","",IFERROR(IF(COUNTIF(Roles!$A$2:$A$200,LEFT(B2828,FIND("@",B2828)-1))&gt;0,"Role",""),""))</f>
        <v/>
      </c>
      <c r="I2828" s="13" t="str">
        <f aca="false">IF(B2828="","",IF(D2828="Check","Fix format",IF(E2828="Duplicate","Remove (duplicate)",IF(F2828&lt;&gt;"","Fix typo",IF(H2828="Role","Keep? (role address)","Looks good")))))</f>
        <v/>
      </c>
    </row>
    <row r="2829" customFormat="false" ht="15" hidden="false" customHeight="false" outlineLevel="0" collapsed="false">
      <c r="A2829" s="12"/>
      <c r="B2829" s="13" t="str">
        <f aca="false">IF(A2829="","",LOWER(TRIM(SUBSTITUTE(A2829,CHAR(160)," "))))</f>
        <v/>
      </c>
      <c r="C2829" s="13" t="str">
        <f aca="false">IF(B2829="","",IFERROR(MID(B2829,FIND("@",B2829)+1,255),""))</f>
        <v/>
      </c>
      <c r="D2829" s="13" t="str">
        <f aca="false">IF(B2829="","",IF(AND(LEN(B2829)-LEN(SUBSTITUTE(B2829,"@",""))=1,ISNUMBER(FIND(".",C2829)),ISERROR(FIND(" ",B2829)),LEFT(B2829,1)&lt;&gt;"@",RIGHT(B2829,1)&lt;&gt;".",LEFT(C2829,1)&lt;&gt;"."),"OK","Check"))</f>
        <v/>
      </c>
      <c r="E2829" s="13" t="str">
        <f aca="false">IF(B2829="","",IF(COUNTIF($B$2:B2829,B2829)&gt;1,"Duplicate",""))</f>
        <v/>
      </c>
      <c r="F2829" s="13" t="str">
        <f aca="false">IF(C2829="","",IFERROR(VLOOKUP(C2829,Typos!$A$2:$B$500,2,FALSE()),""))</f>
        <v/>
      </c>
      <c r="G2829" s="13" t="str">
        <f aca="false">IF(F2829="","",LEFT(B2829,FIND("@",B2829))&amp;F2829)</f>
        <v/>
      </c>
      <c r="H2829" s="13" t="str">
        <f aca="false">IF(B2829="","",IFERROR(IF(COUNTIF(Roles!$A$2:$A$200,LEFT(B2829,FIND("@",B2829)-1))&gt;0,"Role",""),""))</f>
        <v/>
      </c>
      <c r="I2829" s="13" t="str">
        <f aca="false">IF(B2829="","",IF(D2829="Check","Fix format",IF(E2829="Duplicate","Remove (duplicate)",IF(F2829&lt;&gt;"","Fix typo",IF(H2829="Role","Keep? (role address)","Looks good")))))</f>
        <v/>
      </c>
    </row>
    <row r="2830" customFormat="false" ht="15" hidden="false" customHeight="false" outlineLevel="0" collapsed="false">
      <c r="A2830" s="12"/>
      <c r="B2830" s="13" t="str">
        <f aca="false">IF(A2830="","",LOWER(TRIM(SUBSTITUTE(A2830,CHAR(160)," "))))</f>
        <v/>
      </c>
      <c r="C2830" s="13" t="str">
        <f aca="false">IF(B2830="","",IFERROR(MID(B2830,FIND("@",B2830)+1,255),""))</f>
        <v/>
      </c>
      <c r="D2830" s="13" t="str">
        <f aca="false">IF(B2830="","",IF(AND(LEN(B2830)-LEN(SUBSTITUTE(B2830,"@",""))=1,ISNUMBER(FIND(".",C2830)),ISERROR(FIND(" ",B2830)),LEFT(B2830,1)&lt;&gt;"@",RIGHT(B2830,1)&lt;&gt;".",LEFT(C2830,1)&lt;&gt;"."),"OK","Check"))</f>
        <v/>
      </c>
      <c r="E2830" s="13" t="str">
        <f aca="false">IF(B2830="","",IF(COUNTIF($B$2:B2830,B2830)&gt;1,"Duplicate",""))</f>
        <v/>
      </c>
      <c r="F2830" s="13" t="str">
        <f aca="false">IF(C2830="","",IFERROR(VLOOKUP(C2830,Typos!$A$2:$B$500,2,FALSE()),""))</f>
        <v/>
      </c>
      <c r="G2830" s="13" t="str">
        <f aca="false">IF(F2830="","",LEFT(B2830,FIND("@",B2830))&amp;F2830)</f>
        <v/>
      </c>
      <c r="H2830" s="13" t="str">
        <f aca="false">IF(B2830="","",IFERROR(IF(COUNTIF(Roles!$A$2:$A$200,LEFT(B2830,FIND("@",B2830)-1))&gt;0,"Role",""),""))</f>
        <v/>
      </c>
      <c r="I2830" s="13" t="str">
        <f aca="false">IF(B2830="","",IF(D2830="Check","Fix format",IF(E2830="Duplicate","Remove (duplicate)",IF(F2830&lt;&gt;"","Fix typo",IF(H2830="Role","Keep? (role address)","Looks good")))))</f>
        <v/>
      </c>
    </row>
    <row r="2831" customFormat="false" ht="15" hidden="false" customHeight="false" outlineLevel="0" collapsed="false">
      <c r="A2831" s="12"/>
      <c r="B2831" s="13" t="str">
        <f aca="false">IF(A2831="","",LOWER(TRIM(SUBSTITUTE(A2831,CHAR(160)," "))))</f>
        <v/>
      </c>
      <c r="C2831" s="13" t="str">
        <f aca="false">IF(B2831="","",IFERROR(MID(B2831,FIND("@",B2831)+1,255),""))</f>
        <v/>
      </c>
      <c r="D2831" s="13" t="str">
        <f aca="false">IF(B2831="","",IF(AND(LEN(B2831)-LEN(SUBSTITUTE(B2831,"@",""))=1,ISNUMBER(FIND(".",C2831)),ISERROR(FIND(" ",B2831)),LEFT(B2831,1)&lt;&gt;"@",RIGHT(B2831,1)&lt;&gt;".",LEFT(C2831,1)&lt;&gt;"."),"OK","Check"))</f>
        <v/>
      </c>
      <c r="E2831" s="13" t="str">
        <f aca="false">IF(B2831="","",IF(COUNTIF($B$2:B2831,B2831)&gt;1,"Duplicate",""))</f>
        <v/>
      </c>
      <c r="F2831" s="13" t="str">
        <f aca="false">IF(C2831="","",IFERROR(VLOOKUP(C2831,Typos!$A$2:$B$500,2,FALSE()),""))</f>
        <v/>
      </c>
      <c r="G2831" s="13" t="str">
        <f aca="false">IF(F2831="","",LEFT(B2831,FIND("@",B2831))&amp;F2831)</f>
        <v/>
      </c>
      <c r="H2831" s="13" t="str">
        <f aca="false">IF(B2831="","",IFERROR(IF(COUNTIF(Roles!$A$2:$A$200,LEFT(B2831,FIND("@",B2831)-1))&gt;0,"Role",""),""))</f>
        <v/>
      </c>
      <c r="I2831" s="13" t="str">
        <f aca="false">IF(B2831="","",IF(D2831="Check","Fix format",IF(E2831="Duplicate","Remove (duplicate)",IF(F2831&lt;&gt;"","Fix typo",IF(H2831="Role","Keep? (role address)","Looks good")))))</f>
        <v/>
      </c>
    </row>
    <row r="2832" customFormat="false" ht="15" hidden="false" customHeight="false" outlineLevel="0" collapsed="false">
      <c r="A2832" s="12"/>
      <c r="B2832" s="13" t="str">
        <f aca="false">IF(A2832="","",LOWER(TRIM(SUBSTITUTE(A2832,CHAR(160)," "))))</f>
        <v/>
      </c>
      <c r="C2832" s="13" t="str">
        <f aca="false">IF(B2832="","",IFERROR(MID(B2832,FIND("@",B2832)+1,255),""))</f>
        <v/>
      </c>
      <c r="D2832" s="13" t="str">
        <f aca="false">IF(B2832="","",IF(AND(LEN(B2832)-LEN(SUBSTITUTE(B2832,"@",""))=1,ISNUMBER(FIND(".",C2832)),ISERROR(FIND(" ",B2832)),LEFT(B2832,1)&lt;&gt;"@",RIGHT(B2832,1)&lt;&gt;".",LEFT(C2832,1)&lt;&gt;"."),"OK","Check"))</f>
        <v/>
      </c>
      <c r="E2832" s="13" t="str">
        <f aca="false">IF(B2832="","",IF(COUNTIF($B$2:B2832,B2832)&gt;1,"Duplicate",""))</f>
        <v/>
      </c>
      <c r="F2832" s="13" t="str">
        <f aca="false">IF(C2832="","",IFERROR(VLOOKUP(C2832,Typos!$A$2:$B$500,2,FALSE()),""))</f>
        <v/>
      </c>
      <c r="G2832" s="13" t="str">
        <f aca="false">IF(F2832="","",LEFT(B2832,FIND("@",B2832))&amp;F2832)</f>
        <v/>
      </c>
      <c r="H2832" s="13" t="str">
        <f aca="false">IF(B2832="","",IFERROR(IF(COUNTIF(Roles!$A$2:$A$200,LEFT(B2832,FIND("@",B2832)-1))&gt;0,"Role",""),""))</f>
        <v/>
      </c>
      <c r="I2832" s="13" t="str">
        <f aca="false">IF(B2832="","",IF(D2832="Check","Fix format",IF(E2832="Duplicate","Remove (duplicate)",IF(F2832&lt;&gt;"","Fix typo",IF(H2832="Role","Keep? (role address)","Looks good")))))</f>
        <v/>
      </c>
    </row>
    <row r="2833" customFormat="false" ht="15" hidden="false" customHeight="false" outlineLevel="0" collapsed="false">
      <c r="A2833" s="12"/>
      <c r="B2833" s="13" t="str">
        <f aca="false">IF(A2833="","",LOWER(TRIM(SUBSTITUTE(A2833,CHAR(160)," "))))</f>
        <v/>
      </c>
      <c r="C2833" s="13" t="str">
        <f aca="false">IF(B2833="","",IFERROR(MID(B2833,FIND("@",B2833)+1,255),""))</f>
        <v/>
      </c>
      <c r="D2833" s="13" t="str">
        <f aca="false">IF(B2833="","",IF(AND(LEN(B2833)-LEN(SUBSTITUTE(B2833,"@",""))=1,ISNUMBER(FIND(".",C2833)),ISERROR(FIND(" ",B2833)),LEFT(B2833,1)&lt;&gt;"@",RIGHT(B2833,1)&lt;&gt;".",LEFT(C2833,1)&lt;&gt;"."),"OK","Check"))</f>
        <v/>
      </c>
      <c r="E2833" s="13" t="str">
        <f aca="false">IF(B2833="","",IF(COUNTIF($B$2:B2833,B2833)&gt;1,"Duplicate",""))</f>
        <v/>
      </c>
      <c r="F2833" s="13" t="str">
        <f aca="false">IF(C2833="","",IFERROR(VLOOKUP(C2833,Typos!$A$2:$B$500,2,FALSE()),""))</f>
        <v/>
      </c>
      <c r="G2833" s="13" t="str">
        <f aca="false">IF(F2833="","",LEFT(B2833,FIND("@",B2833))&amp;F2833)</f>
        <v/>
      </c>
      <c r="H2833" s="13" t="str">
        <f aca="false">IF(B2833="","",IFERROR(IF(COUNTIF(Roles!$A$2:$A$200,LEFT(B2833,FIND("@",B2833)-1))&gt;0,"Role",""),""))</f>
        <v/>
      </c>
      <c r="I2833" s="13" t="str">
        <f aca="false">IF(B2833="","",IF(D2833="Check","Fix format",IF(E2833="Duplicate","Remove (duplicate)",IF(F2833&lt;&gt;"","Fix typo",IF(H2833="Role","Keep? (role address)","Looks good")))))</f>
        <v/>
      </c>
    </row>
    <row r="2834" customFormat="false" ht="15" hidden="false" customHeight="false" outlineLevel="0" collapsed="false">
      <c r="A2834" s="12"/>
      <c r="B2834" s="13" t="str">
        <f aca="false">IF(A2834="","",LOWER(TRIM(SUBSTITUTE(A2834,CHAR(160)," "))))</f>
        <v/>
      </c>
      <c r="C2834" s="13" t="str">
        <f aca="false">IF(B2834="","",IFERROR(MID(B2834,FIND("@",B2834)+1,255),""))</f>
        <v/>
      </c>
      <c r="D2834" s="13" t="str">
        <f aca="false">IF(B2834="","",IF(AND(LEN(B2834)-LEN(SUBSTITUTE(B2834,"@",""))=1,ISNUMBER(FIND(".",C2834)),ISERROR(FIND(" ",B2834)),LEFT(B2834,1)&lt;&gt;"@",RIGHT(B2834,1)&lt;&gt;".",LEFT(C2834,1)&lt;&gt;"."),"OK","Check"))</f>
        <v/>
      </c>
      <c r="E2834" s="13" t="str">
        <f aca="false">IF(B2834="","",IF(COUNTIF($B$2:B2834,B2834)&gt;1,"Duplicate",""))</f>
        <v/>
      </c>
      <c r="F2834" s="13" t="str">
        <f aca="false">IF(C2834="","",IFERROR(VLOOKUP(C2834,Typos!$A$2:$B$500,2,FALSE()),""))</f>
        <v/>
      </c>
      <c r="G2834" s="13" t="str">
        <f aca="false">IF(F2834="","",LEFT(B2834,FIND("@",B2834))&amp;F2834)</f>
        <v/>
      </c>
      <c r="H2834" s="13" t="str">
        <f aca="false">IF(B2834="","",IFERROR(IF(COUNTIF(Roles!$A$2:$A$200,LEFT(B2834,FIND("@",B2834)-1))&gt;0,"Role",""),""))</f>
        <v/>
      </c>
      <c r="I2834" s="13" t="str">
        <f aca="false">IF(B2834="","",IF(D2834="Check","Fix format",IF(E2834="Duplicate","Remove (duplicate)",IF(F2834&lt;&gt;"","Fix typo",IF(H2834="Role","Keep? (role address)","Looks good")))))</f>
        <v/>
      </c>
    </row>
    <row r="2835" customFormat="false" ht="15" hidden="false" customHeight="false" outlineLevel="0" collapsed="false">
      <c r="A2835" s="12"/>
      <c r="B2835" s="13" t="str">
        <f aca="false">IF(A2835="","",LOWER(TRIM(SUBSTITUTE(A2835,CHAR(160)," "))))</f>
        <v/>
      </c>
      <c r="C2835" s="13" t="str">
        <f aca="false">IF(B2835="","",IFERROR(MID(B2835,FIND("@",B2835)+1,255),""))</f>
        <v/>
      </c>
      <c r="D2835" s="13" t="str">
        <f aca="false">IF(B2835="","",IF(AND(LEN(B2835)-LEN(SUBSTITUTE(B2835,"@",""))=1,ISNUMBER(FIND(".",C2835)),ISERROR(FIND(" ",B2835)),LEFT(B2835,1)&lt;&gt;"@",RIGHT(B2835,1)&lt;&gt;".",LEFT(C2835,1)&lt;&gt;"."),"OK","Check"))</f>
        <v/>
      </c>
      <c r="E2835" s="13" t="str">
        <f aca="false">IF(B2835="","",IF(COUNTIF($B$2:B2835,B2835)&gt;1,"Duplicate",""))</f>
        <v/>
      </c>
      <c r="F2835" s="13" t="str">
        <f aca="false">IF(C2835="","",IFERROR(VLOOKUP(C2835,Typos!$A$2:$B$500,2,FALSE()),""))</f>
        <v/>
      </c>
      <c r="G2835" s="13" t="str">
        <f aca="false">IF(F2835="","",LEFT(B2835,FIND("@",B2835))&amp;F2835)</f>
        <v/>
      </c>
      <c r="H2835" s="13" t="str">
        <f aca="false">IF(B2835="","",IFERROR(IF(COUNTIF(Roles!$A$2:$A$200,LEFT(B2835,FIND("@",B2835)-1))&gt;0,"Role",""),""))</f>
        <v/>
      </c>
      <c r="I2835" s="13" t="str">
        <f aca="false">IF(B2835="","",IF(D2835="Check","Fix format",IF(E2835="Duplicate","Remove (duplicate)",IF(F2835&lt;&gt;"","Fix typo",IF(H2835="Role","Keep? (role address)","Looks good")))))</f>
        <v/>
      </c>
    </row>
    <row r="2836" customFormat="false" ht="15" hidden="false" customHeight="false" outlineLevel="0" collapsed="false">
      <c r="A2836" s="12"/>
      <c r="B2836" s="13" t="str">
        <f aca="false">IF(A2836="","",LOWER(TRIM(SUBSTITUTE(A2836,CHAR(160)," "))))</f>
        <v/>
      </c>
      <c r="C2836" s="13" t="str">
        <f aca="false">IF(B2836="","",IFERROR(MID(B2836,FIND("@",B2836)+1,255),""))</f>
        <v/>
      </c>
      <c r="D2836" s="13" t="str">
        <f aca="false">IF(B2836="","",IF(AND(LEN(B2836)-LEN(SUBSTITUTE(B2836,"@",""))=1,ISNUMBER(FIND(".",C2836)),ISERROR(FIND(" ",B2836)),LEFT(B2836,1)&lt;&gt;"@",RIGHT(B2836,1)&lt;&gt;".",LEFT(C2836,1)&lt;&gt;"."),"OK","Check"))</f>
        <v/>
      </c>
      <c r="E2836" s="13" t="str">
        <f aca="false">IF(B2836="","",IF(COUNTIF($B$2:B2836,B2836)&gt;1,"Duplicate",""))</f>
        <v/>
      </c>
      <c r="F2836" s="13" t="str">
        <f aca="false">IF(C2836="","",IFERROR(VLOOKUP(C2836,Typos!$A$2:$B$500,2,FALSE()),""))</f>
        <v/>
      </c>
      <c r="G2836" s="13" t="str">
        <f aca="false">IF(F2836="","",LEFT(B2836,FIND("@",B2836))&amp;F2836)</f>
        <v/>
      </c>
      <c r="H2836" s="13" t="str">
        <f aca="false">IF(B2836="","",IFERROR(IF(COUNTIF(Roles!$A$2:$A$200,LEFT(B2836,FIND("@",B2836)-1))&gt;0,"Role",""),""))</f>
        <v/>
      </c>
      <c r="I2836" s="13" t="str">
        <f aca="false">IF(B2836="","",IF(D2836="Check","Fix format",IF(E2836="Duplicate","Remove (duplicate)",IF(F2836&lt;&gt;"","Fix typo",IF(H2836="Role","Keep? (role address)","Looks good")))))</f>
        <v/>
      </c>
    </row>
    <row r="2837" customFormat="false" ht="15" hidden="false" customHeight="false" outlineLevel="0" collapsed="false">
      <c r="A2837" s="12"/>
      <c r="B2837" s="13" t="str">
        <f aca="false">IF(A2837="","",LOWER(TRIM(SUBSTITUTE(A2837,CHAR(160)," "))))</f>
        <v/>
      </c>
      <c r="C2837" s="13" t="str">
        <f aca="false">IF(B2837="","",IFERROR(MID(B2837,FIND("@",B2837)+1,255),""))</f>
        <v/>
      </c>
      <c r="D2837" s="13" t="str">
        <f aca="false">IF(B2837="","",IF(AND(LEN(B2837)-LEN(SUBSTITUTE(B2837,"@",""))=1,ISNUMBER(FIND(".",C2837)),ISERROR(FIND(" ",B2837)),LEFT(B2837,1)&lt;&gt;"@",RIGHT(B2837,1)&lt;&gt;".",LEFT(C2837,1)&lt;&gt;"."),"OK","Check"))</f>
        <v/>
      </c>
      <c r="E2837" s="13" t="str">
        <f aca="false">IF(B2837="","",IF(COUNTIF($B$2:B2837,B2837)&gt;1,"Duplicate",""))</f>
        <v/>
      </c>
      <c r="F2837" s="13" t="str">
        <f aca="false">IF(C2837="","",IFERROR(VLOOKUP(C2837,Typos!$A$2:$B$500,2,FALSE()),""))</f>
        <v/>
      </c>
      <c r="G2837" s="13" t="str">
        <f aca="false">IF(F2837="","",LEFT(B2837,FIND("@",B2837))&amp;F2837)</f>
        <v/>
      </c>
      <c r="H2837" s="13" t="str">
        <f aca="false">IF(B2837="","",IFERROR(IF(COUNTIF(Roles!$A$2:$A$200,LEFT(B2837,FIND("@",B2837)-1))&gt;0,"Role",""),""))</f>
        <v/>
      </c>
      <c r="I2837" s="13" t="str">
        <f aca="false">IF(B2837="","",IF(D2837="Check","Fix format",IF(E2837="Duplicate","Remove (duplicate)",IF(F2837&lt;&gt;"","Fix typo",IF(H2837="Role","Keep? (role address)","Looks good")))))</f>
        <v/>
      </c>
    </row>
    <row r="2838" customFormat="false" ht="15" hidden="false" customHeight="false" outlineLevel="0" collapsed="false">
      <c r="A2838" s="12"/>
      <c r="B2838" s="13" t="str">
        <f aca="false">IF(A2838="","",LOWER(TRIM(SUBSTITUTE(A2838,CHAR(160)," "))))</f>
        <v/>
      </c>
      <c r="C2838" s="13" t="str">
        <f aca="false">IF(B2838="","",IFERROR(MID(B2838,FIND("@",B2838)+1,255),""))</f>
        <v/>
      </c>
      <c r="D2838" s="13" t="str">
        <f aca="false">IF(B2838="","",IF(AND(LEN(B2838)-LEN(SUBSTITUTE(B2838,"@",""))=1,ISNUMBER(FIND(".",C2838)),ISERROR(FIND(" ",B2838)),LEFT(B2838,1)&lt;&gt;"@",RIGHT(B2838,1)&lt;&gt;".",LEFT(C2838,1)&lt;&gt;"."),"OK","Check"))</f>
        <v/>
      </c>
      <c r="E2838" s="13" t="str">
        <f aca="false">IF(B2838="","",IF(COUNTIF($B$2:B2838,B2838)&gt;1,"Duplicate",""))</f>
        <v/>
      </c>
      <c r="F2838" s="13" t="str">
        <f aca="false">IF(C2838="","",IFERROR(VLOOKUP(C2838,Typos!$A$2:$B$500,2,FALSE()),""))</f>
        <v/>
      </c>
      <c r="G2838" s="13" t="str">
        <f aca="false">IF(F2838="","",LEFT(B2838,FIND("@",B2838))&amp;F2838)</f>
        <v/>
      </c>
      <c r="H2838" s="13" t="str">
        <f aca="false">IF(B2838="","",IFERROR(IF(COUNTIF(Roles!$A$2:$A$200,LEFT(B2838,FIND("@",B2838)-1))&gt;0,"Role",""),""))</f>
        <v/>
      </c>
      <c r="I2838" s="13" t="str">
        <f aca="false">IF(B2838="","",IF(D2838="Check","Fix format",IF(E2838="Duplicate","Remove (duplicate)",IF(F2838&lt;&gt;"","Fix typo",IF(H2838="Role","Keep? (role address)","Looks good")))))</f>
        <v/>
      </c>
    </row>
    <row r="2839" customFormat="false" ht="15" hidden="false" customHeight="false" outlineLevel="0" collapsed="false">
      <c r="A2839" s="12"/>
      <c r="B2839" s="13" t="str">
        <f aca="false">IF(A2839="","",LOWER(TRIM(SUBSTITUTE(A2839,CHAR(160)," "))))</f>
        <v/>
      </c>
      <c r="C2839" s="13" t="str">
        <f aca="false">IF(B2839="","",IFERROR(MID(B2839,FIND("@",B2839)+1,255),""))</f>
        <v/>
      </c>
      <c r="D2839" s="13" t="str">
        <f aca="false">IF(B2839="","",IF(AND(LEN(B2839)-LEN(SUBSTITUTE(B2839,"@",""))=1,ISNUMBER(FIND(".",C2839)),ISERROR(FIND(" ",B2839)),LEFT(B2839,1)&lt;&gt;"@",RIGHT(B2839,1)&lt;&gt;".",LEFT(C2839,1)&lt;&gt;"."),"OK","Check"))</f>
        <v/>
      </c>
      <c r="E2839" s="13" t="str">
        <f aca="false">IF(B2839="","",IF(COUNTIF($B$2:B2839,B2839)&gt;1,"Duplicate",""))</f>
        <v/>
      </c>
      <c r="F2839" s="13" t="str">
        <f aca="false">IF(C2839="","",IFERROR(VLOOKUP(C2839,Typos!$A$2:$B$500,2,FALSE()),""))</f>
        <v/>
      </c>
      <c r="G2839" s="13" t="str">
        <f aca="false">IF(F2839="","",LEFT(B2839,FIND("@",B2839))&amp;F2839)</f>
        <v/>
      </c>
      <c r="H2839" s="13" t="str">
        <f aca="false">IF(B2839="","",IFERROR(IF(COUNTIF(Roles!$A$2:$A$200,LEFT(B2839,FIND("@",B2839)-1))&gt;0,"Role",""),""))</f>
        <v/>
      </c>
      <c r="I2839" s="13" t="str">
        <f aca="false">IF(B2839="","",IF(D2839="Check","Fix format",IF(E2839="Duplicate","Remove (duplicate)",IF(F2839&lt;&gt;"","Fix typo",IF(H2839="Role","Keep? (role address)","Looks good")))))</f>
        <v/>
      </c>
    </row>
    <row r="2840" customFormat="false" ht="15" hidden="false" customHeight="false" outlineLevel="0" collapsed="false">
      <c r="A2840" s="12"/>
      <c r="B2840" s="13" t="str">
        <f aca="false">IF(A2840="","",LOWER(TRIM(SUBSTITUTE(A2840,CHAR(160)," "))))</f>
        <v/>
      </c>
      <c r="C2840" s="13" t="str">
        <f aca="false">IF(B2840="","",IFERROR(MID(B2840,FIND("@",B2840)+1,255),""))</f>
        <v/>
      </c>
      <c r="D2840" s="13" t="str">
        <f aca="false">IF(B2840="","",IF(AND(LEN(B2840)-LEN(SUBSTITUTE(B2840,"@",""))=1,ISNUMBER(FIND(".",C2840)),ISERROR(FIND(" ",B2840)),LEFT(B2840,1)&lt;&gt;"@",RIGHT(B2840,1)&lt;&gt;".",LEFT(C2840,1)&lt;&gt;"."),"OK","Check"))</f>
        <v/>
      </c>
      <c r="E2840" s="13" t="str">
        <f aca="false">IF(B2840="","",IF(COUNTIF($B$2:B2840,B2840)&gt;1,"Duplicate",""))</f>
        <v/>
      </c>
      <c r="F2840" s="13" t="str">
        <f aca="false">IF(C2840="","",IFERROR(VLOOKUP(C2840,Typos!$A$2:$B$500,2,FALSE()),""))</f>
        <v/>
      </c>
      <c r="G2840" s="13" t="str">
        <f aca="false">IF(F2840="","",LEFT(B2840,FIND("@",B2840))&amp;F2840)</f>
        <v/>
      </c>
      <c r="H2840" s="13" t="str">
        <f aca="false">IF(B2840="","",IFERROR(IF(COUNTIF(Roles!$A$2:$A$200,LEFT(B2840,FIND("@",B2840)-1))&gt;0,"Role",""),""))</f>
        <v/>
      </c>
      <c r="I2840" s="13" t="str">
        <f aca="false">IF(B2840="","",IF(D2840="Check","Fix format",IF(E2840="Duplicate","Remove (duplicate)",IF(F2840&lt;&gt;"","Fix typo",IF(H2840="Role","Keep? (role address)","Looks good")))))</f>
        <v/>
      </c>
    </row>
    <row r="2841" customFormat="false" ht="15" hidden="false" customHeight="false" outlineLevel="0" collapsed="false">
      <c r="A2841" s="12"/>
      <c r="B2841" s="13" t="str">
        <f aca="false">IF(A2841="","",LOWER(TRIM(SUBSTITUTE(A2841,CHAR(160)," "))))</f>
        <v/>
      </c>
      <c r="C2841" s="13" t="str">
        <f aca="false">IF(B2841="","",IFERROR(MID(B2841,FIND("@",B2841)+1,255),""))</f>
        <v/>
      </c>
      <c r="D2841" s="13" t="str">
        <f aca="false">IF(B2841="","",IF(AND(LEN(B2841)-LEN(SUBSTITUTE(B2841,"@",""))=1,ISNUMBER(FIND(".",C2841)),ISERROR(FIND(" ",B2841)),LEFT(B2841,1)&lt;&gt;"@",RIGHT(B2841,1)&lt;&gt;".",LEFT(C2841,1)&lt;&gt;"."),"OK","Check"))</f>
        <v/>
      </c>
      <c r="E2841" s="13" t="str">
        <f aca="false">IF(B2841="","",IF(COUNTIF($B$2:B2841,B2841)&gt;1,"Duplicate",""))</f>
        <v/>
      </c>
      <c r="F2841" s="13" t="str">
        <f aca="false">IF(C2841="","",IFERROR(VLOOKUP(C2841,Typos!$A$2:$B$500,2,FALSE()),""))</f>
        <v/>
      </c>
      <c r="G2841" s="13" t="str">
        <f aca="false">IF(F2841="","",LEFT(B2841,FIND("@",B2841))&amp;F2841)</f>
        <v/>
      </c>
      <c r="H2841" s="13" t="str">
        <f aca="false">IF(B2841="","",IFERROR(IF(COUNTIF(Roles!$A$2:$A$200,LEFT(B2841,FIND("@",B2841)-1))&gt;0,"Role",""),""))</f>
        <v/>
      </c>
      <c r="I2841" s="13" t="str">
        <f aca="false">IF(B2841="","",IF(D2841="Check","Fix format",IF(E2841="Duplicate","Remove (duplicate)",IF(F2841&lt;&gt;"","Fix typo",IF(H2841="Role","Keep? (role address)","Looks good")))))</f>
        <v/>
      </c>
    </row>
    <row r="2842" customFormat="false" ht="15" hidden="false" customHeight="false" outlineLevel="0" collapsed="false">
      <c r="A2842" s="12"/>
      <c r="B2842" s="13" t="str">
        <f aca="false">IF(A2842="","",LOWER(TRIM(SUBSTITUTE(A2842,CHAR(160)," "))))</f>
        <v/>
      </c>
      <c r="C2842" s="13" t="str">
        <f aca="false">IF(B2842="","",IFERROR(MID(B2842,FIND("@",B2842)+1,255),""))</f>
        <v/>
      </c>
      <c r="D2842" s="13" t="str">
        <f aca="false">IF(B2842="","",IF(AND(LEN(B2842)-LEN(SUBSTITUTE(B2842,"@",""))=1,ISNUMBER(FIND(".",C2842)),ISERROR(FIND(" ",B2842)),LEFT(B2842,1)&lt;&gt;"@",RIGHT(B2842,1)&lt;&gt;".",LEFT(C2842,1)&lt;&gt;"."),"OK","Check"))</f>
        <v/>
      </c>
      <c r="E2842" s="13" t="str">
        <f aca="false">IF(B2842="","",IF(COUNTIF($B$2:B2842,B2842)&gt;1,"Duplicate",""))</f>
        <v/>
      </c>
      <c r="F2842" s="13" t="str">
        <f aca="false">IF(C2842="","",IFERROR(VLOOKUP(C2842,Typos!$A$2:$B$500,2,FALSE()),""))</f>
        <v/>
      </c>
      <c r="G2842" s="13" t="str">
        <f aca="false">IF(F2842="","",LEFT(B2842,FIND("@",B2842))&amp;F2842)</f>
        <v/>
      </c>
      <c r="H2842" s="13" t="str">
        <f aca="false">IF(B2842="","",IFERROR(IF(COUNTIF(Roles!$A$2:$A$200,LEFT(B2842,FIND("@",B2842)-1))&gt;0,"Role",""),""))</f>
        <v/>
      </c>
      <c r="I2842" s="13" t="str">
        <f aca="false">IF(B2842="","",IF(D2842="Check","Fix format",IF(E2842="Duplicate","Remove (duplicate)",IF(F2842&lt;&gt;"","Fix typo",IF(H2842="Role","Keep? (role address)","Looks good")))))</f>
        <v/>
      </c>
    </row>
    <row r="2843" customFormat="false" ht="15" hidden="false" customHeight="false" outlineLevel="0" collapsed="false">
      <c r="A2843" s="12"/>
      <c r="B2843" s="13" t="str">
        <f aca="false">IF(A2843="","",LOWER(TRIM(SUBSTITUTE(A2843,CHAR(160)," "))))</f>
        <v/>
      </c>
      <c r="C2843" s="13" t="str">
        <f aca="false">IF(B2843="","",IFERROR(MID(B2843,FIND("@",B2843)+1,255),""))</f>
        <v/>
      </c>
      <c r="D2843" s="13" t="str">
        <f aca="false">IF(B2843="","",IF(AND(LEN(B2843)-LEN(SUBSTITUTE(B2843,"@",""))=1,ISNUMBER(FIND(".",C2843)),ISERROR(FIND(" ",B2843)),LEFT(B2843,1)&lt;&gt;"@",RIGHT(B2843,1)&lt;&gt;".",LEFT(C2843,1)&lt;&gt;"."),"OK","Check"))</f>
        <v/>
      </c>
      <c r="E2843" s="13" t="str">
        <f aca="false">IF(B2843="","",IF(COUNTIF($B$2:B2843,B2843)&gt;1,"Duplicate",""))</f>
        <v/>
      </c>
      <c r="F2843" s="13" t="str">
        <f aca="false">IF(C2843="","",IFERROR(VLOOKUP(C2843,Typos!$A$2:$B$500,2,FALSE()),""))</f>
        <v/>
      </c>
      <c r="G2843" s="13" t="str">
        <f aca="false">IF(F2843="","",LEFT(B2843,FIND("@",B2843))&amp;F2843)</f>
        <v/>
      </c>
      <c r="H2843" s="13" t="str">
        <f aca="false">IF(B2843="","",IFERROR(IF(COUNTIF(Roles!$A$2:$A$200,LEFT(B2843,FIND("@",B2843)-1))&gt;0,"Role",""),""))</f>
        <v/>
      </c>
      <c r="I2843" s="13" t="str">
        <f aca="false">IF(B2843="","",IF(D2843="Check","Fix format",IF(E2843="Duplicate","Remove (duplicate)",IF(F2843&lt;&gt;"","Fix typo",IF(H2843="Role","Keep? (role address)","Looks good")))))</f>
        <v/>
      </c>
    </row>
    <row r="2844" customFormat="false" ht="15" hidden="false" customHeight="false" outlineLevel="0" collapsed="false">
      <c r="A2844" s="12"/>
      <c r="B2844" s="13" t="str">
        <f aca="false">IF(A2844="","",LOWER(TRIM(SUBSTITUTE(A2844,CHAR(160)," "))))</f>
        <v/>
      </c>
      <c r="C2844" s="13" t="str">
        <f aca="false">IF(B2844="","",IFERROR(MID(B2844,FIND("@",B2844)+1,255),""))</f>
        <v/>
      </c>
      <c r="D2844" s="13" t="str">
        <f aca="false">IF(B2844="","",IF(AND(LEN(B2844)-LEN(SUBSTITUTE(B2844,"@",""))=1,ISNUMBER(FIND(".",C2844)),ISERROR(FIND(" ",B2844)),LEFT(B2844,1)&lt;&gt;"@",RIGHT(B2844,1)&lt;&gt;".",LEFT(C2844,1)&lt;&gt;"."),"OK","Check"))</f>
        <v/>
      </c>
      <c r="E2844" s="13" t="str">
        <f aca="false">IF(B2844="","",IF(COUNTIF($B$2:B2844,B2844)&gt;1,"Duplicate",""))</f>
        <v/>
      </c>
      <c r="F2844" s="13" t="str">
        <f aca="false">IF(C2844="","",IFERROR(VLOOKUP(C2844,Typos!$A$2:$B$500,2,FALSE()),""))</f>
        <v/>
      </c>
      <c r="G2844" s="13" t="str">
        <f aca="false">IF(F2844="","",LEFT(B2844,FIND("@",B2844))&amp;F2844)</f>
        <v/>
      </c>
      <c r="H2844" s="13" t="str">
        <f aca="false">IF(B2844="","",IFERROR(IF(COUNTIF(Roles!$A$2:$A$200,LEFT(B2844,FIND("@",B2844)-1))&gt;0,"Role",""),""))</f>
        <v/>
      </c>
      <c r="I2844" s="13" t="str">
        <f aca="false">IF(B2844="","",IF(D2844="Check","Fix format",IF(E2844="Duplicate","Remove (duplicate)",IF(F2844&lt;&gt;"","Fix typo",IF(H2844="Role","Keep? (role address)","Looks good")))))</f>
        <v/>
      </c>
    </row>
    <row r="2845" customFormat="false" ht="15" hidden="false" customHeight="false" outlineLevel="0" collapsed="false">
      <c r="A2845" s="12"/>
      <c r="B2845" s="13" t="str">
        <f aca="false">IF(A2845="","",LOWER(TRIM(SUBSTITUTE(A2845,CHAR(160)," "))))</f>
        <v/>
      </c>
      <c r="C2845" s="13" t="str">
        <f aca="false">IF(B2845="","",IFERROR(MID(B2845,FIND("@",B2845)+1,255),""))</f>
        <v/>
      </c>
      <c r="D2845" s="13" t="str">
        <f aca="false">IF(B2845="","",IF(AND(LEN(B2845)-LEN(SUBSTITUTE(B2845,"@",""))=1,ISNUMBER(FIND(".",C2845)),ISERROR(FIND(" ",B2845)),LEFT(B2845,1)&lt;&gt;"@",RIGHT(B2845,1)&lt;&gt;".",LEFT(C2845,1)&lt;&gt;"."),"OK","Check"))</f>
        <v/>
      </c>
      <c r="E2845" s="13" t="str">
        <f aca="false">IF(B2845="","",IF(COUNTIF($B$2:B2845,B2845)&gt;1,"Duplicate",""))</f>
        <v/>
      </c>
      <c r="F2845" s="13" t="str">
        <f aca="false">IF(C2845="","",IFERROR(VLOOKUP(C2845,Typos!$A$2:$B$500,2,FALSE()),""))</f>
        <v/>
      </c>
      <c r="G2845" s="13" t="str">
        <f aca="false">IF(F2845="","",LEFT(B2845,FIND("@",B2845))&amp;F2845)</f>
        <v/>
      </c>
      <c r="H2845" s="13" t="str">
        <f aca="false">IF(B2845="","",IFERROR(IF(COUNTIF(Roles!$A$2:$A$200,LEFT(B2845,FIND("@",B2845)-1))&gt;0,"Role",""),""))</f>
        <v/>
      </c>
      <c r="I2845" s="13" t="str">
        <f aca="false">IF(B2845="","",IF(D2845="Check","Fix format",IF(E2845="Duplicate","Remove (duplicate)",IF(F2845&lt;&gt;"","Fix typo",IF(H2845="Role","Keep? (role address)","Looks good")))))</f>
        <v/>
      </c>
    </row>
    <row r="2846" customFormat="false" ht="15" hidden="false" customHeight="false" outlineLevel="0" collapsed="false">
      <c r="A2846" s="12"/>
      <c r="B2846" s="13" t="str">
        <f aca="false">IF(A2846="","",LOWER(TRIM(SUBSTITUTE(A2846,CHAR(160)," "))))</f>
        <v/>
      </c>
      <c r="C2846" s="13" t="str">
        <f aca="false">IF(B2846="","",IFERROR(MID(B2846,FIND("@",B2846)+1,255),""))</f>
        <v/>
      </c>
      <c r="D2846" s="13" t="str">
        <f aca="false">IF(B2846="","",IF(AND(LEN(B2846)-LEN(SUBSTITUTE(B2846,"@",""))=1,ISNUMBER(FIND(".",C2846)),ISERROR(FIND(" ",B2846)),LEFT(B2846,1)&lt;&gt;"@",RIGHT(B2846,1)&lt;&gt;".",LEFT(C2846,1)&lt;&gt;"."),"OK","Check"))</f>
        <v/>
      </c>
      <c r="E2846" s="13" t="str">
        <f aca="false">IF(B2846="","",IF(COUNTIF($B$2:B2846,B2846)&gt;1,"Duplicate",""))</f>
        <v/>
      </c>
      <c r="F2846" s="13" t="str">
        <f aca="false">IF(C2846="","",IFERROR(VLOOKUP(C2846,Typos!$A$2:$B$500,2,FALSE()),""))</f>
        <v/>
      </c>
      <c r="G2846" s="13" t="str">
        <f aca="false">IF(F2846="","",LEFT(B2846,FIND("@",B2846))&amp;F2846)</f>
        <v/>
      </c>
      <c r="H2846" s="13" t="str">
        <f aca="false">IF(B2846="","",IFERROR(IF(COUNTIF(Roles!$A$2:$A$200,LEFT(B2846,FIND("@",B2846)-1))&gt;0,"Role",""),""))</f>
        <v/>
      </c>
      <c r="I2846" s="13" t="str">
        <f aca="false">IF(B2846="","",IF(D2846="Check","Fix format",IF(E2846="Duplicate","Remove (duplicate)",IF(F2846&lt;&gt;"","Fix typo",IF(H2846="Role","Keep? (role address)","Looks good")))))</f>
        <v/>
      </c>
    </row>
    <row r="2847" customFormat="false" ht="15" hidden="false" customHeight="false" outlineLevel="0" collapsed="false">
      <c r="A2847" s="12"/>
      <c r="B2847" s="13" t="str">
        <f aca="false">IF(A2847="","",LOWER(TRIM(SUBSTITUTE(A2847,CHAR(160)," "))))</f>
        <v/>
      </c>
      <c r="C2847" s="13" t="str">
        <f aca="false">IF(B2847="","",IFERROR(MID(B2847,FIND("@",B2847)+1,255),""))</f>
        <v/>
      </c>
      <c r="D2847" s="13" t="str">
        <f aca="false">IF(B2847="","",IF(AND(LEN(B2847)-LEN(SUBSTITUTE(B2847,"@",""))=1,ISNUMBER(FIND(".",C2847)),ISERROR(FIND(" ",B2847)),LEFT(B2847,1)&lt;&gt;"@",RIGHT(B2847,1)&lt;&gt;".",LEFT(C2847,1)&lt;&gt;"."),"OK","Check"))</f>
        <v/>
      </c>
      <c r="E2847" s="13" t="str">
        <f aca="false">IF(B2847="","",IF(COUNTIF($B$2:B2847,B2847)&gt;1,"Duplicate",""))</f>
        <v/>
      </c>
      <c r="F2847" s="13" t="str">
        <f aca="false">IF(C2847="","",IFERROR(VLOOKUP(C2847,Typos!$A$2:$B$500,2,FALSE()),""))</f>
        <v/>
      </c>
      <c r="G2847" s="13" t="str">
        <f aca="false">IF(F2847="","",LEFT(B2847,FIND("@",B2847))&amp;F2847)</f>
        <v/>
      </c>
      <c r="H2847" s="13" t="str">
        <f aca="false">IF(B2847="","",IFERROR(IF(COUNTIF(Roles!$A$2:$A$200,LEFT(B2847,FIND("@",B2847)-1))&gt;0,"Role",""),""))</f>
        <v/>
      </c>
      <c r="I2847" s="13" t="str">
        <f aca="false">IF(B2847="","",IF(D2847="Check","Fix format",IF(E2847="Duplicate","Remove (duplicate)",IF(F2847&lt;&gt;"","Fix typo",IF(H2847="Role","Keep? (role address)","Looks good")))))</f>
        <v/>
      </c>
    </row>
    <row r="2848" customFormat="false" ht="15" hidden="false" customHeight="false" outlineLevel="0" collapsed="false">
      <c r="A2848" s="12"/>
      <c r="B2848" s="13" t="str">
        <f aca="false">IF(A2848="","",LOWER(TRIM(SUBSTITUTE(A2848,CHAR(160)," "))))</f>
        <v/>
      </c>
      <c r="C2848" s="13" t="str">
        <f aca="false">IF(B2848="","",IFERROR(MID(B2848,FIND("@",B2848)+1,255),""))</f>
        <v/>
      </c>
      <c r="D2848" s="13" t="str">
        <f aca="false">IF(B2848="","",IF(AND(LEN(B2848)-LEN(SUBSTITUTE(B2848,"@",""))=1,ISNUMBER(FIND(".",C2848)),ISERROR(FIND(" ",B2848)),LEFT(B2848,1)&lt;&gt;"@",RIGHT(B2848,1)&lt;&gt;".",LEFT(C2848,1)&lt;&gt;"."),"OK","Check"))</f>
        <v/>
      </c>
      <c r="E2848" s="13" t="str">
        <f aca="false">IF(B2848="","",IF(COUNTIF($B$2:B2848,B2848)&gt;1,"Duplicate",""))</f>
        <v/>
      </c>
      <c r="F2848" s="13" t="str">
        <f aca="false">IF(C2848="","",IFERROR(VLOOKUP(C2848,Typos!$A$2:$B$500,2,FALSE()),""))</f>
        <v/>
      </c>
      <c r="G2848" s="13" t="str">
        <f aca="false">IF(F2848="","",LEFT(B2848,FIND("@",B2848))&amp;F2848)</f>
        <v/>
      </c>
      <c r="H2848" s="13" t="str">
        <f aca="false">IF(B2848="","",IFERROR(IF(COUNTIF(Roles!$A$2:$A$200,LEFT(B2848,FIND("@",B2848)-1))&gt;0,"Role",""),""))</f>
        <v/>
      </c>
      <c r="I2848" s="13" t="str">
        <f aca="false">IF(B2848="","",IF(D2848="Check","Fix format",IF(E2848="Duplicate","Remove (duplicate)",IF(F2848&lt;&gt;"","Fix typo",IF(H2848="Role","Keep? (role address)","Looks good")))))</f>
        <v/>
      </c>
    </row>
    <row r="2849" customFormat="false" ht="15" hidden="false" customHeight="false" outlineLevel="0" collapsed="false">
      <c r="A2849" s="12"/>
      <c r="B2849" s="13" t="str">
        <f aca="false">IF(A2849="","",LOWER(TRIM(SUBSTITUTE(A2849,CHAR(160)," "))))</f>
        <v/>
      </c>
      <c r="C2849" s="13" t="str">
        <f aca="false">IF(B2849="","",IFERROR(MID(B2849,FIND("@",B2849)+1,255),""))</f>
        <v/>
      </c>
      <c r="D2849" s="13" t="str">
        <f aca="false">IF(B2849="","",IF(AND(LEN(B2849)-LEN(SUBSTITUTE(B2849,"@",""))=1,ISNUMBER(FIND(".",C2849)),ISERROR(FIND(" ",B2849)),LEFT(B2849,1)&lt;&gt;"@",RIGHT(B2849,1)&lt;&gt;".",LEFT(C2849,1)&lt;&gt;"."),"OK","Check"))</f>
        <v/>
      </c>
      <c r="E2849" s="13" t="str">
        <f aca="false">IF(B2849="","",IF(COUNTIF($B$2:B2849,B2849)&gt;1,"Duplicate",""))</f>
        <v/>
      </c>
      <c r="F2849" s="13" t="str">
        <f aca="false">IF(C2849="","",IFERROR(VLOOKUP(C2849,Typos!$A$2:$B$500,2,FALSE()),""))</f>
        <v/>
      </c>
      <c r="G2849" s="13" t="str">
        <f aca="false">IF(F2849="","",LEFT(B2849,FIND("@",B2849))&amp;F2849)</f>
        <v/>
      </c>
      <c r="H2849" s="13" t="str">
        <f aca="false">IF(B2849="","",IFERROR(IF(COUNTIF(Roles!$A$2:$A$200,LEFT(B2849,FIND("@",B2849)-1))&gt;0,"Role",""),""))</f>
        <v/>
      </c>
      <c r="I2849" s="13" t="str">
        <f aca="false">IF(B2849="","",IF(D2849="Check","Fix format",IF(E2849="Duplicate","Remove (duplicate)",IF(F2849&lt;&gt;"","Fix typo",IF(H2849="Role","Keep? (role address)","Looks good")))))</f>
        <v/>
      </c>
    </row>
    <row r="2850" customFormat="false" ht="15" hidden="false" customHeight="false" outlineLevel="0" collapsed="false">
      <c r="A2850" s="12"/>
      <c r="B2850" s="13" t="str">
        <f aca="false">IF(A2850="","",LOWER(TRIM(SUBSTITUTE(A2850,CHAR(160)," "))))</f>
        <v/>
      </c>
      <c r="C2850" s="13" t="str">
        <f aca="false">IF(B2850="","",IFERROR(MID(B2850,FIND("@",B2850)+1,255),""))</f>
        <v/>
      </c>
      <c r="D2850" s="13" t="str">
        <f aca="false">IF(B2850="","",IF(AND(LEN(B2850)-LEN(SUBSTITUTE(B2850,"@",""))=1,ISNUMBER(FIND(".",C2850)),ISERROR(FIND(" ",B2850)),LEFT(B2850,1)&lt;&gt;"@",RIGHT(B2850,1)&lt;&gt;".",LEFT(C2850,1)&lt;&gt;"."),"OK","Check"))</f>
        <v/>
      </c>
      <c r="E2850" s="13" t="str">
        <f aca="false">IF(B2850="","",IF(COUNTIF($B$2:B2850,B2850)&gt;1,"Duplicate",""))</f>
        <v/>
      </c>
      <c r="F2850" s="13" t="str">
        <f aca="false">IF(C2850="","",IFERROR(VLOOKUP(C2850,Typos!$A$2:$B$500,2,FALSE()),""))</f>
        <v/>
      </c>
      <c r="G2850" s="13" t="str">
        <f aca="false">IF(F2850="","",LEFT(B2850,FIND("@",B2850))&amp;F2850)</f>
        <v/>
      </c>
      <c r="H2850" s="13" t="str">
        <f aca="false">IF(B2850="","",IFERROR(IF(COUNTIF(Roles!$A$2:$A$200,LEFT(B2850,FIND("@",B2850)-1))&gt;0,"Role",""),""))</f>
        <v/>
      </c>
      <c r="I2850" s="13" t="str">
        <f aca="false">IF(B2850="","",IF(D2850="Check","Fix format",IF(E2850="Duplicate","Remove (duplicate)",IF(F2850&lt;&gt;"","Fix typo",IF(H2850="Role","Keep? (role address)","Looks good")))))</f>
        <v/>
      </c>
    </row>
    <row r="2851" customFormat="false" ht="15" hidden="false" customHeight="false" outlineLevel="0" collapsed="false">
      <c r="A2851" s="12"/>
      <c r="B2851" s="13" t="str">
        <f aca="false">IF(A2851="","",LOWER(TRIM(SUBSTITUTE(A2851,CHAR(160)," "))))</f>
        <v/>
      </c>
      <c r="C2851" s="13" t="str">
        <f aca="false">IF(B2851="","",IFERROR(MID(B2851,FIND("@",B2851)+1,255),""))</f>
        <v/>
      </c>
      <c r="D2851" s="13" t="str">
        <f aca="false">IF(B2851="","",IF(AND(LEN(B2851)-LEN(SUBSTITUTE(B2851,"@",""))=1,ISNUMBER(FIND(".",C2851)),ISERROR(FIND(" ",B2851)),LEFT(B2851,1)&lt;&gt;"@",RIGHT(B2851,1)&lt;&gt;".",LEFT(C2851,1)&lt;&gt;"."),"OK","Check"))</f>
        <v/>
      </c>
      <c r="E2851" s="13" t="str">
        <f aca="false">IF(B2851="","",IF(COUNTIF($B$2:B2851,B2851)&gt;1,"Duplicate",""))</f>
        <v/>
      </c>
      <c r="F2851" s="13" t="str">
        <f aca="false">IF(C2851="","",IFERROR(VLOOKUP(C2851,Typos!$A$2:$B$500,2,FALSE()),""))</f>
        <v/>
      </c>
      <c r="G2851" s="13" t="str">
        <f aca="false">IF(F2851="","",LEFT(B2851,FIND("@",B2851))&amp;F2851)</f>
        <v/>
      </c>
      <c r="H2851" s="13" t="str">
        <f aca="false">IF(B2851="","",IFERROR(IF(COUNTIF(Roles!$A$2:$A$200,LEFT(B2851,FIND("@",B2851)-1))&gt;0,"Role",""),""))</f>
        <v/>
      </c>
      <c r="I2851" s="13" t="str">
        <f aca="false">IF(B2851="","",IF(D2851="Check","Fix format",IF(E2851="Duplicate","Remove (duplicate)",IF(F2851&lt;&gt;"","Fix typo",IF(H2851="Role","Keep? (role address)","Looks good")))))</f>
        <v/>
      </c>
    </row>
    <row r="2852" customFormat="false" ht="15" hidden="false" customHeight="false" outlineLevel="0" collapsed="false">
      <c r="A2852" s="12"/>
      <c r="B2852" s="13" t="str">
        <f aca="false">IF(A2852="","",LOWER(TRIM(SUBSTITUTE(A2852,CHAR(160)," "))))</f>
        <v/>
      </c>
      <c r="C2852" s="13" t="str">
        <f aca="false">IF(B2852="","",IFERROR(MID(B2852,FIND("@",B2852)+1,255),""))</f>
        <v/>
      </c>
      <c r="D2852" s="13" t="str">
        <f aca="false">IF(B2852="","",IF(AND(LEN(B2852)-LEN(SUBSTITUTE(B2852,"@",""))=1,ISNUMBER(FIND(".",C2852)),ISERROR(FIND(" ",B2852)),LEFT(B2852,1)&lt;&gt;"@",RIGHT(B2852,1)&lt;&gt;".",LEFT(C2852,1)&lt;&gt;"."),"OK","Check"))</f>
        <v/>
      </c>
      <c r="E2852" s="13" t="str">
        <f aca="false">IF(B2852="","",IF(COUNTIF($B$2:B2852,B2852)&gt;1,"Duplicate",""))</f>
        <v/>
      </c>
      <c r="F2852" s="13" t="str">
        <f aca="false">IF(C2852="","",IFERROR(VLOOKUP(C2852,Typos!$A$2:$B$500,2,FALSE()),""))</f>
        <v/>
      </c>
      <c r="G2852" s="13" t="str">
        <f aca="false">IF(F2852="","",LEFT(B2852,FIND("@",B2852))&amp;F2852)</f>
        <v/>
      </c>
      <c r="H2852" s="13" t="str">
        <f aca="false">IF(B2852="","",IFERROR(IF(COUNTIF(Roles!$A$2:$A$200,LEFT(B2852,FIND("@",B2852)-1))&gt;0,"Role",""),""))</f>
        <v/>
      </c>
      <c r="I2852" s="13" t="str">
        <f aca="false">IF(B2852="","",IF(D2852="Check","Fix format",IF(E2852="Duplicate","Remove (duplicate)",IF(F2852&lt;&gt;"","Fix typo",IF(H2852="Role","Keep? (role address)","Looks good")))))</f>
        <v/>
      </c>
    </row>
    <row r="2853" customFormat="false" ht="15" hidden="false" customHeight="false" outlineLevel="0" collapsed="false">
      <c r="A2853" s="12"/>
      <c r="B2853" s="13" t="str">
        <f aca="false">IF(A2853="","",LOWER(TRIM(SUBSTITUTE(A2853,CHAR(160)," "))))</f>
        <v/>
      </c>
      <c r="C2853" s="13" t="str">
        <f aca="false">IF(B2853="","",IFERROR(MID(B2853,FIND("@",B2853)+1,255),""))</f>
        <v/>
      </c>
      <c r="D2853" s="13" t="str">
        <f aca="false">IF(B2853="","",IF(AND(LEN(B2853)-LEN(SUBSTITUTE(B2853,"@",""))=1,ISNUMBER(FIND(".",C2853)),ISERROR(FIND(" ",B2853)),LEFT(B2853,1)&lt;&gt;"@",RIGHT(B2853,1)&lt;&gt;".",LEFT(C2853,1)&lt;&gt;"."),"OK","Check"))</f>
        <v/>
      </c>
      <c r="E2853" s="13" t="str">
        <f aca="false">IF(B2853="","",IF(COUNTIF($B$2:B2853,B2853)&gt;1,"Duplicate",""))</f>
        <v/>
      </c>
      <c r="F2853" s="13" t="str">
        <f aca="false">IF(C2853="","",IFERROR(VLOOKUP(C2853,Typos!$A$2:$B$500,2,FALSE()),""))</f>
        <v/>
      </c>
      <c r="G2853" s="13" t="str">
        <f aca="false">IF(F2853="","",LEFT(B2853,FIND("@",B2853))&amp;F2853)</f>
        <v/>
      </c>
      <c r="H2853" s="13" t="str">
        <f aca="false">IF(B2853="","",IFERROR(IF(COUNTIF(Roles!$A$2:$A$200,LEFT(B2853,FIND("@",B2853)-1))&gt;0,"Role",""),""))</f>
        <v/>
      </c>
      <c r="I2853" s="13" t="str">
        <f aca="false">IF(B2853="","",IF(D2853="Check","Fix format",IF(E2853="Duplicate","Remove (duplicate)",IF(F2853&lt;&gt;"","Fix typo",IF(H2853="Role","Keep? (role address)","Looks good")))))</f>
        <v/>
      </c>
    </row>
    <row r="2854" customFormat="false" ht="15" hidden="false" customHeight="false" outlineLevel="0" collapsed="false">
      <c r="A2854" s="12"/>
      <c r="B2854" s="13" t="str">
        <f aca="false">IF(A2854="","",LOWER(TRIM(SUBSTITUTE(A2854,CHAR(160)," "))))</f>
        <v/>
      </c>
      <c r="C2854" s="13" t="str">
        <f aca="false">IF(B2854="","",IFERROR(MID(B2854,FIND("@",B2854)+1,255),""))</f>
        <v/>
      </c>
      <c r="D2854" s="13" t="str">
        <f aca="false">IF(B2854="","",IF(AND(LEN(B2854)-LEN(SUBSTITUTE(B2854,"@",""))=1,ISNUMBER(FIND(".",C2854)),ISERROR(FIND(" ",B2854)),LEFT(B2854,1)&lt;&gt;"@",RIGHT(B2854,1)&lt;&gt;".",LEFT(C2854,1)&lt;&gt;"."),"OK","Check"))</f>
        <v/>
      </c>
      <c r="E2854" s="13" t="str">
        <f aca="false">IF(B2854="","",IF(COUNTIF($B$2:B2854,B2854)&gt;1,"Duplicate",""))</f>
        <v/>
      </c>
      <c r="F2854" s="13" t="str">
        <f aca="false">IF(C2854="","",IFERROR(VLOOKUP(C2854,Typos!$A$2:$B$500,2,FALSE()),""))</f>
        <v/>
      </c>
      <c r="G2854" s="13" t="str">
        <f aca="false">IF(F2854="","",LEFT(B2854,FIND("@",B2854))&amp;F2854)</f>
        <v/>
      </c>
      <c r="H2854" s="13" t="str">
        <f aca="false">IF(B2854="","",IFERROR(IF(COUNTIF(Roles!$A$2:$A$200,LEFT(B2854,FIND("@",B2854)-1))&gt;0,"Role",""),""))</f>
        <v/>
      </c>
      <c r="I2854" s="13" t="str">
        <f aca="false">IF(B2854="","",IF(D2854="Check","Fix format",IF(E2854="Duplicate","Remove (duplicate)",IF(F2854&lt;&gt;"","Fix typo",IF(H2854="Role","Keep? (role address)","Looks good")))))</f>
        <v/>
      </c>
    </row>
    <row r="2855" customFormat="false" ht="15" hidden="false" customHeight="false" outlineLevel="0" collapsed="false">
      <c r="A2855" s="12"/>
      <c r="B2855" s="13" t="str">
        <f aca="false">IF(A2855="","",LOWER(TRIM(SUBSTITUTE(A2855,CHAR(160)," "))))</f>
        <v/>
      </c>
      <c r="C2855" s="13" t="str">
        <f aca="false">IF(B2855="","",IFERROR(MID(B2855,FIND("@",B2855)+1,255),""))</f>
        <v/>
      </c>
      <c r="D2855" s="13" t="str">
        <f aca="false">IF(B2855="","",IF(AND(LEN(B2855)-LEN(SUBSTITUTE(B2855,"@",""))=1,ISNUMBER(FIND(".",C2855)),ISERROR(FIND(" ",B2855)),LEFT(B2855,1)&lt;&gt;"@",RIGHT(B2855,1)&lt;&gt;".",LEFT(C2855,1)&lt;&gt;"."),"OK","Check"))</f>
        <v/>
      </c>
      <c r="E2855" s="13" t="str">
        <f aca="false">IF(B2855="","",IF(COUNTIF($B$2:B2855,B2855)&gt;1,"Duplicate",""))</f>
        <v/>
      </c>
      <c r="F2855" s="13" t="str">
        <f aca="false">IF(C2855="","",IFERROR(VLOOKUP(C2855,Typos!$A$2:$B$500,2,FALSE()),""))</f>
        <v/>
      </c>
      <c r="G2855" s="13" t="str">
        <f aca="false">IF(F2855="","",LEFT(B2855,FIND("@",B2855))&amp;F2855)</f>
        <v/>
      </c>
      <c r="H2855" s="13" t="str">
        <f aca="false">IF(B2855="","",IFERROR(IF(COUNTIF(Roles!$A$2:$A$200,LEFT(B2855,FIND("@",B2855)-1))&gt;0,"Role",""),""))</f>
        <v/>
      </c>
      <c r="I2855" s="13" t="str">
        <f aca="false">IF(B2855="","",IF(D2855="Check","Fix format",IF(E2855="Duplicate","Remove (duplicate)",IF(F2855&lt;&gt;"","Fix typo",IF(H2855="Role","Keep? (role address)","Looks good")))))</f>
        <v/>
      </c>
    </row>
    <row r="2856" customFormat="false" ht="15" hidden="false" customHeight="false" outlineLevel="0" collapsed="false">
      <c r="A2856" s="12"/>
      <c r="B2856" s="13" t="str">
        <f aca="false">IF(A2856="","",LOWER(TRIM(SUBSTITUTE(A2856,CHAR(160)," "))))</f>
        <v/>
      </c>
      <c r="C2856" s="13" t="str">
        <f aca="false">IF(B2856="","",IFERROR(MID(B2856,FIND("@",B2856)+1,255),""))</f>
        <v/>
      </c>
      <c r="D2856" s="13" t="str">
        <f aca="false">IF(B2856="","",IF(AND(LEN(B2856)-LEN(SUBSTITUTE(B2856,"@",""))=1,ISNUMBER(FIND(".",C2856)),ISERROR(FIND(" ",B2856)),LEFT(B2856,1)&lt;&gt;"@",RIGHT(B2856,1)&lt;&gt;".",LEFT(C2856,1)&lt;&gt;"."),"OK","Check"))</f>
        <v/>
      </c>
      <c r="E2856" s="13" t="str">
        <f aca="false">IF(B2856="","",IF(COUNTIF($B$2:B2856,B2856)&gt;1,"Duplicate",""))</f>
        <v/>
      </c>
      <c r="F2856" s="13" t="str">
        <f aca="false">IF(C2856="","",IFERROR(VLOOKUP(C2856,Typos!$A$2:$B$500,2,FALSE()),""))</f>
        <v/>
      </c>
      <c r="G2856" s="13" t="str">
        <f aca="false">IF(F2856="","",LEFT(B2856,FIND("@",B2856))&amp;F2856)</f>
        <v/>
      </c>
      <c r="H2856" s="13" t="str">
        <f aca="false">IF(B2856="","",IFERROR(IF(COUNTIF(Roles!$A$2:$A$200,LEFT(B2856,FIND("@",B2856)-1))&gt;0,"Role",""),""))</f>
        <v/>
      </c>
      <c r="I2856" s="13" t="str">
        <f aca="false">IF(B2856="","",IF(D2856="Check","Fix format",IF(E2856="Duplicate","Remove (duplicate)",IF(F2856&lt;&gt;"","Fix typo",IF(H2856="Role","Keep? (role address)","Looks good")))))</f>
        <v/>
      </c>
    </row>
    <row r="2857" customFormat="false" ht="15" hidden="false" customHeight="false" outlineLevel="0" collapsed="false">
      <c r="A2857" s="12"/>
      <c r="B2857" s="13" t="str">
        <f aca="false">IF(A2857="","",LOWER(TRIM(SUBSTITUTE(A2857,CHAR(160)," "))))</f>
        <v/>
      </c>
      <c r="C2857" s="13" t="str">
        <f aca="false">IF(B2857="","",IFERROR(MID(B2857,FIND("@",B2857)+1,255),""))</f>
        <v/>
      </c>
      <c r="D2857" s="13" t="str">
        <f aca="false">IF(B2857="","",IF(AND(LEN(B2857)-LEN(SUBSTITUTE(B2857,"@",""))=1,ISNUMBER(FIND(".",C2857)),ISERROR(FIND(" ",B2857)),LEFT(B2857,1)&lt;&gt;"@",RIGHT(B2857,1)&lt;&gt;".",LEFT(C2857,1)&lt;&gt;"."),"OK","Check"))</f>
        <v/>
      </c>
      <c r="E2857" s="13" t="str">
        <f aca="false">IF(B2857="","",IF(COUNTIF($B$2:B2857,B2857)&gt;1,"Duplicate",""))</f>
        <v/>
      </c>
      <c r="F2857" s="13" t="str">
        <f aca="false">IF(C2857="","",IFERROR(VLOOKUP(C2857,Typos!$A$2:$B$500,2,FALSE()),""))</f>
        <v/>
      </c>
      <c r="G2857" s="13" t="str">
        <f aca="false">IF(F2857="","",LEFT(B2857,FIND("@",B2857))&amp;F2857)</f>
        <v/>
      </c>
      <c r="H2857" s="13" t="str">
        <f aca="false">IF(B2857="","",IFERROR(IF(COUNTIF(Roles!$A$2:$A$200,LEFT(B2857,FIND("@",B2857)-1))&gt;0,"Role",""),""))</f>
        <v/>
      </c>
      <c r="I2857" s="13" t="str">
        <f aca="false">IF(B2857="","",IF(D2857="Check","Fix format",IF(E2857="Duplicate","Remove (duplicate)",IF(F2857&lt;&gt;"","Fix typo",IF(H2857="Role","Keep? (role address)","Looks good")))))</f>
        <v/>
      </c>
    </row>
    <row r="2858" customFormat="false" ht="15" hidden="false" customHeight="false" outlineLevel="0" collapsed="false">
      <c r="A2858" s="12"/>
      <c r="B2858" s="13" t="str">
        <f aca="false">IF(A2858="","",LOWER(TRIM(SUBSTITUTE(A2858,CHAR(160)," "))))</f>
        <v/>
      </c>
      <c r="C2858" s="13" t="str">
        <f aca="false">IF(B2858="","",IFERROR(MID(B2858,FIND("@",B2858)+1,255),""))</f>
        <v/>
      </c>
      <c r="D2858" s="13" t="str">
        <f aca="false">IF(B2858="","",IF(AND(LEN(B2858)-LEN(SUBSTITUTE(B2858,"@",""))=1,ISNUMBER(FIND(".",C2858)),ISERROR(FIND(" ",B2858)),LEFT(B2858,1)&lt;&gt;"@",RIGHT(B2858,1)&lt;&gt;".",LEFT(C2858,1)&lt;&gt;"."),"OK","Check"))</f>
        <v/>
      </c>
      <c r="E2858" s="13" t="str">
        <f aca="false">IF(B2858="","",IF(COUNTIF($B$2:B2858,B2858)&gt;1,"Duplicate",""))</f>
        <v/>
      </c>
      <c r="F2858" s="13" t="str">
        <f aca="false">IF(C2858="","",IFERROR(VLOOKUP(C2858,Typos!$A$2:$B$500,2,FALSE()),""))</f>
        <v/>
      </c>
      <c r="G2858" s="13" t="str">
        <f aca="false">IF(F2858="","",LEFT(B2858,FIND("@",B2858))&amp;F2858)</f>
        <v/>
      </c>
      <c r="H2858" s="13" t="str">
        <f aca="false">IF(B2858="","",IFERROR(IF(COUNTIF(Roles!$A$2:$A$200,LEFT(B2858,FIND("@",B2858)-1))&gt;0,"Role",""),""))</f>
        <v/>
      </c>
      <c r="I2858" s="13" t="str">
        <f aca="false">IF(B2858="","",IF(D2858="Check","Fix format",IF(E2858="Duplicate","Remove (duplicate)",IF(F2858&lt;&gt;"","Fix typo",IF(H2858="Role","Keep? (role address)","Looks good")))))</f>
        <v/>
      </c>
    </row>
    <row r="2859" customFormat="false" ht="15" hidden="false" customHeight="false" outlineLevel="0" collapsed="false">
      <c r="A2859" s="12"/>
      <c r="B2859" s="13" t="str">
        <f aca="false">IF(A2859="","",LOWER(TRIM(SUBSTITUTE(A2859,CHAR(160)," "))))</f>
        <v/>
      </c>
      <c r="C2859" s="13" t="str">
        <f aca="false">IF(B2859="","",IFERROR(MID(B2859,FIND("@",B2859)+1,255),""))</f>
        <v/>
      </c>
      <c r="D2859" s="13" t="str">
        <f aca="false">IF(B2859="","",IF(AND(LEN(B2859)-LEN(SUBSTITUTE(B2859,"@",""))=1,ISNUMBER(FIND(".",C2859)),ISERROR(FIND(" ",B2859)),LEFT(B2859,1)&lt;&gt;"@",RIGHT(B2859,1)&lt;&gt;".",LEFT(C2859,1)&lt;&gt;"."),"OK","Check"))</f>
        <v/>
      </c>
      <c r="E2859" s="13" t="str">
        <f aca="false">IF(B2859="","",IF(COUNTIF($B$2:B2859,B2859)&gt;1,"Duplicate",""))</f>
        <v/>
      </c>
      <c r="F2859" s="13" t="str">
        <f aca="false">IF(C2859="","",IFERROR(VLOOKUP(C2859,Typos!$A$2:$B$500,2,FALSE()),""))</f>
        <v/>
      </c>
      <c r="G2859" s="13" t="str">
        <f aca="false">IF(F2859="","",LEFT(B2859,FIND("@",B2859))&amp;F2859)</f>
        <v/>
      </c>
      <c r="H2859" s="13" t="str">
        <f aca="false">IF(B2859="","",IFERROR(IF(COUNTIF(Roles!$A$2:$A$200,LEFT(B2859,FIND("@",B2859)-1))&gt;0,"Role",""),""))</f>
        <v/>
      </c>
      <c r="I2859" s="13" t="str">
        <f aca="false">IF(B2859="","",IF(D2859="Check","Fix format",IF(E2859="Duplicate","Remove (duplicate)",IF(F2859&lt;&gt;"","Fix typo",IF(H2859="Role","Keep? (role address)","Looks good")))))</f>
        <v/>
      </c>
    </row>
    <row r="2860" customFormat="false" ht="15" hidden="false" customHeight="false" outlineLevel="0" collapsed="false">
      <c r="A2860" s="12"/>
      <c r="B2860" s="13" t="str">
        <f aca="false">IF(A2860="","",LOWER(TRIM(SUBSTITUTE(A2860,CHAR(160)," "))))</f>
        <v/>
      </c>
      <c r="C2860" s="13" t="str">
        <f aca="false">IF(B2860="","",IFERROR(MID(B2860,FIND("@",B2860)+1,255),""))</f>
        <v/>
      </c>
      <c r="D2860" s="13" t="str">
        <f aca="false">IF(B2860="","",IF(AND(LEN(B2860)-LEN(SUBSTITUTE(B2860,"@",""))=1,ISNUMBER(FIND(".",C2860)),ISERROR(FIND(" ",B2860)),LEFT(B2860,1)&lt;&gt;"@",RIGHT(B2860,1)&lt;&gt;".",LEFT(C2860,1)&lt;&gt;"."),"OK","Check"))</f>
        <v/>
      </c>
      <c r="E2860" s="13" t="str">
        <f aca="false">IF(B2860="","",IF(COUNTIF($B$2:B2860,B2860)&gt;1,"Duplicate",""))</f>
        <v/>
      </c>
      <c r="F2860" s="13" t="str">
        <f aca="false">IF(C2860="","",IFERROR(VLOOKUP(C2860,Typos!$A$2:$B$500,2,FALSE()),""))</f>
        <v/>
      </c>
      <c r="G2860" s="13" t="str">
        <f aca="false">IF(F2860="","",LEFT(B2860,FIND("@",B2860))&amp;F2860)</f>
        <v/>
      </c>
      <c r="H2860" s="13" t="str">
        <f aca="false">IF(B2860="","",IFERROR(IF(COUNTIF(Roles!$A$2:$A$200,LEFT(B2860,FIND("@",B2860)-1))&gt;0,"Role",""),""))</f>
        <v/>
      </c>
      <c r="I2860" s="13" t="str">
        <f aca="false">IF(B2860="","",IF(D2860="Check","Fix format",IF(E2860="Duplicate","Remove (duplicate)",IF(F2860&lt;&gt;"","Fix typo",IF(H2860="Role","Keep? (role address)","Looks good")))))</f>
        <v/>
      </c>
    </row>
    <row r="2861" customFormat="false" ht="15" hidden="false" customHeight="false" outlineLevel="0" collapsed="false">
      <c r="A2861" s="12"/>
      <c r="B2861" s="13" t="str">
        <f aca="false">IF(A2861="","",LOWER(TRIM(SUBSTITUTE(A2861,CHAR(160)," "))))</f>
        <v/>
      </c>
      <c r="C2861" s="13" t="str">
        <f aca="false">IF(B2861="","",IFERROR(MID(B2861,FIND("@",B2861)+1,255),""))</f>
        <v/>
      </c>
      <c r="D2861" s="13" t="str">
        <f aca="false">IF(B2861="","",IF(AND(LEN(B2861)-LEN(SUBSTITUTE(B2861,"@",""))=1,ISNUMBER(FIND(".",C2861)),ISERROR(FIND(" ",B2861)),LEFT(B2861,1)&lt;&gt;"@",RIGHT(B2861,1)&lt;&gt;".",LEFT(C2861,1)&lt;&gt;"."),"OK","Check"))</f>
        <v/>
      </c>
      <c r="E2861" s="13" t="str">
        <f aca="false">IF(B2861="","",IF(COUNTIF($B$2:B2861,B2861)&gt;1,"Duplicate",""))</f>
        <v/>
      </c>
      <c r="F2861" s="13" t="str">
        <f aca="false">IF(C2861="","",IFERROR(VLOOKUP(C2861,Typos!$A$2:$B$500,2,FALSE()),""))</f>
        <v/>
      </c>
      <c r="G2861" s="13" t="str">
        <f aca="false">IF(F2861="","",LEFT(B2861,FIND("@",B2861))&amp;F2861)</f>
        <v/>
      </c>
      <c r="H2861" s="13" t="str">
        <f aca="false">IF(B2861="","",IFERROR(IF(COUNTIF(Roles!$A$2:$A$200,LEFT(B2861,FIND("@",B2861)-1))&gt;0,"Role",""),""))</f>
        <v/>
      </c>
      <c r="I2861" s="13" t="str">
        <f aca="false">IF(B2861="","",IF(D2861="Check","Fix format",IF(E2861="Duplicate","Remove (duplicate)",IF(F2861&lt;&gt;"","Fix typo",IF(H2861="Role","Keep? (role address)","Looks good")))))</f>
        <v/>
      </c>
    </row>
    <row r="2862" customFormat="false" ht="15" hidden="false" customHeight="false" outlineLevel="0" collapsed="false">
      <c r="A2862" s="12"/>
      <c r="B2862" s="13" t="str">
        <f aca="false">IF(A2862="","",LOWER(TRIM(SUBSTITUTE(A2862,CHAR(160)," "))))</f>
        <v/>
      </c>
      <c r="C2862" s="13" t="str">
        <f aca="false">IF(B2862="","",IFERROR(MID(B2862,FIND("@",B2862)+1,255),""))</f>
        <v/>
      </c>
      <c r="D2862" s="13" t="str">
        <f aca="false">IF(B2862="","",IF(AND(LEN(B2862)-LEN(SUBSTITUTE(B2862,"@",""))=1,ISNUMBER(FIND(".",C2862)),ISERROR(FIND(" ",B2862)),LEFT(B2862,1)&lt;&gt;"@",RIGHT(B2862,1)&lt;&gt;".",LEFT(C2862,1)&lt;&gt;"."),"OK","Check"))</f>
        <v/>
      </c>
      <c r="E2862" s="13" t="str">
        <f aca="false">IF(B2862="","",IF(COUNTIF($B$2:B2862,B2862)&gt;1,"Duplicate",""))</f>
        <v/>
      </c>
      <c r="F2862" s="13" t="str">
        <f aca="false">IF(C2862="","",IFERROR(VLOOKUP(C2862,Typos!$A$2:$B$500,2,FALSE()),""))</f>
        <v/>
      </c>
      <c r="G2862" s="13" t="str">
        <f aca="false">IF(F2862="","",LEFT(B2862,FIND("@",B2862))&amp;F2862)</f>
        <v/>
      </c>
      <c r="H2862" s="13" t="str">
        <f aca="false">IF(B2862="","",IFERROR(IF(COUNTIF(Roles!$A$2:$A$200,LEFT(B2862,FIND("@",B2862)-1))&gt;0,"Role",""),""))</f>
        <v/>
      </c>
      <c r="I2862" s="13" t="str">
        <f aca="false">IF(B2862="","",IF(D2862="Check","Fix format",IF(E2862="Duplicate","Remove (duplicate)",IF(F2862&lt;&gt;"","Fix typo",IF(H2862="Role","Keep? (role address)","Looks good")))))</f>
        <v/>
      </c>
    </row>
    <row r="2863" customFormat="false" ht="15" hidden="false" customHeight="false" outlineLevel="0" collapsed="false">
      <c r="A2863" s="12"/>
      <c r="B2863" s="13" t="str">
        <f aca="false">IF(A2863="","",LOWER(TRIM(SUBSTITUTE(A2863,CHAR(160)," "))))</f>
        <v/>
      </c>
      <c r="C2863" s="13" t="str">
        <f aca="false">IF(B2863="","",IFERROR(MID(B2863,FIND("@",B2863)+1,255),""))</f>
        <v/>
      </c>
      <c r="D2863" s="13" t="str">
        <f aca="false">IF(B2863="","",IF(AND(LEN(B2863)-LEN(SUBSTITUTE(B2863,"@",""))=1,ISNUMBER(FIND(".",C2863)),ISERROR(FIND(" ",B2863)),LEFT(B2863,1)&lt;&gt;"@",RIGHT(B2863,1)&lt;&gt;".",LEFT(C2863,1)&lt;&gt;"."),"OK","Check"))</f>
        <v/>
      </c>
      <c r="E2863" s="13" t="str">
        <f aca="false">IF(B2863="","",IF(COUNTIF($B$2:B2863,B2863)&gt;1,"Duplicate",""))</f>
        <v/>
      </c>
      <c r="F2863" s="13" t="str">
        <f aca="false">IF(C2863="","",IFERROR(VLOOKUP(C2863,Typos!$A$2:$B$500,2,FALSE()),""))</f>
        <v/>
      </c>
      <c r="G2863" s="13" t="str">
        <f aca="false">IF(F2863="","",LEFT(B2863,FIND("@",B2863))&amp;F2863)</f>
        <v/>
      </c>
      <c r="H2863" s="13" t="str">
        <f aca="false">IF(B2863="","",IFERROR(IF(COUNTIF(Roles!$A$2:$A$200,LEFT(B2863,FIND("@",B2863)-1))&gt;0,"Role",""),""))</f>
        <v/>
      </c>
      <c r="I2863" s="13" t="str">
        <f aca="false">IF(B2863="","",IF(D2863="Check","Fix format",IF(E2863="Duplicate","Remove (duplicate)",IF(F2863&lt;&gt;"","Fix typo",IF(H2863="Role","Keep? (role address)","Looks good")))))</f>
        <v/>
      </c>
    </row>
    <row r="2864" customFormat="false" ht="15" hidden="false" customHeight="false" outlineLevel="0" collapsed="false">
      <c r="A2864" s="12"/>
      <c r="B2864" s="13" t="str">
        <f aca="false">IF(A2864="","",LOWER(TRIM(SUBSTITUTE(A2864,CHAR(160)," "))))</f>
        <v/>
      </c>
      <c r="C2864" s="13" t="str">
        <f aca="false">IF(B2864="","",IFERROR(MID(B2864,FIND("@",B2864)+1,255),""))</f>
        <v/>
      </c>
      <c r="D2864" s="13" t="str">
        <f aca="false">IF(B2864="","",IF(AND(LEN(B2864)-LEN(SUBSTITUTE(B2864,"@",""))=1,ISNUMBER(FIND(".",C2864)),ISERROR(FIND(" ",B2864)),LEFT(B2864,1)&lt;&gt;"@",RIGHT(B2864,1)&lt;&gt;".",LEFT(C2864,1)&lt;&gt;"."),"OK","Check"))</f>
        <v/>
      </c>
      <c r="E2864" s="13" t="str">
        <f aca="false">IF(B2864="","",IF(COUNTIF($B$2:B2864,B2864)&gt;1,"Duplicate",""))</f>
        <v/>
      </c>
      <c r="F2864" s="13" t="str">
        <f aca="false">IF(C2864="","",IFERROR(VLOOKUP(C2864,Typos!$A$2:$B$500,2,FALSE()),""))</f>
        <v/>
      </c>
      <c r="G2864" s="13" t="str">
        <f aca="false">IF(F2864="","",LEFT(B2864,FIND("@",B2864))&amp;F2864)</f>
        <v/>
      </c>
      <c r="H2864" s="13" t="str">
        <f aca="false">IF(B2864="","",IFERROR(IF(COUNTIF(Roles!$A$2:$A$200,LEFT(B2864,FIND("@",B2864)-1))&gt;0,"Role",""),""))</f>
        <v/>
      </c>
      <c r="I2864" s="13" t="str">
        <f aca="false">IF(B2864="","",IF(D2864="Check","Fix format",IF(E2864="Duplicate","Remove (duplicate)",IF(F2864&lt;&gt;"","Fix typo",IF(H2864="Role","Keep? (role address)","Looks good")))))</f>
        <v/>
      </c>
    </row>
    <row r="2865" customFormat="false" ht="15" hidden="false" customHeight="false" outlineLevel="0" collapsed="false">
      <c r="A2865" s="12"/>
      <c r="B2865" s="13" t="str">
        <f aca="false">IF(A2865="","",LOWER(TRIM(SUBSTITUTE(A2865,CHAR(160)," "))))</f>
        <v/>
      </c>
      <c r="C2865" s="13" t="str">
        <f aca="false">IF(B2865="","",IFERROR(MID(B2865,FIND("@",B2865)+1,255),""))</f>
        <v/>
      </c>
      <c r="D2865" s="13" t="str">
        <f aca="false">IF(B2865="","",IF(AND(LEN(B2865)-LEN(SUBSTITUTE(B2865,"@",""))=1,ISNUMBER(FIND(".",C2865)),ISERROR(FIND(" ",B2865)),LEFT(B2865,1)&lt;&gt;"@",RIGHT(B2865,1)&lt;&gt;".",LEFT(C2865,1)&lt;&gt;"."),"OK","Check"))</f>
        <v/>
      </c>
      <c r="E2865" s="13" t="str">
        <f aca="false">IF(B2865="","",IF(COUNTIF($B$2:B2865,B2865)&gt;1,"Duplicate",""))</f>
        <v/>
      </c>
      <c r="F2865" s="13" t="str">
        <f aca="false">IF(C2865="","",IFERROR(VLOOKUP(C2865,Typos!$A$2:$B$500,2,FALSE()),""))</f>
        <v/>
      </c>
      <c r="G2865" s="13" t="str">
        <f aca="false">IF(F2865="","",LEFT(B2865,FIND("@",B2865))&amp;F2865)</f>
        <v/>
      </c>
      <c r="H2865" s="13" t="str">
        <f aca="false">IF(B2865="","",IFERROR(IF(COUNTIF(Roles!$A$2:$A$200,LEFT(B2865,FIND("@",B2865)-1))&gt;0,"Role",""),""))</f>
        <v/>
      </c>
      <c r="I2865" s="13" t="str">
        <f aca="false">IF(B2865="","",IF(D2865="Check","Fix format",IF(E2865="Duplicate","Remove (duplicate)",IF(F2865&lt;&gt;"","Fix typo",IF(H2865="Role","Keep? (role address)","Looks good")))))</f>
        <v/>
      </c>
    </row>
    <row r="2866" customFormat="false" ht="15" hidden="false" customHeight="false" outlineLevel="0" collapsed="false">
      <c r="A2866" s="12"/>
      <c r="B2866" s="13" t="str">
        <f aca="false">IF(A2866="","",LOWER(TRIM(SUBSTITUTE(A2866,CHAR(160)," "))))</f>
        <v/>
      </c>
      <c r="C2866" s="13" t="str">
        <f aca="false">IF(B2866="","",IFERROR(MID(B2866,FIND("@",B2866)+1,255),""))</f>
        <v/>
      </c>
      <c r="D2866" s="13" t="str">
        <f aca="false">IF(B2866="","",IF(AND(LEN(B2866)-LEN(SUBSTITUTE(B2866,"@",""))=1,ISNUMBER(FIND(".",C2866)),ISERROR(FIND(" ",B2866)),LEFT(B2866,1)&lt;&gt;"@",RIGHT(B2866,1)&lt;&gt;".",LEFT(C2866,1)&lt;&gt;"."),"OK","Check"))</f>
        <v/>
      </c>
      <c r="E2866" s="13" t="str">
        <f aca="false">IF(B2866="","",IF(COUNTIF($B$2:B2866,B2866)&gt;1,"Duplicate",""))</f>
        <v/>
      </c>
      <c r="F2866" s="13" t="str">
        <f aca="false">IF(C2866="","",IFERROR(VLOOKUP(C2866,Typos!$A$2:$B$500,2,FALSE()),""))</f>
        <v/>
      </c>
      <c r="G2866" s="13" t="str">
        <f aca="false">IF(F2866="","",LEFT(B2866,FIND("@",B2866))&amp;F2866)</f>
        <v/>
      </c>
      <c r="H2866" s="13" t="str">
        <f aca="false">IF(B2866="","",IFERROR(IF(COUNTIF(Roles!$A$2:$A$200,LEFT(B2866,FIND("@",B2866)-1))&gt;0,"Role",""),""))</f>
        <v/>
      </c>
      <c r="I2866" s="13" t="str">
        <f aca="false">IF(B2866="","",IF(D2866="Check","Fix format",IF(E2866="Duplicate","Remove (duplicate)",IF(F2866&lt;&gt;"","Fix typo",IF(H2866="Role","Keep? (role address)","Looks good")))))</f>
        <v/>
      </c>
    </row>
    <row r="2867" customFormat="false" ht="15" hidden="false" customHeight="false" outlineLevel="0" collapsed="false">
      <c r="A2867" s="12"/>
      <c r="B2867" s="13" t="str">
        <f aca="false">IF(A2867="","",LOWER(TRIM(SUBSTITUTE(A2867,CHAR(160)," "))))</f>
        <v/>
      </c>
      <c r="C2867" s="13" t="str">
        <f aca="false">IF(B2867="","",IFERROR(MID(B2867,FIND("@",B2867)+1,255),""))</f>
        <v/>
      </c>
      <c r="D2867" s="13" t="str">
        <f aca="false">IF(B2867="","",IF(AND(LEN(B2867)-LEN(SUBSTITUTE(B2867,"@",""))=1,ISNUMBER(FIND(".",C2867)),ISERROR(FIND(" ",B2867)),LEFT(B2867,1)&lt;&gt;"@",RIGHT(B2867,1)&lt;&gt;".",LEFT(C2867,1)&lt;&gt;"."),"OK","Check"))</f>
        <v/>
      </c>
      <c r="E2867" s="13" t="str">
        <f aca="false">IF(B2867="","",IF(COUNTIF($B$2:B2867,B2867)&gt;1,"Duplicate",""))</f>
        <v/>
      </c>
      <c r="F2867" s="13" t="str">
        <f aca="false">IF(C2867="","",IFERROR(VLOOKUP(C2867,Typos!$A$2:$B$500,2,FALSE()),""))</f>
        <v/>
      </c>
      <c r="G2867" s="13" t="str">
        <f aca="false">IF(F2867="","",LEFT(B2867,FIND("@",B2867))&amp;F2867)</f>
        <v/>
      </c>
      <c r="H2867" s="13" t="str">
        <f aca="false">IF(B2867="","",IFERROR(IF(COUNTIF(Roles!$A$2:$A$200,LEFT(B2867,FIND("@",B2867)-1))&gt;0,"Role",""),""))</f>
        <v/>
      </c>
      <c r="I2867" s="13" t="str">
        <f aca="false">IF(B2867="","",IF(D2867="Check","Fix format",IF(E2867="Duplicate","Remove (duplicate)",IF(F2867&lt;&gt;"","Fix typo",IF(H2867="Role","Keep? (role address)","Looks good")))))</f>
        <v/>
      </c>
    </row>
    <row r="2868" customFormat="false" ht="15" hidden="false" customHeight="false" outlineLevel="0" collapsed="false">
      <c r="A2868" s="12"/>
      <c r="B2868" s="13" t="str">
        <f aca="false">IF(A2868="","",LOWER(TRIM(SUBSTITUTE(A2868,CHAR(160)," "))))</f>
        <v/>
      </c>
      <c r="C2868" s="13" t="str">
        <f aca="false">IF(B2868="","",IFERROR(MID(B2868,FIND("@",B2868)+1,255),""))</f>
        <v/>
      </c>
      <c r="D2868" s="13" t="str">
        <f aca="false">IF(B2868="","",IF(AND(LEN(B2868)-LEN(SUBSTITUTE(B2868,"@",""))=1,ISNUMBER(FIND(".",C2868)),ISERROR(FIND(" ",B2868)),LEFT(B2868,1)&lt;&gt;"@",RIGHT(B2868,1)&lt;&gt;".",LEFT(C2868,1)&lt;&gt;"."),"OK","Check"))</f>
        <v/>
      </c>
      <c r="E2868" s="13" t="str">
        <f aca="false">IF(B2868="","",IF(COUNTIF($B$2:B2868,B2868)&gt;1,"Duplicate",""))</f>
        <v/>
      </c>
      <c r="F2868" s="13" t="str">
        <f aca="false">IF(C2868="","",IFERROR(VLOOKUP(C2868,Typos!$A$2:$B$500,2,FALSE()),""))</f>
        <v/>
      </c>
      <c r="G2868" s="13" t="str">
        <f aca="false">IF(F2868="","",LEFT(B2868,FIND("@",B2868))&amp;F2868)</f>
        <v/>
      </c>
      <c r="H2868" s="13" t="str">
        <f aca="false">IF(B2868="","",IFERROR(IF(COUNTIF(Roles!$A$2:$A$200,LEFT(B2868,FIND("@",B2868)-1))&gt;0,"Role",""),""))</f>
        <v/>
      </c>
      <c r="I2868" s="13" t="str">
        <f aca="false">IF(B2868="","",IF(D2868="Check","Fix format",IF(E2868="Duplicate","Remove (duplicate)",IF(F2868&lt;&gt;"","Fix typo",IF(H2868="Role","Keep? (role address)","Looks good")))))</f>
        <v/>
      </c>
    </row>
    <row r="2869" customFormat="false" ht="15" hidden="false" customHeight="false" outlineLevel="0" collapsed="false">
      <c r="A2869" s="12"/>
      <c r="B2869" s="13" t="str">
        <f aca="false">IF(A2869="","",LOWER(TRIM(SUBSTITUTE(A2869,CHAR(160)," "))))</f>
        <v/>
      </c>
      <c r="C2869" s="13" t="str">
        <f aca="false">IF(B2869="","",IFERROR(MID(B2869,FIND("@",B2869)+1,255),""))</f>
        <v/>
      </c>
      <c r="D2869" s="13" t="str">
        <f aca="false">IF(B2869="","",IF(AND(LEN(B2869)-LEN(SUBSTITUTE(B2869,"@",""))=1,ISNUMBER(FIND(".",C2869)),ISERROR(FIND(" ",B2869)),LEFT(B2869,1)&lt;&gt;"@",RIGHT(B2869,1)&lt;&gt;".",LEFT(C2869,1)&lt;&gt;"."),"OK","Check"))</f>
        <v/>
      </c>
      <c r="E2869" s="13" t="str">
        <f aca="false">IF(B2869="","",IF(COUNTIF($B$2:B2869,B2869)&gt;1,"Duplicate",""))</f>
        <v/>
      </c>
      <c r="F2869" s="13" t="str">
        <f aca="false">IF(C2869="","",IFERROR(VLOOKUP(C2869,Typos!$A$2:$B$500,2,FALSE()),""))</f>
        <v/>
      </c>
      <c r="G2869" s="13" t="str">
        <f aca="false">IF(F2869="","",LEFT(B2869,FIND("@",B2869))&amp;F2869)</f>
        <v/>
      </c>
      <c r="H2869" s="13" t="str">
        <f aca="false">IF(B2869="","",IFERROR(IF(COUNTIF(Roles!$A$2:$A$200,LEFT(B2869,FIND("@",B2869)-1))&gt;0,"Role",""),""))</f>
        <v/>
      </c>
      <c r="I2869" s="13" t="str">
        <f aca="false">IF(B2869="","",IF(D2869="Check","Fix format",IF(E2869="Duplicate","Remove (duplicate)",IF(F2869&lt;&gt;"","Fix typo",IF(H2869="Role","Keep? (role address)","Looks good")))))</f>
        <v/>
      </c>
    </row>
    <row r="2870" customFormat="false" ht="15" hidden="false" customHeight="false" outlineLevel="0" collapsed="false">
      <c r="A2870" s="12"/>
      <c r="B2870" s="13" t="str">
        <f aca="false">IF(A2870="","",LOWER(TRIM(SUBSTITUTE(A2870,CHAR(160)," "))))</f>
        <v/>
      </c>
      <c r="C2870" s="13" t="str">
        <f aca="false">IF(B2870="","",IFERROR(MID(B2870,FIND("@",B2870)+1,255),""))</f>
        <v/>
      </c>
      <c r="D2870" s="13" t="str">
        <f aca="false">IF(B2870="","",IF(AND(LEN(B2870)-LEN(SUBSTITUTE(B2870,"@",""))=1,ISNUMBER(FIND(".",C2870)),ISERROR(FIND(" ",B2870)),LEFT(B2870,1)&lt;&gt;"@",RIGHT(B2870,1)&lt;&gt;".",LEFT(C2870,1)&lt;&gt;"."),"OK","Check"))</f>
        <v/>
      </c>
      <c r="E2870" s="13" t="str">
        <f aca="false">IF(B2870="","",IF(COUNTIF($B$2:B2870,B2870)&gt;1,"Duplicate",""))</f>
        <v/>
      </c>
      <c r="F2870" s="13" t="str">
        <f aca="false">IF(C2870="","",IFERROR(VLOOKUP(C2870,Typos!$A$2:$B$500,2,FALSE()),""))</f>
        <v/>
      </c>
      <c r="G2870" s="13" t="str">
        <f aca="false">IF(F2870="","",LEFT(B2870,FIND("@",B2870))&amp;F2870)</f>
        <v/>
      </c>
      <c r="H2870" s="13" t="str">
        <f aca="false">IF(B2870="","",IFERROR(IF(COUNTIF(Roles!$A$2:$A$200,LEFT(B2870,FIND("@",B2870)-1))&gt;0,"Role",""),""))</f>
        <v/>
      </c>
      <c r="I2870" s="13" t="str">
        <f aca="false">IF(B2870="","",IF(D2870="Check","Fix format",IF(E2870="Duplicate","Remove (duplicate)",IF(F2870&lt;&gt;"","Fix typo",IF(H2870="Role","Keep? (role address)","Looks good")))))</f>
        <v/>
      </c>
    </row>
    <row r="2871" customFormat="false" ht="15" hidden="false" customHeight="false" outlineLevel="0" collapsed="false">
      <c r="A2871" s="12"/>
      <c r="B2871" s="13" t="str">
        <f aca="false">IF(A2871="","",LOWER(TRIM(SUBSTITUTE(A2871,CHAR(160)," "))))</f>
        <v/>
      </c>
      <c r="C2871" s="13" t="str">
        <f aca="false">IF(B2871="","",IFERROR(MID(B2871,FIND("@",B2871)+1,255),""))</f>
        <v/>
      </c>
      <c r="D2871" s="13" t="str">
        <f aca="false">IF(B2871="","",IF(AND(LEN(B2871)-LEN(SUBSTITUTE(B2871,"@",""))=1,ISNUMBER(FIND(".",C2871)),ISERROR(FIND(" ",B2871)),LEFT(B2871,1)&lt;&gt;"@",RIGHT(B2871,1)&lt;&gt;".",LEFT(C2871,1)&lt;&gt;"."),"OK","Check"))</f>
        <v/>
      </c>
      <c r="E2871" s="13" t="str">
        <f aca="false">IF(B2871="","",IF(COUNTIF($B$2:B2871,B2871)&gt;1,"Duplicate",""))</f>
        <v/>
      </c>
      <c r="F2871" s="13" t="str">
        <f aca="false">IF(C2871="","",IFERROR(VLOOKUP(C2871,Typos!$A$2:$B$500,2,FALSE()),""))</f>
        <v/>
      </c>
      <c r="G2871" s="13" t="str">
        <f aca="false">IF(F2871="","",LEFT(B2871,FIND("@",B2871))&amp;F2871)</f>
        <v/>
      </c>
      <c r="H2871" s="13" t="str">
        <f aca="false">IF(B2871="","",IFERROR(IF(COUNTIF(Roles!$A$2:$A$200,LEFT(B2871,FIND("@",B2871)-1))&gt;0,"Role",""),""))</f>
        <v/>
      </c>
      <c r="I2871" s="13" t="str">
        <f aca="false">IF(B2871="","",IF(D2871="Check","Fix format",IF(E2871="Duplicate","Remove (duplicate)",IF(F2871&lt;&gt;"","Fix typo",IF(H2871="Role","Keep? (role address)","Looks good")))))</f>
        <v/>
      </c>
    </row>
    <row r="2872" customFormat="false" ht="15" hidden="false" customHeight="false" outlineLevel="0" collapsed="false">
      <c r="A2872" s="12"/>
      <c r="B2872" s="13" t="str">
        <f aca="false">IF(A2872="","",LOWER(TRIM(SUBSTITUTE(A2872,CHAR(160)," "))))</f>
        <v/>
      </c>
      <c r="C2872" s="13" t="str">
        <f aca="false">IF(B2872="","",IFERROR(MID(B2872,FIND("@",B2872)+1,255),""))</f>
        <v/>
      </c>
      <c r="D2872" s="13" t="str">
        <f aca="false">IF(B2872="","",IF(AND(LEN(B2872)-LEN(SUBSTITUTE(B2872,"@",""))=1,ISNUMBER(FIND(".",C2872)),ISERROR(FIND(" ",B2872)),LEFT(B2872,1)&lt;&gt;"@",RIGHT(B2872,1)&lt;&gt;".",LEFT(C2872,1)&lt;&gt;"."),"OK","Check"))</f>
        <v/>
      </c>
      <c r="E2872" s="13" t="str">
        <f aca="false">IF(B2872="","",IF(COUNTIF($B$2:B2872,B2872)&gt;1,"Duplicate",""))</f>
        <v/>
      </c>
      <c r="F2872" s="13" t="str">
        <f aca="false">IF(C2872="","",IFERROR(VLOOKUP(C2872,Typos!$A$2:$B$500,2,FALSE()),""))</f>
        <v/>
      </c>
      <c r="G2872" s="13" t="str">
        <f aca="false">IF(F2872="","",LEFT(B2872,FIND("@",B2872))&amp;F2872)</f>
        <v/>
      </c>
      <c r="H2872" s="13" t="str">
        <f aca="false">IF(B2872="","",IFERROR(IF(COUNTIF(Roles!$A$2:$A$200,LEFT(B2872,FIND("@",B2872)-1))&gt;0,"Role",""),""))</f>
        <v/>
      </c>
      <c r="I2872" s="13" t="str">
        <f aca="false">IF(B2872="","",IF(D2872="Check","Fix format",IF(E2872="Duplicate","Remove (duplicate)",IF(F2872&lt;&gt;"","Fix typo",IF(H2872="Role","Keep? (role address)","Looks good")))))</f>
        <v/>
      </c>
    </row>
    <row r="2873" customFormat="false" ht="15" hidden="false" customHeight="false" outlineLevel="0" collapsed="false">
      <c r="A2873" s="12"/>
      <c r="B2873" s="13" t="str">
        <f aca="false">IF(A2873="","",LOWER(TRIM(SUBSTITUTE(A2873,CHAR(160)," "))))</f>
        <v/>
      </c>
      <c r="C2873" s="13" t="str">
        <f aca="false">IF(B2873="","",IFERROR(MID(B2873,FIND("@",B2873)+1,255),""))</f>
        <v/>
      </c>
      <c r="D2873" s="13" t="str">
        <f aca="false">IF(B2873="","",IF(AND(LEN(B2873)-LEN(SUBSTITUTE(B2873,"@",""))=1,ISNUMBER(FIND(".",C2873)),ISERROR(FIND(" ",B2873)),LEFT(B2873,1)&lt;&gt;"@",RIGHT(B2873,1)&lt;&gt;".",LEFT(C2873,1)&lt;&gt;"."),"OK","Check"))</f>
        <v/>
      </c>
      <c r="E2873" s="13" t="str">
        <f aca="false">IF(B2873="","",IF(COUNTIF($B$2:B2873,B2873)&gt;1,"Duplicate",""))</f>
        <v/>
      </c>
      <c r="F2873" s="13" t="str">
        <f aca="false">IF(C2873="","",IFERROR(VLOOKUP(C2873,Typos!$A$2:$B$500,2,FALSE()),""))</f>
        <v/>
      </c>
      <c r="G2873" s="13" t="str">
        <f aca="false">IF(F2873="","",LEFT(B2873,FIND("@",B2873))&amp;F2873)</f>
        <v/>
      </c>
      <c r="H2873" s="13" t="str">
        <f aca="false">IF(B2873="","",IFERROR(IF(COUNTIF(Roles!$A$2:$A$200,LEFT(B2873,FIND("@",B2873)-1))&gt;0,"Role",""),""))</f>
        <v/>
      </c>
      <c r="I2873" s="13" t="str">
        <f aca="false">IF(B2873="","",IF(D2873="Check","Fix format",IF(E2873="Duplicate","Remove (duplicate)",IF(F2873&lt;&gt;"","Fix typo",IF(H2873="Role","Keep? (role address)","Looks good")))))</f>
        <v/>
      </c>
    </row>
    <row r="2874" customFormat="false" ht="15" hidden="false" customHeight="false" outlineLevel="0" collapsed="false">
      <c r="A2874" s="12"/>
      <c r="B2874" s="13" t="str">
        <f aca="false">IF(A2874="","",LOWER(TRIM(SUBSTITUTE(A2874,CHAR(160)," "))))</f>
        <v/>
      </c>
      <c r="C2874" s="13" t="str">
        <f aca="false">IF(B2874="","",IFERROR(MID(B2874,FIND("@",B2874)+1,255),""))</f>
        <v/>
      </c>
      <c r="D2874" s="13" t="str">
        <f aca="false">IF(B2874="","",IF(AND(LEN(B2874)-LEN(SUBSTITUTE(B2874,"@",""))=1,ISNUMBER(FIND(".",C2874)),ISERROR(FIND(" ",B2874)),LEFT(B2874,1)&lt;&gt;"@",RIGHT(B2874,1)&lt;&gt;".",LEFT(C2874,1)&lt;&gt;"."),"OK","Check"))</f>
        <v/>
      </c>
      <c r="E2874" s="13" t="str">
        <f aca="false">IF(B2874="","",IF(COUNTIF($B$2:B2874,B2874)&gt;1,"Duplicate",""))</f>
        <v/>
      </c>
      <c r="F2874" s="13" t="str">
        <f aca="false">IF(C2874="","",IFERROR(VLOOKUP(C2874,Typos!$A$2:$B$500,2,FALSE()),""))</f>
        <v/>
      </c>
      <c r="G2874" s="13" t="str">
        <f aca="false">IF(F2874="","",LEFT(B2874,FIND("@",B2874))&amp;F2874)</f>
        <v/>
      </c>
      <c r="H2874" s="13" t="str">
        <f aca="false">IF(B2874="","",IFERROR(IF(COUNTIF(Roles!$A$2:$A$200,LEFT(B2874,FIND("@",B2874)-1))&gt;0,"Role",""),""))</f>
        <v/>
      </c>
      <c r="I2874" s="13" t="str">
        <f aca="false">IF(B2874="","",IF(D2874="Check","Fix format",IF(E2874="Duplicate","Remove (duplicate)",IF(F2874&lt;&gt;"","Fix typo",IF(H2874="Role","Keep? (role address)","Looks good")))))</f>
        <v/>
      </c>
    </row>
    <row r="2875" customFormat="false" ht="15" hidden="false" customHeight="false" outlineLevel="0" collapsed="false">
      <c r="A2875" s="12"/>
      <c r="B2875" s="13" t="str">
        <f aca="false">IF(A2875="","",LOWER(TRIM(SUBSTITUTE(A2875,CHAR(160)," "))))</f>
        <v/>
      </c>
      <c r="C2875" s="13" t="str">
        <f aca="false">IF(B2875="","",IFERROR(MID(B2875,FIND("@",B2875)+1,255),""))</f>
        <v/>
      </c>
      <c r="D2875" s="13" t="str">
        <f aca="false">IF(B2875="","",IF(AND(LEN(B2875)-LEN(SUBSTITUTE(B2875,"@",""))=1,ISNUMBER(FIND(".",C2875)),ISERROR(FIND(" ",B2875)),LEFT(B2875,1)&lt;&gt;"@",RIGHT(B2875,1)&lt;&gt;".",LEFT(C2875,1)&lt;&gt;"."),"OK","Check"))</f>
        <v/>
      </c>
      <c r="E2875" s="13" t="str">
        <f aca="false">IF(B2875="","",IF(COUNTIF($B$2:B2875,B2875)&gt;1,"Duplicate",""))</f>
        <v/>
      </c>
      <c r="F2875" s="13" t="str">
        <f aca="false">IF(C2875="","",IFERROR(VLOOKUP(C2875,Typos!$A$2:$B$500,2,FALSE()),""))</f>
        <v/>
      </c>
      <c r="G2875" s="13" t="str">
        <f aca="false">IF(F2875="","",LEFT(B2875,FIND("@",B2875))&amp;F2875)</f>
        <v/>
      </c>
      <c r="H2875" s="13" t="str">
        <f aca="false">IF(B2875="","",IFERROR(IF(COUNTIF(Roles!$A$2:$A$200,LEFT(B2875,FIND("@",B2875)-1))&gt;0,"Role",""),""))</f>
        <v/>
      </c>
      <c r="I2875" s="13" t="str">
        <f aca="false">IF(B2875="","",IF(D2875="Check","Fix format",IF(E2875="Duplicate","Remove (duplicate)",IF(F2875&lt;&gt;"","Fix typo",IF(H2875="Role","Keep? (role address)","Looks good")))))</f>
        <v/>
      </c>
    </row>
    <row r="2876" customFormat="false" ht="15" hidden="false" customHeight="false" outlineLevel="0" collapsed="false">
      <c r="A2876" s="12"/>
      <c r="B2876" s="13" t="str">
        <f aca="false">IF(A2876="","",LOWER(TRIM(SUBSTITUTE(A2876,CHAR(160)," "))))</f>
        <v/>
      </c>
      <c r="C2876" s="13" t="str">
        <f aca="false">IF(B2876="","",IFERROR(MID(B2876,FIND("@",B2876)+1,255),""))</f>
        <v/>
      </c>
      <c r="D2876" s="13" t="str">
        <f aca="false">IF(B2876="","",IF(AND(LEN(B2876)-LEN(SUBSTITUTE(B2876,"@",""))=1,ISNUMBER(FIND(".",C2876)),ISERROR(FIND(" ",B2876)),LEFT(B2876,1)&lt;&gt;"@",RIGHT(B2876,1)&lt;&gt;".",LEFT(C2876,1)&lt;&gt;"."),"OK","Check"))</f>
        <v/>
      </c>
      <c r="E2876" s="13" t="str">
        <f aca="false">IF(B2876="","",IF(COUNTIF($B$2:B2876,B2876)&gt;1,"Duplicate",""))</f>
        <v/>
      </c>
      <c r="F2876" s="13" t="str">
        <f aca="false">IF(C2876="","",IFERROR(VLOOKUP(C2876,Typos!$A$2:$B$500,2,FALSE()),""))</f>
        <v/>
      </c>
      <c r="G2876" s="13" t="str">
        <f aca="false">IF(F2876="","",LEFT(B2876,FIND("@",B2876))&amp;F2876)</f>
        <v/>
      </c>
      <c r="H2876" s="13" t="str">
        <f aca="false">IF(B2876="","",IFERROR(IF(COUNTIF(Roles!$A$2:$A$200,LEFT(B2876,FIND("@",B2876)-1))&gt;0,"Role",""),""))</f>
        <v/>
      </c>
      <c r="I2876" s="13" t="str">
        <f aca="false">IF(B2876="","",IF(D2876="Check","Fix format",IF(E2876="Duplicate","Remove (duplicate)",IF(F2876&lt;&gt;"","Fix typo",IF(H2876="Role","Keep? (role address)","Looks good")))))</f>
        <v/>
      </c>
    </row>
    <row r="2877" customFormat="false" ht="15" hidden="false" customHeight="false" outlineLevel="0" collapsed="false">
      <c r="A2877" s="12"/>
      <c r="B2877" s="13" t="str">
        <f aca="false">IF(A2877="","",LOWER(TRIM(SUBSTITUTE(A2877,CHAR(160)," "))))</f>
        <v/>
      </c>
      <c r="C2877" s="13" t="str">
        <f aca="false">IF(B2877="","",IFERROR(MID(B2877,FIND("@",B2877)+1,255),""))</f>
        <v/>
      </c>
      <c r="D2877" s="13" t="str">
        <f aca="false">IF(B2877="","",IF(AND(LEN(B2877)-LEN(SUBSTITUTE(B2877,"@",""))=1,ISNUMBER(FIND(".",C2877)),ISERROR(FIND(" ",B2877)),LEFT(B2877,1)&lt;&gt;"@",RIGHT(B2877,1)&lt;&gt;".",LEFT(C2877,1)&lt;&gt;"."),"OK","Check"))</f>
        <v/>
      </c>
      <c r="E2877" s="13" t="str">
        <f aca="false">IF(B2877="","",IF(COUNTIF($B$2:B2877,B2877)&gt;1,"Duplicate",""))</f>
        <v/>
      </c>
      <c r="F2877" s="13" t="str">
        <f aca="false">IF(C2877="","",IFERROR(VLOOKUP(C2877,Typos!$A$2:$B$500,2,FALSE()),""))</f>
        <v/>
      </c>
      <c r="G2877" s="13" t="str">
        <f aca="false">IF(F2877="","",LEFT(B2877,FIND("@",B2877))&amp;F2877)</f>
        <v/>
      </c>
      <c r="H2877" s="13" t="str">
        <f aca="false">IF(B2877="","",IFERROR(IF(COUNTIF(Roles!$A$2:$A$200,LEFT(B2877,FIND("@",B2877)-1))&gt;0,"Role",""),""))</f>
        <v/>
      </c>
      <c r="I2877" s="13" t="str">
        <f aca="false">IF(B2877="","",IF(D2877="Check","Fix format",IF(E2877="Duplicate","Remove (duplicate)",IF(F2877&lt;&gt;"","Fix typo",IF(H2877="Role","Keep? (role address)","Looks good")))))</f>
        <v/>
      </c>
    </row>
    <row r="2878" customFormat="false" ht="15" hidden="false" customHeight="false" outlineLevel="0" collapsed="false">
      <c r="A2878" s="12"/>
      <c r="B2878" s="13" t="str">
        <f aca="false">IF(A2878="","",LOWER(TRIM(SUBSTITUTE(A2878,CHAR(160)," "))))</f>
        <v/>
      </c>
      <c r="C2878" s="13" t="str">
        <f aca="false">IF(B2878="","",IFERROR(MID(B2878,FIND("@",B2878)+1,255),""))</f>
        <v/>
      </c>
      <c r="D2878" s="13" t="str">
        <f aca="false">IF(B2878="","",IF(AND(LEN(B2878)-LEN(SUBSTITUTE(B2878,"@",""))=1,ISNUMBER(FIND(".",C2878)),ISERROR(FIND(" ",B2878)),LEFT(B2878,1)&lt;&gt;"@",RIGHT(B2878,1)&lt;&gt;".",LEFT(C2878,1)&lt;&gt;"."),"OK","Check"))</f>
        <v/>
      </c>
      <c r="E2878" s="13" t="str">
        <f aca="false">IF(B2878="","",IF(COUNTIF($B$2:B2878,B2878)&gt;1,"Duplicate",""))</f>
        <v/>
      </c>
      <c r="F2878" s="13" t="str">
        <f aca="false">IF(C2878="","",IFERROR(VLOOKUP(C2878,Typos!$A$2:$B$500,2,FALSE()),""))</f>
        <v/>
      </c>
      <c r="G2878" s="13" t="str">
        <f aca="false">IF(F2878="","",LEFT(B2878,FIND("@",B2878))&amp;F2878)</f>
        <v/>
      </c>
      <c r="H2878" s="13" t="str">
        <f aca="false">IF(B2878="","",IFERROR(IF(COUNTIF(Roles!$A$2:$A$200,LEFT(B2878,FIND("@",B2878)-1))&gt;0,"Role",""),""))</f>
        <v/>
      </c>
      <c r="I2878" s="13" t="str">
        <f aca="false">IF(B2878="","",IF(D2878="Check","Fix format",IF(E2878="Duplicate","Remove (duplicate)",IF(F2878&lt;&gt;"","Fix typo",IF(H2878="Role","Keep? (role address)","Looks good")))))</f>
        <v/>
      </c>
    </row>
    <row r="2879" customFormat="false" ht="15" hidden="false" customHeight="false" outlineLevel="0" collapsed="false">
      <c r="A2879" s="12"/>
      <c r="B2879" s="13" t="str">
        <f aca="false">IF(A2879="","",LOWER(TRIM(SUBSTITUTE(A2879,CHAR(160)," "))))</f>
        <v/>
      </c>
      <c r="C2879" s="13" t="str">
        <f aca="false">IF(B2879="","",IFERROR(MID(B2879,FIND("@",B2879)+1,255),""))</f>
        <v/>
      </c>
      <c r="D2879" s="13" t="str">
        <f aca="false">IF(B2879="","",IF(AND(LEN(B2879)-LEN(SUBSTITUTE(B2879,"@",""))=1,ISNUMBER(FIND(".",C2879)),ISERROR(FIND(" ",B2879)),LEFT(B2879,1)&lt;&gt;"@",RIGHT(B2879,1)&lt;&gt;".",LEFT(C2879,1)&lt;&gt;"."),"OK","Check"))</f>
        <v/>
      </c>
      <c r="E2879" s="13" t="str">
        <f aca="false">IF(B2879="","",IF(COUNTIF($B$2:B2879,B2879)&gt;1,"Duplicate",""))</f>
        <v/>
      </c>
      <c r="F2879" s="13" t="str">
        <f aca="false">IF(C2879="","",IFERROR(VLOOKUP(C2879,Typos!$A$2:$B$500,2,FALSE()),""))</f>
        <v/>
      </c>
      <c r="G2879" s="13" t="str">
        <f aca="false">IF(F2879="","",LEFT(B2879,FIND("@",B2879))&amp;F2879)</f>
        <v/>
      </c>
      <c r="H2879" s="13" t="str">
        <f aca="false">IF(B2879="","",IFERROR(IF(COUNTIF(Roles!$A$2:$A$200,LEFT(B2879,FIND("@",B2879)-1))&gt;0,"Role",""),""))</f>
        <v/>
      </c>
      <c r="I2879" s="13" t="str">
        <f aca="false">IF(B2879="","",IF(D2879="Check","Fix format",IF(E2879="Duplicate","Remove (duplicate)",IF(F2879&lt;&gt;"","Fix typo",IF(H2879="Role","Keep? (role address)","Looks good")))))</f>
        <v/>
      </c>
    </row>
    <row r="2880" customFormat="false" ht="15" hidden="false" customHeight="false" outlineLevel="0" collapsed="false">
      <c r="A2880" s="12"/>
      <c r="B2880" s="13" t="str">
        <f aca="false">IF(A2880="","",LOWER(TRIM(SUBSTITUTE(A2880,CHAR(160)," "))))</f>
        <v/>
      </c>
      <c r="C2880" s="13" t="str">
        <f aca="false">IF(B2880="","",IFERROR(MID(B2880,FIND("@",B2880)+1,255),""))</f>
        <v/>
      </c>
      <c r="D2880" s="13" t="str">
        <f aca="false">IF(B2880="","",IF(AND(LEN(B2880)-LEN(SUBSTITUTE(B2880,"@",""))=1,ISNUMBER(FIND(".",C2880)),ISERROR(FIND(" ",B2880)),LEFT(B2880,1)&lt;&gt;"@",RIGHT(B2880,1)&lt;&gt;".",LEFT(C2880,1)&lt;&gt;"."),"OK","Check"))</f>
        <v/>
      </c>
      <c r="E2880" s="13" t="str">
        <f aca="false">IF(B2880="","",IF(COUNTIF($B$2:B2880,B2880)&gt;1,"Duplicate",""))</f>
        <v/>
      </c>
      <c r="F2880" s="13" t="str">
        <f aca="false">IF(C2880="","",IFERROR(VLOOKUP(C2880,Typos!$A$2:$B$500,2,FALSE()),""))</f>
        <v/>
      </c>
      <c r="G2880" s="13" t="str">
        <f aca="false">IF(F2880="","",LEFT(B2880,FIND("@",B2880))&amp;F2880)</f>
        <v/>
      </c>
      <c r="H2880" s="13" t="str">
        <f aca="false">IF(B2880="","",IFERROR(IF(COUNTIF(Roles!$A$2:$A$200,LEFT(B2880,FIND("@",B2880)-1))&gt;0,"Role",""),""))</f>
        <v/>
      </c>
      <c r="I2880" s="13" t="str">
        <f aca="false">IF(B2880="","",IF(D2880="Check","Fix format",IF(E2880="Duplicate","Remove (duplicate)",IF(F2880&lt;&gt;"","Fix typo",IF(H2880="Role","Keep? (role address)","Looks good")))))</f>
        <v/>
      </c>
    </row>
    <row r="2881" customFormat="false" ht="15" hidden="false" customHeight="false" outlineLevel="0" collapsed="false">
      <c r="A2881" s="12"/>
      <c r="B2881" s="13" t="str">
        <f aca="false">IF(A2881="","",LOWER(TRIM(SUBSTITUTE(A2881,CHAR(160)," "))))</f>
        <v/>
      </c>
      <c r="C2881" s="13" t="str">
        <f aca="false">IF(B2881="","",IFERROR(MID(B2881,FIND("@",B2881)+1,255),""))</f>
        <v/>
      </c>
      <c r="D2881" s="13" t="str">
        <f aca="false">IF(B2881="","",IF(AND(LEN(B2881)-LEN(SUBSTITUTE(B2881,"@",""))=1,ISNUMBER(FIND(".",C2881)),ISERROR(FIND(" ",B2881)),LEFT(B2881,1)&lt;&gt;"@",RIGHT(B2881,1)&lt;&gt;".",LEFT(C2881,1)&lt;&gt;"."),"OK","Check"))</f>
        <v/>
      </c>
      <c r="E2881" s="13" t="str">
        <f aca="false">IF(B2881="","",IF(COUNTIF($B$2:B2881,B2881)&gt;1,"Duplicate",""))</f>
        <v/>
      </c>
      <c r="F2881" s="13" t="str">
        <f aca="false">IF(C2881="","",IFERROR(VLOOKUP(C2881,Typos!$A$2:$B$500,2,FALSE()),""))</f>
        <v/>
      </c>
      <c r="G2881" s="13" t="str">
        <f aca="false">IF(F2881="","",LEFT(B2881,FIND("@",B2881))&amp;F2881)</f>
        <v/>
      </c>
      <c r="H2881" s="13" t="str">
        <f aca="false">IF(B2881="","",IFERROR(IF(COUNTIF(Roles!$A$2:$A$200,LEFT(B2881,FIND("@",B2881)-1))&gt;0,"Role",""),""))</f>
        <v/>
      </c>
      <c r="I2881" s="13" t="str">
        <f aca="false">IF(B2881="","",IF(D2881="Check","Fix format",IF(E2881="Duplicate","Remove (duplicate)",IF(F2881&lt;&gt;"","Fix typo",IF(H2881="Role","Keep? (role address)","Looks good")))))</f>
        <v/>
      </c>
    </row>
    <row r="2882" customFormat="false" ht="15" hidden="false" customHeight="false" outlineLevel="0" collapsed="false">
      <c r="A2882" s="12"/>
      <c r="B2882" s="13" t="str">
        <f aca="false">IF(A2882="","",LOWER(TRIM(SUBSTITUTE(A2882,CHAR(160)," "))))</f>
        <v/>
      </c>
      <c r="C2882" s="13" t="str">
        <f aca="false">IF(B2882="","",IFERROR(MID(B2882,FIND("@",B2882)+1,255),""))</f>
        <v/>
      </c>
      <c r="D2882" s="13" t="str">
        <f aca="false">IF(B2882="","",IF(AND(LEN(B2882)-LEN(SUBSTITUTE(B2882,"@",""))=1,ISNUMBER(FIND(".",C2882)),ISERROR(FIND(" ",B2882)),LEFT(B2882,1)&lt;&gt;"@",RIGHT(B2882,1)&lt;&gt;".",LEFT(C2882,1)&lt;&gt;"."),"OK","Check"))</f>
        <v/>
      </c>
      <c r="E2882" s="13" t="str">
        <f aca="false">IF(B2882="","",IF(COUNTIF($B$2:B2882,B2882)&gt;1,"Duplicate",""))</f>
        <v/>
      </c>
      <c r="F2882" s="13" t="str">
        <f aca="false">IF(C2882="","",IFERROR(VLOOKUP(C2882,Typos!$A$2:$B$500,2,FALSE()),""))</f>
        <v/>
      </c>
      <c r="G2882" s="13" t="str">
        <f aca="false">IF(F2882="","",LEFT(B2882,FIND("@",B2882))&amp;F2882)</f>
        <v/>
      </c>
      <c r="H2882" s="13" t="str">
        <f aca="false">IF(B2882="","",IFERROR(IF(COUNTIF(Roles!$A$2:$A$200,LEFT(B2882,FIND("@",B2882)-1))&gt;0,"Role",""),""))</f>
        <v/>
      </c>
      <c r="I2882" s="13" t="str">
        <f aca="false">IF(B2882="","",IF(D2882="Check","Fix format",IF(E2882="Duplicate","Remove (duplicate)",IF(F2882&lt;&gt;"","Fix typo",IF(H2882="Role","Keep? (role address)","Looks good")))))</f>
        <v/>
      </c>
    </row>
    <row r="2883" customFormat="false" ht="15" hidden="false" customHeight="false" outlineLevel="0" collapsed="false">
      <c r="A2883" s="12"/>
      <c r="B2883" s="13" t="str">
        <f aca="false">IF(A2883="","",LOWER(TRIM(SUBSTITUTE(A2883,CHAR(160)," "))))</f>
        <v/>
      </c>
      <c r="C2883" s="13" t="str">
        <f aca="false">IF(B2883="","",IFERROR(MID(B2883,FIND("@",B2883)+1,255),""))</f>
        <v/>
      </c>
      <c r="D2883" s="13" t="str">
        <f aca="false">IF(B2883="","",IF(AND(LEN(B2883)-LEN(SUBSTITUTE(B2883,"@",""))=1,ISNUMBER(FIND(".",C2883)),ISERROR(FIND(" ",B2883)),LEFT(B2883,1)&lt;&gt;"@",RIGHT(B2883,1)&lt;&gt;".",LEFT(C2883,1)&lt;&gt;"."),"OK","Check"))</f>
        <v/>
      </c>
      <c r="E2883" s="13" t="str">
        <f aca="false">IF(B2883="","",IF(COUNTIF($B$2:B2883,B2883)&gt;1,"Duplicate",""))</f>
        <v/>
      </c>
      <c r="F2883" s="13" t="str">
        <f aca="false">IF(C2883="","",IFERROR(VLOOKUP(C2883,Typos!$A$2:$B$500,2,FALSE()),""))</f>
        <v/>
      </c>
      <c r="G2883" s="13" t="str">
        <f aca="false">IF(F2883="","",LEFT(B2883,FIND("@",B2883))&amp;F2883)</f>
        <v/>
      </c>
      <c r="H2883" s="13" t="str">
        <f aca="false">IF(B2883="","",IFERROR(IF(COUNTIF(Roles!$A$2:$A$200,LEFT(B2883,FIND("@",B2883)-1))&gt;0,"Role",""),""))</f>
        <v/>
      </c>
      <c r="I2883" s="13" t="str">
        <f aca="false">IF(B2883="","",IF(D2883="Check","Fix format",IF(E2883="Duplicate","Remove (duplicate)",IF(F2883&lt;&gt;"","Fix typo",IF(H2883="Role","Keep? (role address)","Looks good")))))</f>
        <v/>
      </c>
    </row>
    <row r="2884" customFormat="false" ht="15" hidden="false" customHeight="false" outlineLevel="0" collapsed="false">
      <c r="A2884" s="12"/>
      <c r="B2884" s="13" t="str">
        <f aca="false">IF(A2884="","",LOWER(TRIM(SUBSTITUTE(A2884,CHAR(160)," "))))</f>
        <v/>
      </c>
      <c r="C2884" s="13" t="str">
        <f aca="false">IF(B2884="","",IFERROR(MID(B2884,FIND("@",B2884)+1,255),""))</f>
        <v/>
      </c>
      <c r="D2884" s="13" t="str">
        <f aca="false">IF(B2884="","",IF(AND(LEN(B2884)-LEN(SUBSTITUTE(B2884,"@",""))=1,ISNUMBER(FIND(".",C2884)),ISERROR(FIND(" ",B2884)),LEFT(B2884,1)&lt;&gt;"@",RIGHT(B2884,1)&lt;&gt;".",LEFT(C2884,1)&lt;&gt;"."),"OK","Check"))</f>
        <v/>
      </c>
      <c r="E2884" s="13" t="str">
        <f aca="false">IF(B2884="","",IF(COUNTIF($B$2:B2884,B2884)&gt;1,"Duplicate",""))</f>
        <v/>
      </c>
      <c r="F2884" s="13" t="str">
        <f aca="false">IF(C2884="","",IFERROR(VLOOKUP(C2884,Typos!$A$2:$B$500,2,FALSE()),""))</f>
        <v/>
      </c>
      <c r="G2884" s="13" t="str">
        <f aca="false">IF(F2884="","",LEFT(B2884,FIND("@",B2884))&amp;F2884)</f>
        <v/>
      </c>
      <c r="H2884" s="13" t="str">
        <f aca="false">IF(B2884="","",IFERROR(IF(COUNTIF(Roles!$A$2:$A$200,LEFT(B2884,FIND("@",B2884)-1))&gt;0,"Role",""),""))</f>
        <v/>
      </c>
      <c r="I2884" s="13" t="str">
        <f aca="false">IF(B2884="","",IF(D2884="Check","Fix format",IF(E2884="Duplicate","Remove (duplicate)",IF(F2884&lt;&gt;"","Fix typo",IF(H2884="Role","Keep? (role address)","Looks good")))))</f>
        <v/>
      </c>
    </row>
    <row r="2885" customFormat="false" ht="15" hidden="false" customHeight="false" outlineLevel="0" collapsed="false">
      <c r="A2885" s="12"/>
      <c r="B2885" s="13" t="str">
        <f aca="false">IF(A2885="","",LOWER(TRIM(SUBSTITUTE(A2885,CHAR(160)," "))))</f>
        <v/>
      </c>
      <c r="C2885" s="13" t="str">
        <f aca="false">IF(B2885="","",IFERROR(MID(B2885,FIND("@",B2885)+1,255),""))</f>
        <v/>
      </c>
      <c r="D2885" s="13" t="str">
        <f aca="false">IF(B2885="","",IF(AND(LEN(B2885)-LEN(SUBSTITUTE(B2885,"@",""))=1,ISNUMBER(FIND(".",C2885)),ISERROR(FIND(" ",B2885)),LEFT(B2885,1)&lt;&gt;"@",RIGHT(B2885,1)&lt;&gt;".",LEFT(C2885,1)&lt;&gt;"."),"OK","Check"))</f>
        <v/>
      </c>
      <c r="E2885" s="13" t="str">
        <f aca="false">IF(B2885="","",IF(COUNTIF($B$2:B2885,B2885)&gt;1,"Duplicate",""))</f>
        <v/>
      </c>
      <c r="F2885" s="13" t="str">
        <f aca="false">IF(C2885="","",IFERROR(VLOOKUP(C2885,Typos!$A$2:$B$500,2,FALSE()),""))</f>
        <v/>
      </c>
      <c r="G2885" s="13" t="str">
        <f aca="false">IF(F2885="","",LEFT(B2885,FIND("@",B2885))&amp;F2885)</f>
        <v/>
      </c>
      <c r="H2885" s="13" t="str">
        <f aca="false">IF(B2885="","",IFERROR(IF(COUNTIF(Roles!$A$2:$A$200,LEFT(B2885,FIND("@",B2885)-1))&gt;0,"Role",""),""))</f>
        <v/>
      </c>
      <c r="I2885" s="13" t="str">
        <f aca="false">IF(B2885="","",IF(D2885="Check","Fix format",IF(E2885="Duplicate","Remove (duplicate)",IF(F2885&lt;&gt;"","Fix typo",IF(H2885="Role","Keep? (role address)","Looks good")))))</f>
        <v/>
      </c>
    </row>
    <row r="2886" customFormat="false" ht="15" hidden="false" customHeight="false" outlineLevel="0" collapsed="false">
      <c r="A2886" s="12"/>
      <c r="B2886" s="13" t="str">
        <f aca="false">IF(A2886="","",LOWER(TRIM(SUBSTITUTE(A2886,CHAR(160)," "))))</f>
        <v/>
      </c>
      <c r="C2886" s="13" t="str">
        <f aca="false">IF(B2886="","",IFERROR(MID(B2886,FIND("@",B2886)+1,255),""))</f>
        <v/>
      </c>
      <c r="D2886" s="13" t="str">
        <f aca="false">IF(B2886="","",IF(AND(LEN(B2886)-LEN(SUBSTITUTE(B2886,"@",""))=1,ISNUMBER(FIND(".",C2886)),ISERROR(FIND(" ",B2886)),LEFT(B2886,1)&lt;&gt;"@",RIGHT(B2886,1)&lt;&gt;".",LEFT(C2886,1)&lt;&gt;"."),"OK","Check"))</f>
        <v/>
      </c>
      <c r="E2886" s="13" t="str">
        <f aca="false">IF(B2886="","",IF(COUNTIF($B$2:B2886,B2886)&gt;1,"Duplicate",""))</f>
        <v/>
      </c>
      <c r="F2886" s="13" t="str">
        <f aca="false">IF(C2886="","",IFERROR(VLOOKUP(C2886,Typos!$A$2:$B$500,2,FALSE()),""))</f>
        <v/>
      </c>
      <c r="G2886" s="13" t="str">
        <f aca="false">IF(F2886="","",LEFT(B2886,FIND("@",B2886))&amp;F2886)</f>
        <v/>
      </c>
      <c r="H2886" s="13" t="str">
        <f aca="false">IF(B2886="","",IFERROR(IF(COUNTIF(Roles!$A$2:$A$200,LEFT(B2886,FIND("@",B2886)-1))&gt;0,"Role",""),""))</f>
        <v/>
      </c>
      <c r="I2886" s="13" t="str">
        <f aca="false">IF(B2886="","",IF(D2886="Check","Fix format",IF(E2886="Duplicate","Remove (duplicate)",IF(F2886&lt;&gt;"","Fix typo",IF(H2886="Role","Keep? (role address)","Looks good")))))</f>
        <v/>
      </c>
    </row>
    <row r="2887" customFormat="false" ht="15" hidden="false" customHeight="false" outlineLevel="0" collapsed="false">
      <c r="A2887" s="12"/>
      <c r="B2887" s="13" t="str">
        <f aca="false">IF(A2887="","",LOWER(TRIM(SUBSTITUTE(A2887,CHAR(160)," "))))</f>
        <v/>
      </c>
      <c r="C2887" s="13" t="str">
        <f aca="false">IF(B2887="","",IFERROR(MID(B2887,FIND("@",B2887)+1,255),""))</f>
        <v/>
      </c>
      <c r="D2887" s="13" t="str">
        <f aca="false">IF(B2887="","",IF(AND(LEN(B2887)-LEN(SUBSTITUTE(B2887,"@",""))=1,ISNUMBER(FIND(".",C2887)),ISERROR(FIND(" ",B2887)),LEFT(B2887,1)&lt;&gt;"@",RIGHT(B2887,1)&lt;&gt;".",LEFT(C2887,1)&lt;&gt;"."),"OK","Check"))</f>
        <v/>
      </c>
      <c r="E2887" s="13" t="str">
        <f aca="false">IF(B2887="","",IF(COUNTIF($B$2:B2887,B2887)&gt;1,"Duplicate",""))</f>
        <v/>
      </c>
      <c r="F2887" s="13" t="str">
        <f aca="false">IF(C2887="","",IFERROR(VLOOKUP(C2887,Typos!$A$2:$B$500,2,FALSE()),""))</f>
        <v/>
      </c>
      <c r="G2887" s="13" t="str">
        <f aca="false">IF(F2887="","",LEFT(B2887,FIND("@",B2887))&amp;F2887)</f>
        <v/>
      </c>
      <c r="H2887" s="13" t="str">
        <f aca="false">IF(B2887="","",IFERROR(IF(COUNTIF(Roles!$A$2:$A$200,LEFT(B2887,FIND("@",B2887)-1))&gt;0,"Role",""),""))</f>
        <v/>
      </c>
      <c r="I2887" s="13" t="str">
        <f aca="false">IF(B2887="","",IF(D2887="Check","Fix format",IF(E2887="Duplicate","Remove (duplicate)",IF(F2887&lt;&gt;"","Fix typo",IF(H2887="Role","Keep? (role address)","Looks good")))))</f>
        <v/>
      </c>
    </row>
    <row r="2888" customFormat="false" ht="15" hidden="false" customHeight="false" outlineLevel="0" collapsed="false">
      <c r="A2888" s="12"/>
      <c r="B2888" s="13" t="str">
        <f aca="false">IF(A2888="","",LOWER(TRIM(SUBSTITUTE(A2888,CHAR(160)," "))))</f>
        <v/>
      </c>
      <c r="C2888" s="13" t="str">
        <f aca="false">IF(B2888="","",IFERROR(MID(B2888,FIND("@",B2888)+1,255),""))</f>
        <v/>
      </c>
      <c r="D2888" s="13" t="str">
        <f aca="false">IF(B2888="","",IF(AND(LEN(B2888)-LEN(SUBSTITUTE(B2888,"@",""))=1,ISNUMBER(FIND(".",C2888)),ISERROR(FIND(" ",B2888)),LEFT(B2888,1)&lt;&gt;"@",RIGHT(B2888,1)&lt;&gt;".",LEFT(C2888,1)&lt;&gt;"."),"OK","Check"))</f>
        <v/>
      </c>
      <c r="E2888" s="13" t="str">
        <f aca="false">IF(B2888="","",IF(COUNTIF($B$2:B2888,B2888)&gt;1,"Duplicate",""))</f>
        <v/>
      </c>
      <c r="F2888" s="13" t="str">
        <f aca="false">IF(C2888="","",IFERROR(VLOOKUP(C2888,Typos!$A$2:$B$500,2,FALSE()),""))</f>
        <v/>
      </c>
      <c r="G2888" s="13" t="str">
        <f aca="false">IF(F2888="","",LEFT(B2888,FIND("@",B2888))&amp;F2888)</f>
        <v/>
      </c>
      <c r="H2888" s="13" t="str">
        <f aca="false">IF(B2888="","",IFERROR(IF(COUNTIF(Roles!$A$2:$A$200,LEFT(B2888,FIND("@",B2888)-1))&gt;0,"Role",""),""))</f>
        <v/>
      </c>
      <c r="I2888" s="13" t="str">
        <f aca="false">IF(B2888="","",IF(D2888="Check","Fix format",IF(E2888="Duplicate","Remove (duplicate)",IF(F2888&lt;&gt;"","Fix typo",IF(H2888="Role","Keep? (role address)","Looks good")))))</f>
        <v/>
      </c>
    </row>
    <row r="2889" customFormat="false" ht="15" hidden="false" customHeight="false" outlineLevel="0" collapsed="false">
      <c r="A2889" s="12"/>
      <c r="B2889" s="13" t="str">
        <f aca="false">IF(A2889="","",LOWER(TRIM(SUBSTITUTE(A2889,CHAR(160)," "))))</f>
        <v/>
      </c>
      <c r="C2889" s="13" t="str">
        <f aca="false">IF(B2889="","",IFERROR(MID(B2889,FIND("@",B2889)+1,255),""))</f>
        <v/>
      </c>
      <c r="D2889" s="13" t="str">
        <f aca="false">IF(B2889="","",IF(AND(LEN(B2889)-LEN(SUBSTITUTE(B2889,"@",""))=1,ISNUMBER(FIND(".",C2889)),ISERROR(FIND(" ",B2889)),LEFT(B2889,1)&lt;&gt;"@",RIGHT(B2889,1)&lt;&gt;".",LEFT(C2889,1)&lt;&gt;"."),"OK","Check"))</f>
        <v/>
      </c>
      <c r="E2889" s="13" t="str">
        <f aca="false">IF(B2889="","",IF(COUNTIF($B$2:B2889,B2889)&gt;1,"Duplicate",""))</f>
        <v/>
      </c>
      <c r="F2889" s="13" t="str">
        <f aca="false">IF(C2889="","",IFERROR(VLOOKUP(C2889,Typos!$A$2:$B$500,2,FALSE()),""))</f>
        <v/>
      </c>
      <c r="G2889" s="13" t="str">
        <f aca="false">IF(F2889="","",LEFT(B2889,FIND("@",B2889))&amp;F2889)</f>
        <v/>
      </c>
      <c r="H2889" s="13" t="str">
        <f aca="false">IF(B2889="","",IFERROR(IF(COUNTIF(Roles!$A$2:$A$200,LEFT(B2889,FIND("@",B2889)-1))&gt;0,"Role",""),""))</f>
        <v/>
      </c>
      <c r="I2889" s="13" t="str">
        <f aca="false">IF(B2889="","",IF(D2889="Check","Fix format",IF(E2889="Duplicate","Remove (duplicate)",IF(F2889&lt;&gt;"","Fix typo",IF(H2889="Role","Keep? (role address)","Looks good")))))</f>
        <v/>
      </c>
    </row>
    <row r="2890" customFormat="false" ht="15" hidden="false" customHeight="false" outlineLevel="0" collapsed="false">
      <c r="A2890" s="12"/>
      <c r="B2890" s="13" t="str">
        <f aca="false">IF(A2890="","",LOWER(TRIM(SUBSTITUTE(A2890,CHAR(160)," "))))</f>
        <v/>
      </c>
      <c r="C2890" s="13" t="str">
        <f aca="false">IF(B2890="","",IFERROR(MID(B2890,FIND("@",B2890)+1,255),""))</f>
        <v/>
      </c>
      <c r="D2890" s="13" t="str">
        <f aca="false">IF(B2890="","",IF(AND(LEN(B2890)-LEN(SUBSTITUTE(B2890,"@",""))=1,ISNUMBER(FIND(".",C2890)),ISERROR(FIND(" ",B2890)),LEFT(B2890,1)&lt;&gt;"@",RIGHT(B2890,1)&lt;&gt;".",LEFT(C2890,1)&lt;&gt;"."),"OK","Check"))</f>
        <v/>
      </c>
      <c r="E2890" s="13" t="str">
        <f aca="false">IF(B2890="","",IF(COUNTIF($B$2:B2890,B2890)&gt;1,"Duplicate",""))</f>
        <v/>
      </c>
      <c r="F2890" s="13" t="str">
        <f aca="false">IF(C2890="","",IFERROR(VLOOKUP(C2890,Typos!$A$2:$B$500,2,FALSE()),""))</f>
        <v/>
      </c>
      <c r="G2890" s="13" t="str">
        <f aca="false">IF(F2890="","",LEFT(B2890,FIND("@",B2890))&amp;F2890)</f>
        <v/>
      </c>
      <c r="H2890" s="13" t="str">
        <f aca="false">IF(B2890="","",IFERROR(IF(COUNTIF(Roles!$A$2:$A$200,LEFT(B2890,FIND("@",B2890)-1))&gt;0,"Role",""),""))</f>
        <v/>
      </c>
      <c r="I2890" s="13" t="str">
        <f aca="false">IF(B2890="","",IF(D2890="Check","Fix format",IF(E2890="Duplicate","Remove (duplicate)",IF(F2890&lt;&gt;"","Fix typo",IF(H2890="Role","Keep? (role address)","Looks good")))))</f>
        <v/>
      </c>
    </row>
    <row r="2891" customFormat="false" ht="15" hidden="false" customHeight="false" outlineLevel="0" collapsed="false">
      <c r="A2891" s="12"/>
      <c r="B2891" s="13" t="str">
        <f aca="false">IF(A2891="","",LOWER(TRIM(SUBSTITUTE(A2891,CHAR(160)," "))))</f>
        <v/>
      </c>
      <c r="C2891" s="13" t="str">
        <f aca="false">IF(B2891="","",IFERROR(MID(B2891,FIND("@",B2891)+1,255),""))</f>
        <v/>
      </c>
      <c r="D2891" s="13" t="str">
        <f aca="false">IF(B2891="","",IF(AND(LEN(B2891)-LEN(SUBSTITUTE(B2891,"@",""))=1,ISNUMBER(FIND(".",C2891)),ISERROR(FIND(" ",B2891)),LEFT(B2891,1)&lt;&gt;"@",RIGHT(B2891,1)&lt;&gt;".",LEFT(C2891,1)&lt;&gt;"."),"OK","Check"))</f>
        <v/>
      </c>
      <c r="E2891" s="13" t="str">
        <f aca="false">IF(B2891="","",IF(COUNTIF($B$2:B2891,B2891)&gt;1,"Duplicate",""))</f>
        <v/>
      </c>
      <c r="F2891" s="13" t="str">
        <f aca="false">IF(C2891="","",IFERROR(VLOOKUP(C2891,Typos!$A$2:$B$500,2,FALSE()),""))</f>
        <v/>
      </c>
      <c r="G2891" s="13" t="str">
        <f aca="false">IF(F2891="","",LEFT(B2891,FIND("@",B2891))&amp;F2891)</f>
        <v/>
      </c>
      <c r="H2891" s="13" t="str">
        <f aca="false">IF(B2891="","",IFERROR(IF(COUNTIF(Roles!$A$2:$A$200,LEFT(B2891,FIND("@",B2891)-1))&gt;0,"Role",""),""))</f>
        <v/>
      </c>
      <c r="I2891" s="13" t="str">
        <f aca="false">IF(B2891="","",IF(D2891="Check","Fix format",IF(E2891="Duplicate","Remove (duplicate)",IF(F2891&lt;&gt;"","Fix typo",IF(H2891="Role","Keep? (role address)","Looks good")))))</f>
        <v/>
      </c>
    </row>
    <row r="2892" customFormat="false" ht="15" hidden="false" customHeight="false" outlineLevel="0" collapsed="false">
      <c r="A2892" s="12"/>
      <c r="B2892" s="13" t="str">
        <f aca="false">IF(A2892="","",LOWER(TRIM(SUBSTITUTE(A2892,CHAR(160)," "))))</f>
        <v/>
      </c>
      <c r="C2892" s="13" t="str">
        <f aca="false">IF(B2892="","",IFERROR(MID(B2892,FIND("@",B2892)+1,255),""))</f>
        <v/>
      </c>
      <c r="D2892" s="13" t="str">
        <f aca="false">IF(B2892="","",IF(AND(LEN(B2892)-LEN(SUBSTITUTE(B2892,"@",""))=1,ISNUMBER(FIND(".",C2892)),ISERROR(FIND(" ",B2892)),LEFT(B2892,1)&lt;&gt;"@",RIGHT(B2892,1)&lt;&gt;".",LEFT(C2892,1)&lt;&gt;"."),"OK","Check"))</f>
        <v/>
      </c>
      <c r="E2892" s="13" t="str">
        <f aca="false">IF(B2892="","",IF(COUNTIF($B$2:B2892,B2892)&gt;1,"Duplicate",""))</f>
        <v/>
      </c>
      <c r="F2892" s="13" t="str">
        <f aca="false">IF(C2892="","",IFERROR(VLOOKUP(C2892,Typos!$A$2:$B$500,2,FALSE()),""))</f>
        <v/>
      </c>
      <c r="G2892" s="13" t="str">
        <f aca="false">IF(F2892="","",LEFT(B2892,FIND("@",B2892))&amp;F2892)</f>
        <v/>
      </c>
      <c r="H2892" s="13" t="str">
        <f aca="false">IF(B2892="","",IFERROR(IF(COUNTIF(Roles!$A$2:$A$200,LEFT(B2892,FIND("@",B2892)-1))&gt;0,"Role",""),""))</f>
        <v/>
      </c>
      <c r="I2892" s="13" t="str">
        <f aca="false">IF(B2892="","",IF(D2892="Check","Fix format",IF(E2892="Duplicate","Remove (duplicate)",IF(F2892&lt;&gt;"","Fix typo",IF(H2892="Role","Keep? (role address)","Looks good")))))</f>
        <v/>
      </c>
    </row>
    <row r="2893" customFormat="false" ht="15" hidden="false" customHeight="false" outlineLevel="0" collapsed="false">
      <c r="A2893" s="12"/>
      <c r="B2893" s="13" t="str">
        <f aca="false">IF(A2893="","",LOWER(TRIM(SUBSTITUTE(A2893,CHAR(160)," "))))</f>
        <v/>
      </c>
      <c r="C2893" s="13" t="str">
        <f aca="false">IF(B2893="","",IFERROR(MID(B2893,FIND("@",B2893)+1,255),""))</f>
        <v/>
      </c>
      <c r="D2893" s="13" t="str">
        <f aca="false">IF(B2893="","",IF(AND(LEN(B2893)-LEN(SUBSTITUTE(B2893,"@",""))=1,ISNUMBER(FIND(".",C2893)),ISERROR(FIND(" ",B2893)),LEFT(B2893,1)&lt;&gt;"@",RIGHT(B2893,1)&lt;&gt;".",LEFT(C2893,1)&lt;&gt;"."),"OK","Check"))</f>
        <v/>
      </c>
      <c r="E2893" s="13" t="str">
        <f aca="false">IF(B2893="","",IF(COUNTIF($B$2:B2893,B2893)&gt;1,"Duplicate",""))</f>
        <v/>
      </c>
      <c r="F2893" s="13" t="str">
        <f aca="false">IF(C2893="","",IFERROR(VLOOKUP(C2893,Typos!$A$2:$B$500,2,FALSE()),""))</f>
        <v/>
      </c>
      <c r="G2893" s="13" t="str">
        <f aca="false">IF(F2893="","",LEFT(B2893,FIND("@",B2893))&amp;F2893)</f>
        <v/>
      </c>
      <c r="H2893" s="13" t="str">
        <f aca="false">IF(B2893="","",IFERROR(IF(COUNTIF(Roles!$A$2:$A$200,LEFT(B2893,FIND("@",B2893)-1))&gt;0,"Role",""),""))</f>
        <v/>
      </c>
      <c r="I2893" s="13" t="str">
        <f aca="false">IF(B2893="","",IF(D2893="Check","Fix format",IF(E2893="Duplicate","Remove (duplicate)",IF(F2893&lt;&gt;"","Fix typo",IF(H2893="Role","Keep? (role address)","Looks good")))))</f>
        <v/>
      </c>
    </row>
    <row r="2894" customFormat="false" ht="15" hidden="false" customHeight="false" outlineLevel="0" collapsed="false">
      <c r="A2894" s="12"/>
      <c r="B2894" s="13" t="str">
        <f aca="false">IF(A2894="","",LOWER(TRIM(SUBSTITUTE(A2894,CHAR(160)," "))))</f>
        <v/>
      </c>
      <c r="C2894" s="13" t="str">
        <f aca="false">IF(B2894="","",IFERROR(MID(B2894,FIND("@",B2894)+1,255),""))</f>
        <v/>
      </c>
      <c r="D2894" s="13" t="str">
        <f aca="false">IF(B2894="","",IF(AND(LEN(B2894)-LEN(SUBSTITUTE(B2894,"@",""))=1,ISNUMBER(FIND(".",C2894)),ISERROR(FIND(" ",B2894)),LEFT(B2894,1)&lt;&gt;"@",RIGHT(B2894,1)&lt;&gt;".",LEFT(C2894,1)&lt;&gt;"."),"OK","Check"))</f>
        <v/>
      </c>
      <c r="E2894" s="13" t="str">
        <f aca="false">IF(B2894="","",IF(COUNTIF($B$2:B2894,B2894)&gt;1,"Duplicate",""))</f>
        <v/>
      </c>
      <c r="F2894" s="13" t="str">
        <f aca="false">IF(C2894="","",IFERROR(VLOOKUP(C2894,Typos!$A$2:$B$500,2,FALSE()),""))</f>
        <v/>
      </c>
      <c r="G2894" s="13" t="str">
        <f aca="false">IF(F2894="","",LEFT(B2894,FIND("@",B2894))&amp;F2894)</f>
        <v/>
      </c>
      <c r="H2894" s="13" t="str">
        <f aca="false">IF(B2894="","",IFERROR(IF(COUNTIF(Roles!$A$2:$A$200,LEFT(B2894,FIND("@",B2894)-1))&gt;0,"Role",""),""))</f>
        <v/>
      </c>
      <c r="I2894" s="13" t="str">
        <f aca="false">IF(B2894="","",IF(D2894="Check","Fix format",IF(E2894="Duplicate","Remove (duplicate)",IF(F2894&lt;&gt;"","Fix typo",IF(H2894="Role","Keep? (role address)","Looks good")))))</f>
        <v/>
      </c>
    </row>
    <row r="2895" customFormat="false" ht="15" hidden="false" customHeight="false" outlineLevel="0" collapsed="false">
      <c r="A2895" s="12"/>
      <c r="B2895" s="13" t="str">
        <f aca="false">IF(A2895="","",LOWER(TRIM(SUBSTITUTE(A2895,CHAR(160)," "))))</f>
        <v/>
      </c>
      <c r="C2895" s="13" t="str">
        <f aca="false">IF(B2895="","",IFERROR(MID(B2895,FIND("@",B2895)+1,255),""))</f>
        <v/>
      </c>
      <c r="D2895" s="13" t="str">
        <f aca="false">IF(B2895="","",IF(AND(LEN(B2895)-LEN(SUBSTITUTE(B2895,"@",""))=1,ISNUMBER(FIND(".",C2895)),ISERROR(FIND(" ",B2895)),LEFT(B2895,1)&lt;&gt;"@",RIGHT(B2895,1)&lt;&gt;".",LEFT(C2895,1)&lt;&gt;"."),"OK","Check"))</f>
        <v/>
      </c>
      <c r="E2895" s="13" t="str">
        <f aca="false">IF(B2895="","",IF(COUNTIF($B$2:B2895,B2895)&gt;1,"Duplicate",""))</f>
        <v/>
      </c>
      <c r="F2895" s="13" t="str">
        <f aca="false">IF(C2895="","",IFERROR(VLOOKUP(C2895,Typos!$A$2:$B$500,2,FALSE()),""))</f>
        <v/>
      </c>
      <c r="G2895" s="13" t="str">
        <f aca="false">IF(F2895="","",LEFT(B2895,FIND("@",B2895))&amp;F2895)</f>
        <v/>
      </c>
      <c r="H2895" s="13" t="str">
        <f aca="false">IF(B2895="","",IFERROR(IF(COUNTIF(Roles!$A$2:$A$200,LEFT(B2895,FIND("@",B2895)-1))&gt;0,"Role",""),""))</f>
        <v/>
      </c>
      <c r="I2895" s="13" t="str">
        <f aca="false">IF(B2895="","",IF(D2895="Check","Fix format",IF(E2895="Duplicate","Remove (duplicate)",IF(F2895&lt;&gt;"","Fix typo",IF(H2895="Role","Keep? (role address)","Looks good")))))</f>
        <v/>
      </c>
    </row>
    <row r="2896" customFormat="false" ht="15" hidden="false" customHeight="false" outlineLevel="0" collapsed="false">
      <c r="A2896" s="12"/>
      <c r="B2896" s="13" t="str">
        <f aca="false">IF(A2896="","",LOWER(TRIM(SUBSTITUTE(A2896,CHAR(160)," "))))</f>
        <v/>
      </c>
      <c r="C2896" s="13" t="str">
        <f aca="false">IF(B2896="","",IFERROR(MID(B2896,FIND("@",B2896)+1,255),""))</f>
        <v/>
      </c>
      <c r="D2896" s="13" t="str">
        <f aca="false">IF(B2896="","",IF(AND(LEN(B2896)-LEN(SUBSTITUTE(B2896,"@",""))=1,ISNUMBER(FIND(".",C2896)),ISERROR(FIND(" ",B2896)),LEFT(B2896,1)&lt;&gt;"@",RIGHT(B2896,1)&lt;&gt;".",LEFT(C2896,1)&lt;&gt;"."),"OK","Check"))</f>
        <v/>
      </c>
      <c r="E2896" s="13" t="str">
        <f aca="false">IF(B2896="","",IF(COUNTIF($B$2:B2896,B2896)&gt;1,"Duplicate",""))</f>
        <v/>
      </c>
      <c r="F2896" s="13" t="str">
        <f aca="false">IF(C2896="","",IFERROR(VLOOKUP(C2896,Typos!$A$2:$B$500,2,FALSE()),""))</f>
        <v/>
      </c>
      <c r="G2896" s="13" t="str">
        <f aca="false">IF(F2896="","",LEFT(B2896,FIND("@",B2896))&amp;F2896)</f>
        <v/>
      </c>
      <c r="H2896" s="13" t="str">
        <f aca="false">IF(B2896="","",IFERROR(IF(COUNTIF(Roles!$A$2:$A$200,LEFT(B2896,FIND("@",B2896)-1))&gt;0,"Role",""),""))</f>
        <v/>
      </c>
      <c r="I2896" s="13" t="str">
        <f aca="false">IF(B2896="","",IF(D2896="Check","Fix format",IF(E2896="Duplicate","Remove (duplicate)",IF(F2896&lt;&gt;"","Fix typo",IF(H2896="Role","Keep? (role address)","Looks good")))))</f>
        <v/>
      </c>
    </row>
    <row r="2897" customFormat="false" ht="15" hidden="false" customHeight="false" outlineLevel="0" collapsed="false">
      <c r="A2897" s="12"/>
      <c r="B2897" s="13" t="str">
        <f aca="false">IF(A2897="","",LOWER(TRIM(SUBSTITUTE(A2897,CHAR(160)," "))))</f>
        <v/>
      </c>
      <c r="C2897" s="13" t="str">
        <f aca="false">IF(B2897="","",IFERROR(MID(B2897,FIND("@",B2897)+1,255),""))</f>
        <v/>
      </c>
      <c r="D2897" s="13" t="str">
        <f aca="false">IF(B2897="","",IF(AND(LEN(B2897)-LEN(SUBSTITUTE(B2897,"@",""))=1,ISNUMBER(FIND(".",C2897)),ISERROR(FIND(" ",B2897)),LEFT(B2897,1)&lt;&gt;"@",RIGHT(B2897,1)&lt;&gt;".",LEFT(C2897,1)&lt;&gt;"."),"OK","Check"))</f>
        <v/>
      </c>
      <c r="E2897" s="13" t="str">
        <f aca="false">IF(B2897="","",IF(COUNTIF($B$2:B2897,B2897)&gt;1,"Duplicate",""))</f>
        <v/>
      </c>
      <c r="F2897" s="13" t="str">
        <f aca="false">IF(C2897="","",IFERROR(VLOOKUP(C2897,Typos!$A$2:$B$500,2,FALSE()),""))</f>
        <v/>
      </c>
      <c r="G2897" s="13" t="str">
        <f aca="false">IF(F2897="","",LEFT(B2897,FIND("@",B2897))&amp;F2897)</f>
        <v/>
      </c>
      <c r="H2897" s="13" t="str">
        <f aca="false">IF(B2897="","",IFERROR(IF(COUNTIF(Roles!$A$2:$A$200,LEFT(B2897,FIND("@",B2897)-1))&gt;0,"Role",""),""))</f>
        <v/>
      </c>
      <c r="I2897" s="13" t="str">
        <f aca="false">IF(B2897="","",IF(D2897="Check","Fix format",IF(E2897="Duplicate","Remove (duplicate)",IF(F2897&lt;&gt;"","Fix typo",IF(H2897="Role","Keep? (role address)","Looks good")))))</f>
        <v/>
      </c>
    </row>
    <row r="2898" customFormat="false" ht="15" hidden="false" customHeight="false" outlineLevel="0" collapsed="false">
      <c r="A2898" s="12"/>
      <c r="B2898" s="13" t="str">
        <f aca="false">IF(A2898="","",LOWER(TRIM(SUBSTITUTE(A2898,CHAR(160)," "))))</f>
        <v/>
      </c>
      <c r="C2898" s="13" t="str">
        <f aca="false">IF(B2898="","",IFERROR(MID(B2898,FIND("@",B2898)+1,255),""))</f>
        <v/>
      </c>
      <c r="D2898" s="13" t="str">
        <f aca="false">IF(B2898="","",IF(AND(LEN(B2898)-LEN(SUBSTITUTE(B2898,"@",""))=1,ISNUMBER(FIND(".",C2898)),ISERROR(FIND(" ",B2898)),LEFT(B2898,1)&lt;&gt;"@",RIGHT(B2898,1)&lt;&gt;".",LEFT(C2898,1)&lt;&gt;"."),"OK","Check"))</f>
        <v/>
      </c>
      <c r="E2898" s="13" t="str">
        <f aca="false">IF(B2898="","",IF(COUNTIF($B$2:B2898,B2898)&gt;1,"Duplicate",""))</f>
        <v/>
      </c>
      <c r="F2898" s="13" t="str">
        <f aca="false">IF(C2898="","",IFERROR(VLOOKUP(C2898,Typos!$A$2:$B$500,2,FALSE()),""))</f>
        <v/>
      </c>
      <c r="G2898" s="13" t="str">
        <f aca="false">IF(F2898="","",LEFT(B2898,FIND("@",B2898))&amp;F2898)</f>
        <v/>
      </c>
      <c r="H2898" s="13" t="str">
        <f aca="false">IF(B2898="","",IFERROR(IF(COUNTIF(Roles!$A$2:$A$200,LEFT(B2898,FIND("@",B2898)-1))&gt;0,"Role",""),""))</f>
        <v/>
      </c>
      <c r="I2898" s="13" t="str">
        <f aca="false">IF(B2898="","",IF(D2898="Check","Fix format",IF(E2898="Duplicate","Remove (duplicate)",IF(F2898&lt;&gt;"","Fix typo",IF(H2898="Role","Keep? (role address)","Looks good")))))</f>
        <v/>
      </c>
    </row>
    <row r="2899" customFormat="false" ht="15" hidden="false" customHeight="false" outlineLevel="0" collapsed="false">
      <c r="A2899" s="12"/>
      <c r="B2899" s="13" t="str">
        <f aca="false">IF(A2899="","",LOWER(TRIM(SUBSTITUTE(A2899,CHAR(160)," "))))</f>
        <v/>
      </c>
      <c r="C2899" s="13" t="str">
        <f aca="false">IF(B2899="","",IFERROR(MID(B2899,FIND("@",B2899)+1,255),""))</f>
        <v/>
      </c>
      <c r="D2899" s="13" t="str">
        <f aca="false">IF(B2899="","",IF(AND(LEN(B2899)-LEN(SUBSTITUTE(B2899,"@",""))=1,ISNUMBER(FIND(".",C2899)),ISERROR(FIND(" ",B2899)),LEFT(B2899,1)&lt;&gt;"@",RIGHT(B2899,1)&lt;&gt;".",LEFT(C2899,1)&lt;&gt;"."),"OK","Check"))</f>
        <v/>
      </c>
      <c r="E2899" s="13" t="str">
        <f aca="false">IF(B2899="","",IF(COUNTIF($B$2:B2899,B2899)&gt;1,"Duplicate",""))</f>
        <v/>
      </c>
      <c r="F2899" s="13" t="str">
        <f aca="false">IF(C2899="","",IFERROR(VLOOKUP(C2899,Typos!$A$2:$B$500,2,FALSE()),""))</f>
        <v/>
      </c>
      <c r="G2899" s="13" t="str">
        <f aca="false">IF(F2899="","",LEFT(B2899,FIND("@",B2899))&amp;F2899)</f>
        <v/>
      </c>
      <c r="H2899" s="13" t="str">
        <f aca="false">IF(B2899="","",IFERROR(IF(COUNTIF(Roles!$A$2:$A$200,LEFT(B2899,FIND("@",B2899)-1))&gt;0,"Role",""),""))</f>
        <v/>
      </c>
      <c r="I2899" s="13" t="str">
        <f aca="false">IF(B2899="","",IF(D2899="Check","Fix format",IF(E2899="Duplicate","Remove (duplicate)",IF(F2899&lt;&gt;"","Fix typo",IF(H2899="Role","Keep? (role address)","Looks good")))))</f>
        <v/>
      </c>
    </row>
    <row r="2900" customFormat="false" ht="15" hidden="false" customHeight="false" outlineLevel="0" collapsed="false">
      <c r="A2900" s="12"/>
      <c r="B2900" s="13" t="str">
        <f aca="false">IF(A2900="","",LOWER(TRIM(SUBSTITUTE(A2900,CHAR(160)," "))))</f>
        <v/>
      </c>
      <c r="C2900" s="13" t="str">
        <f aca="false">IF(B2900="","",IFERROR(MID(B2900,FIND("@",B2900)+1,255),""))</f>
        <v/>
      </c>
      <c r="D2900" s="13" t="str">
        <f aca="false">IF(B2900="","",IF(AND(LEN(B2900)-LEN(SUBSTITUTE(B2900,"@",""))=1,ISNUMBER(FIND(".",C2900)),ISERROR(FIND(" ",B2900)),LEFT(B2900,1)&lt;&gt;"@",RIGHT(B2900,1)&lt;&gt;".",LEFT(C2900,1)&lt;&gt;"."),"OK","Check"))</f>
        <v/>
      </c>
      <c r="E2900" s="13" t="str">
        <f aca="false">IF(B2900="","",IF(COUNTIF($B$2:B2900,B2900)&gt;1,"Duplicate",""))</f>
        <v/>
      </c>
      <c r="F2900" s="13" t="str">
        <f aca="false">IF(C2900="","",IFERROR(VLOOKUP(C2900,Typos!$A$2:$B$500,2,FALSE()),""))</f>
        <v/>
      </c>
      <c r="G2900" s="13" t="str">
        <f aca="false">IF(F2900="","",LEFT(B2900,FIND("@",B2900))&amp;F2900)</f>
        <v/>
      </c>
      <c r="H2900" s="13" t="str">
        <f aca="false">IF(B2900="","",IFERROR(IF(COUNTIF(Roles!$A$2:$A$200,LEFT(B2900,FIND("@",B2900)-1))&gt;0,"Role",""),""))</f>
        <v/>
      </c>
      <c r="I2900" s="13" t="str">
        <f aca="false">IF(B2900="","",IF(D2900="Check","Fix format",IF(E2900="Duplicate","Remove (duplicate)",IF(F2900&lt;&gt;"","Fix typo",IF(H2900="Role","Keep? (role address)","Looks good")))))</f>
        <v/>
      </c>
    </row>
    <row r="2901" customFormat="false" ht="15" hidden="false" customHeight="false" outlineLevel="0" collapsed="false">
      <c r="A2901" s="12"/>
      <c r="B2901" s="13" t="str">
        <f aca="false">IF(A2901="","",LOWER(TRIM(SUBSTITUTE(A2901,CHAR(160)," "))))</f>
        <v/>
      </c>
      <c r="C2901" s="13" t="str">
        <f aca="false">IF(B2901="","",IFERROR(MID(B2901,FIND("@",B2901)+1,255),""))</f>
        <v/>
      </c>
      <c r="D2901" s="13" t="str">
        <f aca="false">IF(B2901="","",IF(AND(LEN(B2901)-LEN(SUBSTITUTE(B2901,"@",""))=1,ISNUMBER(FIND(".",C2901)),ISERROR(FIND(" ",B2901)),LEFT(B2901,1)&lt;&gt;"@",RIGHT(B2901,1)&lt;&gt;".",LEFT(C2901,1)&lt;&gt;"."),"OK","Check"))</f>
        <v/>
      </c>
      <c r="E2901" s="13" t="str">
        <f aca="false">IF(B2901="","",IF(COUNTIF($B$2:B2901,B2901)&gt;1,"Duplicate",""))</f>
        <v/>
      </c>
      <c r="F2901" s="13" t="str">
        <f aca="false">IF(C2901="","",IFERROR(VLOOKUP(C2901,Typos!$A$2:$B$500,2,FALSE()),""))</f>
        <v/>
      </c>
      <c r="G2901" s="13" t="str">
        <f aca="false">IF(F2901="","",LEFT(B2901,FIND("@",B2901))&amp;F2901)</f>
        <v/>
      </c>
      <c r="H2901" s="13" t="str">
        <f aca="false">IF(B2901="","",IFERROR(IF(COUNTIF(Roles!$A$2:$A$200,LEFT(B2901,FIND("@",B2901)-1))&gt;0,"Role",""),""))</f>
        <v/>
      </c>
      <c r="I2901" s="13" t="str">
        <f aca="false">IF(B2901="","",IF(D2901="Check","Fix format",IF(E2901="Duplicate","Remove (duplicate)",IF(F2901&lt;&gt;"","Fix typo",IF(H2901="Role","Keep? (role address)","Looks good")))))</f>
        <v/>
      </c>
    </row>
    <row r="2902" customFormat="false" ht="15" hidden="false" customHeight="false" outlineLevel="0" collapsed="false">
      <c r="A2902" s="12"/>
      <c r="B2902" s="13" t="str">
        <f aca="false">IF(A2902="","",LOWER(TRIM(SUBSTITUTE(A2902,CHAR(160)," "))))</f>
        <v/>
      </c>
      <c r="C2902" s="13" t="str">
        <f aca="false">IF(B2902="","",IFERROR(MID(B2902,FIND("@",B2902)+1,255),""))</f>
        <v/>
      </c>
      <c r="D2902" s="13" t="str">
        <f aca="false">IF(B2902="","",IF(AND(LEN(B2902)-LEN(SUBSTITUTE(B2902,"@",""))=1,ISNUMBER(FIND(".",C2902)),ISERROR(FIND(" ",B2902)),LEFT(B2902,1)&lt;&gt;"@",RIGHT(B2902,1)&lt;&gt;".",LEFT(C2902,1)&lt;&gt;"."),"OK","Check"))</f>
        <v/>
      </c>
      <c r="E2902" s="13" t="str">
        <f aca="false">IF(B2902="","",IF(COUNTIF($B$2:B2902,B2902)&gt;1,"Duplicate",""))</f>
        <v/>
      </c>
      <c r="F2902" s="13" t="str">
        <f aca="false">IF(C2902="","",IFERROR(VLOOKUP(C2902,Typos!$A$2:$B$500,2,FALSE()),""))</f>
        <v/>
      </c>
      <c r="G2902" s="13" t="str">
        <f aca="false">IF(F2902="","",LEFT(B2902,FIND("@",B2902))&amp;F2902)</f>
        <v/>
      </c>
      <c r="H2902" s="13" t="str">
        <f aca="false">IF(B2902="","",IFERROR(IF(COUNTIF(Roles!$A$2:$A$200,LEFT(B2902,FIND("@",B2902)-1))&gt;0,"Role",""),""))</f>
        <v/>
      </c>
      <c r="I2902" s="13" t="str">
        <f aca="false">IF(B2902="","",IF(D2902="Check","Fix format",IF(E2902="Duplicate","Remove (duplicate)",IF(F2902&lt;&gt;"","Fix typo",IF(H2902="Role","Keep? (role address)","Looks good")))))</f>
        <v/>
      </c>
    </row>
    <row r="2903" customFormat="false" ht="15" hidden="false" customHeight="false" outlineLevel="0" collapsed="false">
      <c r="A2903" s="12"/>
      <c r="B2903" s="13" t="str">
        <f aca="false">IF(A2903="","",LOWER(TRIM(SUBSTITUTE(A2903,CHAR(160)," "))))</f>
        <v/>
      </c>
      <c r="C2903" s="13" t="str">
        <f aca="false">IF(B2903="","",IFERROR(MID(B2903,FIND("@",B2903)+1,255),""))</f>
        <v/>
      </c>
      <c r="D2903" s="13" t="str">
        <f aca="false">IF(B2903="","",IF(AND(LEN(B2903)-LEN(SUBSTITUTE(B2903,"@",""))=1,ISNUMBER(FIND(".",C2903)),ISERROR(FIND(" ",B2903)),LEFT(B2903,1)&lt;&gt;"@",RIGHT(B2903,1)&lt;&gt;".",LEFT(C2903,1)&lt;&gt;"."),"OK","Check"))</f>
        <v/>
      </c>
      <c r="E2903" s="13" t="str">
        <f aca="false">IF(B2903="","",IF(COUNTIF($B$2:B2903,B2903)&gt;1,"Duplicate",""))</f>
        <v/>
      </c>
      <c r="F2903" s="13" t="str">
        <f aca="false">IF(C2903="","",IFERROR(VLOOKUP(C2903,Typos!$A$2:$B$500,2,FALSE()),""))</f>
        <v/>
      </c>
      <c r="G2903" s="13" t="str">
        <f aca="false">IF(F2903="","",LEFT(B2903,FIND("@",B2903))&amp;F2903)</f>
        <v/>
      </c>
      <c r="H2903" s="13" t="str">
        <f aca="false">IF(B2903="","",IFERROR(IF(COUNTIF(Roles!$A$2:$A$200,LEFT(B2903,FIND("@",B2903)-1))&gt;0,"Role",""),""))</f>
        <v/>
      </c>
      <c r="I2903" s="13" t="str">
        <f aca="false">IF(B2903="","",IF(D2903="Check","Fix format",IF(E2903="Duplicate","Remove (duplicate)",IF(F2903&lt;&gt;"","Fix typo",IF(H2903="Role","Keep? (role address)","Looks good")))))</f>
        <v/>
      </c>
    </row>
    <row r="2904" customFormat="false" ht="15" hidden="false" customHeight="false" outlineLevel="0" collapsed="false">
      <c r="A2904" s="12"/>
      <c r="B2904" s="13" t="str">
        <f aca="false">IF(A2904="","",LOWER(TRIM(SUBSTITUTE(A2904,CHAR(160)," "))))</f>
        <v/>
      </c>
      <c r="C2904" s="13" t="str">
        <f aca="false">IF(B2904="","",IFERROR(MID(B2904,FIND("@",B2904)+1,255),""))</f>
        <v/>
      </c>
      <c r="D2904" s="13" t="str">
        <f aca="false">IF(B2904="","",IF(AND(LEN(B2904)-LEN(SUBSTITUTE(B2904,"@",""))=1,ISNUMBER(FIND(".",C2904)),ISERROR(FIND(" ",B2904)),LEFT(B2904,1)&lt;&gt;"@",RIGHT(B2904,1)&lt;&gt;".",LEFT(C2904,1)&lt;&gt;"."),"OK","Check"))</f>
        <v/>
      </c>
      <c r="E2904" s="13" t="str">
        <f aca="false">IF(B2904="","",IF(COUNTIF($B$2:B2904,B2904)&gt;1,"Duplicate",""))</f>
        <v/>
      </c>
      <c r="F2904" s="13" t="str">
        <f aca="false">IF(C2904="","",IFERROR(VLOOKUP(C2904,Typos!$A$2:$B$500,2,FALSE()),""))</f>
        <v/>
      </c>
      <c r="G2904" s="13" t="str">
        <f aca="false">IF(F2904="","",LEFT(B2904,FIND("@",B2904))&amp;F2904)</f>
        <v/>
      </c>
      <c r="H2904" s="13" t="str">
        <f aca="false">IF(B2904="","",IFERROR(IF(COUNTIF(Roles!$A$2:$A$200,LEFT(B2904,FIND("@",B2904)-1))&gt;0,"Role",""),""))</f>
        <v/>
      </c>
      <c r="I2904" s="13" t="str">
        <f aca="false">IF(B2904="","",IF(D2904="Check","Fix format",IF(E2904="Duplicate","Remove (duplicate)",IF(F2904&lt;&gt;"","Fix typo",IF(H2904="Role","Keep? (role address)","Looks good")))))</f>
        <v/>
      </c>
    </row>
    <row r="2905" customFormat="false" ht="15" hidden="false" customHeight="false" outlineLevel="0" collapsed="false">
      <c r="A2905" s="12"/>
      <c r="B2905" s="13" t="str">
        <f aca="false">IF(A2905="","",LOWER(TRIM(SUBSTITUTE(A2905,CHAR(160)," "))))</f>
        <v/>
      </c>
      <c r="C2905" s="13" t="str">
        <f aca="false">IF(B2905="","",IFERROR(MID(B2905,FIND("@",B2905)+1,255),""))</f>
        <v/>
      </c>
      <c r="D2905" s="13" t="str">
        <f aca="false">IF(B2905="","",IF(AND(LEN(B2905)-LEN(SUBSTITUTE(B2905,"@",""))=1,ISNUMBER(FIND(".",C2905)),ISERROR(FIND(" ",B2905)),LEFT(B2905,1)&lt;&gt;"@",RIGHT(B2905,1)&lt;&gt;".",LEFT(C2905,1)&lt;&gt;"."),"OK","Check"))</f>
        <v/>
      </c>
      <c r="E2905" s="13" t="str">
        <f aca="false">IF(B2905="","",IF(COUNTIF($B$2:B2905,B2905)&gt;1,"Duplicate",""))</f>
        <v/>
      </c>
      <c r="F2905" s="13" t="str">
        <f aca="false">IF(C2905="","",IFERROR(VLOOKUP(C2905,Typos!$A$2:$B$500,2,FALSE()),""))</f>
        <v/>
      </c>
      <c r="G2905" s="13" t="str">
        <f aca="false">IF(F2905="","",LEFT(B2905,FIND("@",B2905))&amp;F2905)</f>
        <v/>
      </c>
      <c r="H2905" s="13" t="str">
        <f aca="false">IF(B2905="","",IFERROR(IF(COUNTIF(Roles!$A$2:$A$200,LEFT(B2905,FIND("@",B2905)-1))&gt;0,"Role",""),""))</f>
        <v/>
      </c>
      <c r="I2905" s="13" t="str">
        <f aca="false">IF(B2905="","",IF(D2905="Check","Fix format",IF(E2905="Duplicate","Remove (duplicate)",IF(F2905&lt;&gt;"","Fix typo",IF(H2905="Role","Keep? (role address)","Looks good")))))</f>
        <v/>
      </c>
    </row>
    <row r="2906" customFormat="false" ht="15" hidden="false" customHeight="false" outlineLevel="0" collapsed="false">
      <c r="A2906" s="12"/>
      <c r="B2906" s="13" t="str">
        <f aca="false">IF(A2906="","",LOWER(TRIM(SUBSTITUTE(A2906,CHAR(160)," "))))</f>
        <v/>
      </c>
      <c r="C2906" s="13" t="str">
        <f aca="false">IF(B2906="","",IFERROR(MID(B2906,FIND("@",B2906)+1,255),""))</f>
        <v/>
      </c>
      <c r="D2906" s="13" t="str">
        <f aca="false">IF(B2906="","",IF(AND(LEN(B2906)-LEN(SUBSTITUTE(B2906,"@",""))=1,ISNUMBER(FIND(".",C2906)),ISERROR(FIND(" ",B2906)),LEFT(B2906,1)&lt;&gt;"@",RIGHT(B2906,1)&lt;&gt;".",LEFT(C2906,1)&lt;&gt;"."),"OK","Check"))</f>
        <v/>
      </c>
      <c r="E2906" s="13" t="str">
        <f aca="false">IF(B2906="","",IF(COUNTIF($B$2:B2906,B2906)&gt;1,"Duplicate",""))</f>
        <v/>
      </c>
      <c r="F2906" s="13" t="str">
        <f aca="false">IF(C2906="","",IFERROR(VLOOKUP(C2906,Typos!$A$2:$B$500,2,FALSE()),""))</f>
        <v/>
      </c>
      <c r="G2906" s="13" t="str">
        <f aca="false">IF(F2906="","",LEFT(B2906,FIND("@",B2906))&amp;F2906)</f>
        <v/>
      </c>
      <c r="H2906" s="13" t="str">
        <f aca="false">IF(B2906="","",IFERROR(IF(COUNTIF(Roles!$A$2:$A$200,LEFT(B2906,FIND("@",B2906)-1))&gt;0,"Role",""),""))</f>
        <v/>
      </c>
      <c r="I2906" s="13" t="str">
        <f aca="false">IF(B2906="","",IF(D2906="Check","Fix format",IF(E2906="Duplicate","Remove (duplicate)",IF(F2906&lt;&gt;"","Fix typo",IF(H2906="Role","Keep? (role address)","Looks good")))))</f>
        <v/>
      </c>
    </row>
    <row r="2907" customFormat="false" ht="15" hidden="false" customHeight="false" outlineLevel="0" collapsed="false">
      <c r="A2907" s="12"/>
      <c r="B2907" s="13" t="str">
        <f aca="false">IF(A2907="","",LOWER(TRIM(SUBSTITUTE(A2907,CHAR(160)," "))))</f>
        <v/>
      </c>
      <c r="C2907" s="13" t="str">
        <f aca="false">IF(B2907="","",IFERROR(MID(B2907,FIND("@",B2907)+1,255),""))</f>
        <v/>
      </c>
      <c r="D2907" s="13" t="str">
        <f aca="false">IF(B2907="","",IF(AND(LEN(B2907)-LEN(SUBSTITUTE(B2907,"@",""))=1,ISNUMBER(FIND(".",C2907)),ISERROR(FIND(" ",B2907)),LEFT(B2907,1)&lt;&gt;"@",RIGHT(B2907,1)&lt;&gt;".",LEFT(C2907,1)&lt;&gt;"."),"OK","Check"))</f>
        <v/>
      </c>
      <c r="E2907" s="13" t="str">
        <f aca="false">IF(B2907="","",IF(COUNTIF($B$2:B2907,B2907)&gt;1,"Duplicate",""))</f>
        <v/>
      </c>
      <c r="F2907" s="13" t="str">
        <f aca="false">IF(C2907="","",IFERROR(VLOOKUP(C2907,Typos!$A$2:$B$500,2,FALSE()),""))</f>
        <v/>
      </c>
      <c r="G2907" s="13" t="str">
        <f aca="false">IF(F2907="","",LEFT(B2907,FIND("@",B2907))&amp;F2907)</f>
        <v/>
      </c>
      <c r="H2907" s="13" t="str">
        <f aca="false">IF(B2907="","",IFERROR(IF(COUNTIF(Roles!$A$2:$A$200,LEFT(B2907,FIND("@",B2907)-1))&gt;0,"Role",""),""))</f>
        <v/>
      </c>
      <c r="I2907" s="13" t="str">
        <f aca="false">IF(B2907="","",IF(D2907="Check","Fix format",IF(E2907="Duplicate","Remove (duplicate)",IF(F2907&lt;&gt;"","Fix typo",IF(H2907="Role","Keep? (role address)","Looks good")))))</f>
        <v/>
      </c>
    </row>
    <row r="2908" customFormat="false" ht="15" hidden="false" customHeight="false" outlineLevel="0" collapsed="false">
      <c r="A2908" s="12"/>
      <c r="B2908" s="13" t="str">
        <f aca="false">IF(A2908="","",LOWER(TRIM(SUBSTITUTE(A2908,CHAR(160)," "))))</f>
        <v/>
      </c>
      <c r="C2908" s="13" t="str">
        <f aca="false">IF(B2908="","",IFERROR(MID(B2908,FIND("@",B2908)+1,255),""))</f>
        <v/>
      </c>
      <c r="D2908" s="13" t="str">
        <f aca="false">IF(B2908="","",IF(AND(LEN(B2908)-LEN(SUBSTITUTE(B2908,"@",""))=1,ISNUMBER(FIND(".",C2908)),ISERROR(FIND(" ",B2908)),LEFT(B2908,1)&lt;&gt;"@",RIGHT(B2908,1)&lt;&gt;".",LEFT(C2908,1)&lt;&gt;"."),"OK","Check"))</f>
        <v/>
      </c>
      <c r="E2908" s="13" t="str">
        <f aca="false">IF(B2908="","",IF(COUNTIF($B$2:B2908,B2908)&gt;1,"Duplicate",""))</f>
        <v/>
      </c>
      <c r="F2908" s="13" t="str">
        <f aca="false">IF(C2908="","",IFERROR(VLOOKUP(C2908,Typos!$A$2:$B$500,2,FALSE()),""))</f>
        <v/>
      </c>
      <c r="G2908" s="13" t="str">
        <f aca="false">IF(F2908="","",LEFT(B2908,FIND("@",B2908))&amp;F2908)</f>
        <v/>
      </c>
      <c r="H2908" s="13" t="str">
        <f aca="false">IF(B2908="","",IFERROR(IF(COUNTIF(Roles!$A$2:$A$200,LEFT(B2908,FIND("@",B2908)-1))&gt;0,"Role",""),""))</f>
        <v/>
      </c>
      <c r="I2908" s="13" t="str">
        <f aca="false">IF(B2908="","",IF(D2908="Check","Fix format",IF(E2908="Duplicate","Remove (duplicate)",IF(F2908&lt;&gt;"","Fix typo",IF(H2908="Role","Keep? (role address)","Looks good")))))</f>
        <v/>
      </c>
    </row>
    <row r="2909" customFormat="false" ht="15" hidden="false" customHeight="false" outlineLevel="0" collapsed="false">
      <c r="A2909" s="12"/>
      <c r="B2909" s="13" t="str">
        <f aca="false">IF(A2909="","",LOWER(TRIM(SUBSTITUTE(A2909,CHAR(160)," "))))</f>
        <v/>
      </c>
      <c r="C2909" s="13" t="str">
        <f aca="false">IF(B2909="","",IFERROR(MID(B2909,FIND("@",B2909)+1,255),""))</f>
        <v/>
      </c>
      <c r="D2909" s="13" t="str">
        <f aca="false">IF(B2909="","",IF(AND(LEN(B2909)-LEN(SUBSTITUTE(B2909,"@",""))=1,ISNUMBER(FIND(".",C2909)),ISERROR(FIND(" ",B2909)),LEFT(B2909,1)&lt;&gt;"@",RIGHT(B2909,1)&lt;&gt;".",LEFT(C2909,1)&lt;&gt;"."),"OK","Check"))</f>
        <v/>
      </c>
      <c r="E2909" s="13" t="str">
        <f aca="false">IF(B2909="","",IF(COUNTIF($B$2:B2909,B2909)&gt;1,"Duplicate",""))</f>
        <v/>
      </c>
      <c r="F2909" s="13" t="str">
        <f aca="false">IF(C2909="","",IFERROR(VLOOKUP(C2909,Typos!$A$2:$B$500,2,FALSE()),""))</f>
        <v/>
      </c>
      <c r="G2909" s="13" t="str">
        <f aca="false">IF(F2909="","",LEFT(B2909,FIND("@",B2909))&amp;F2909)</f>
        <v/>
      </c>
      <c r="H2909" s="13" t="str">
        <f aca="false">IF(B2909="","",IFERROR(IF(COUNTIF(Roles!$A$2:$A$200,LEFT(B2909,FIND("@",B2909)-1))&gt;0,"Role",""),""))</f>
        <v/>
      </c>
      <c r="I2909" s="13" t="str">
        <f aca="false">IF(B2909="","",IF(D2909="Check","Fix format",IF(E2909="Duplicate","Remove (duplicate)",IF(F2909&lt;&gt;"","Fix typo",IF(H2909="Role","Keep? (role address)","Looks good")))))</f>
        <v/>
      </c>
    </row>
    <row r="2910" customFormat="false" ht="15" hidden="false" customHeight="false" outlineLevel="0" collapsed="false">
      <c r="A2910" s="12"/>
      <c r="B2910" s="13" t="str">
        <f aca="false">IF(A2910="","",LOWER(TRIM(SUBSTITUTE(A2910,CHAR(160)," "))))</f>
        <v/>
      </c>
      <c r="C2910" s="13" t="str">
        <f aca="false">IF(B2910="","",IFERROR(MID(B2910,FIND("@",B2910)+1,255),""))</f>
        <v/>
      </c>
      <c r="D2910" s="13" t="str">
        <f aca="false">IF(B2910="","",IF(AND(LEN(B2910)-LEN(SUBSTITUTE(B2910,"@",""))=1,ISNUMBER(FIND(".",C2910)),ISERROR(FIND(" ",B2910)),LEFT(B2910,1)&lt;&gt;"@",RIGHT(B2910,1)&lt;&gt;".",LEFT(C2910,1)&lt;&gt;"."),"OK","Check"))</f>
        <v/>
      </c>
      <c r="E2910" s="13" t="str">
        <f aca="false">IF(B2910="","",IF(COUNTIF($B$2:B2910,B2910)&gt;1,"Duplicate",""))</f>
        <v/>
      </c>
      <c r="F2910" s="13" t="str">
        <f aca="false">IF(C2910="","",IFERROR(VLOOKUP(C2910,Typos!$A$2:$B$500,2,FALSE()),""))</f>
        <v/>
      </c>
      <c r="G2910" s="13" t="str">
        <f aca="false">IF(F2910="","",LEFT(B2910,FIND("@",B2910))&amp;F2910)</f>
        <v/>
      </c>
      <c r="H2910" s="13" t="str">
        <f aca="false">IF(B2910="","",IFERROR(IF(COUNTIF(Roles!$A$2:$A$200,LEFT(B2910,FIND("@",B2910)-1))&gt;0,"Role",""),""))</f>
        <v/>
      </c>
      <c r="I2910" s="13" t="str">
        <f aca="false">IF(B2910="","",IF(D2910="Check","Fix format",IF(E2910="Duplicate","Remove (duplicate)",IF(F2910&lt;&gt;"","Fix typo",IF(H2910="Role","Keep? (role address)","Looks good")))))</f>
        <v/>
      </c>
    </row>
    <row r="2911" customFormat="false" ht="15" hidden="false" customHeight="false" outlineLevel="0" collapsed="false">
      <c r="A2911" s="12"/>
      <c r="B2911" s="13" t="str">
        <f aca="false">IF(A2911="","",LOWER(TRIM(SUBSTITUTE(A2911,CHAR(160)," "))))</f>
        <v/>
      </c>
      <c r="C2911" s="13" t="str">
        <f aca="false">IF(B2911="","",IFERROR(MID(B2911,FIND("@",B2911)+1,255),""))</f>
        <v/>
      </c>
      <c r="D2911" s="13" t="str">
        <f aca="false">IF(B2911="","",IF(AND(LEN(B2911)-LEN(SUBSTITUTE(B2911,"@",""))=1,ISNUMBER(FIND(".",C2911)),ISERROR(FIND(" ",B2911)),LEFT(B2911,1)&lt;&gt;"@",RIGHT(B2911,1)&lt;&gt;".",LEFT(C2911,1)&lt;&gt;"."),"OK","Check"))</f>
        <v/>
      </c>
      <c r="E2911" s="13" t="str">
        <f aca="false">IF(B2911="","",IF(COUNTIF($B$2:B2911,B2911)&gt;1,"Duplicate",""))</f>
        <v/>
      </c>
      <c r="F2911" s="13" t="str">
        <f aca="false">IF(C2911="","",IFERROR(VLOOKUP(C2911,Typos!$A$2:$B$500,2,FALSE()),""))</f>
        <v/>
      </c>
      <c r="G2911" s="13" t="str">
        <f aca="false">IF(F2911="","",LEFT(B2911,FIND("@",B2911))&amp;F2911)</f>
        <v/>
      </c>
      <c r="H2911" s="13" t="str">
        <f aca="false">IF(B2911="","",IFERROR(IF(COUNTIF(Roles!$A$2:$A$200,LEFT(B2911,FIND("@",B2911)-1))&gt;0,"Role",""),""))</f>
        <v/>
      </c>
      <c r="I2911" s="13" t="str">
        <f aca="false">IF(B2911="","",IF(D2911="Check","Fix format",IF(E2911="Duplicate","Remove (duplicate)",IF(F2911&lt;&gt;"","Fix typo",IF(H2911="Role","Keep? (role address)","Looks good")))))</f>
        <v/>
      </c>
    </row>
    <row r="2912" customFormat="false" ht="15" hidden="false" customHeight="false" outlineLevel="0" collapsed="false">
      <c r="A2912" s="12"/>
      <c r="B2912" s="13" t="str">
        <f aca="false">IF(A2912="","",LOWER(TRIM(SUBSTITUTE(A2912,CHAR(160)," "))))</f>
        <v/>
      </c>
      <c r="C2912" s="13" t="str">
        <f aca="false">IF(B2912="","",IFERROR(MID(B2912,FIND("@",B2912)+1,255),""))</f>
        <v/>
      </c>
      <c r="D2912" s="13" t="str">
        <f aca="false">IF(B2912="","",IF(AND(LEN(B2912)-LEN(SUBSTITUTE(B2912,"@",""))=1,ISNUMBER(FIND(".",C2912)),ISERROR(FIND(" ",B2912)),LEFT(B2912,1)&lt;&gt;"@",RIGHT(B2912,1)&lt;&gt;".",LEFT(C2912,1)&lt;&gt;"."),"OK","Check"))</f>
        <v/>
      </c>
      <c r="E2912" s="13" t="str">
        <f aca="false">IF(B2912="","",IF(COUNTIF($B$2:B2912,B2912)&gt;1,"Duplicate",""))</f>
        <v/>
      </c>
      <c r="F2912" s="13" t="str">
        <f aca="false">IF(C2912="","",IFERROR(VLOOKUP(C2912,Typos!$A$2:$B$500,2,FALSE()),""))</f>
        <v/>
      </c>
      <c r="G2912" s="13" t="str">
        <f aca="false">IF(F2912="","",LEFT(B2912,FIND("@",B2912))&amp;F2912)</f>
        <v/>
      </c>
      <c r="H2912" s="13" t="str">
        <f aca="false">IF(B2912="","",IFERROR(IF(COUNTIF(Roles!$A$2:$A$200,LEFT(B2912,FIND("@",B2912)-1))&gt;0,"Role",""),""))</f>
        <v/>
      </c>
      <c r="I2912" s="13" t="str">
        <f aca="false">IF(B2912="","",IF(D2912="Check","Fix format",IF(E2912="Duplicate","Remove (duplicate)",IF(F2912&lt;&gt;"","Fix typo",IF(H2912="Role","Keep? (role address)","Looks good")))))</f>
        <v/>
      </c>
    </row>
    <row r="2913" customFormat="false" ht="15" hidden="false" customHeight="false" outlineLevel="0" collapsed="false">
      <c r="A2913" s="12"/>
      <c r="B2913" s="13" t="str">
        <f aca="false">IF(A2913="","",LOWER(TRIM(SUBSTITUTE(A2913,CHAR(160)," "))))</f>
        <v/>
      </c>
      <c r="C2913" s="13" t="str">
        <f aca="false">IF(B2913="","",IFERROR(MID(B2913,FIND("@",B2913)+1,255),""))</f>
        <v/>
      </c>
      <c r="D2913" s="13" t="str">
        <f aca="false">IF(B2913="","",IF(AND(LEN(B2913)-LEN(SUBSTITUTE(B2913,"@",""))=1,ISNUMBER(FIND(".",C2913)),ISERROR(FIND(" ",B2913)),LEFT(B2913,1)&lt;&gt;"@",RIGHT(B2913,1)&lt;&gt;".",LEFT(C2913,1)&lt;&gt;"."),"OK","Check"))</f>
        <v/>
      </c>
      <c r="E2913" s="13" t="str">
        <f aca="false">IF(B2913="","",IF(COUNTIF($B$2:B2913,B2913)&gt;1,"Duplicate",""))</f>
        <v/>
      </c>
      <c r="F2913" s="13" t="str">
        <f aca="false">IF(C2913="","",IFERROR(VLOOKUP(C2913,Typos!$A$2:$B$500,2,FALSE()),""))</f>
        <v/>
      </c>
      <c r="G2913" s="13" t="str">
        <f aca="false">IF(F2913="","",LEFT(B2913,FIND("@",B2913))&amp;F2913)</f>
        <v/>
      </c>
      <c r="H2913" s="13" t="str">
        <f aca="false">IF(B2913="","",IFERROR(IF(COUNTIF(Roles!$A$2:$A$200,LEFT(B2913,FIND("@",B2913)-1))&gt;0,"Role",""),""))</f>
        <v/>
      </c>
      <c r="I2913" s="13" t="str">
        <f aca="false">IF(B2913="","",IF(D2913="Check","Fix format",IF(E2913="Duplicate","Remove (duplicate)",IF(F2913&lt;&gt;"","Fix typo",IF(H2913="Role","Keep? (role address)","Looks good")))))</f>
        <v/>
      </c>
    </row>
    <row r="2914" customFormat="false" ht="15" hidden="false" customHeight="false" outlineLevel="0" collapsed="false">
      <c r="A2914" s="12"/>
      <c r="B2914" s="13" t="str">
        <f aca="false">IF(A2914="","",LOWER(TRIM(SUBSTITUTE(A2914,CHAR(160)," "))))</f>
        <v/>
      </c>
      <c r="C2914" s="13" t="str">
        <f aca="false">IF(B2914="","",IFERROR(MID(B2914,FIND("@",B2914)+1,255),""))</f>
        <v/>
      </c>
      <c r="D2914" s="13" t="str">
        <f aca="false">IF(B2914="","",IF(AND(LEN(B2914)-LEN(SUBSTITUTE(B2914,"@",""))=1,ISNUMBER(FIND(".",C2914)),ISERROR(FIND(" ",B2914)),LEFT(B2914,1)&lt;&gt;"@",RIGHT(B2914,1)&lt;&gt;".",LEFT(C2914,1)&lt;&gt;"."),"OK","Check"))</f>
        <v/>
      </c>
      <c r="E2914" s="13" t="str">
        <f aca="false">IF(B2914="","",IF(COUNTIF($B$2:B2914,B2914)&gt;1,"Duplicate",""))</f>
        <v/>
      </c>
      <c r="F2914" s="13" t="str">
        <f aca="false">IF(C2914="","",IFERROR(VLOOKUP(C2914,Typos!$A$2:$B$500,2,FALSE()),""))</f>
        <v/>
      </c>
      <c r="G2914" s="13" t="str">
        <f aca="false">IF(F2914="","",LEFT(B2914,FIND("@",B2914))&amp;F2914)</f>
        <v/>
      </c>
      <c r="H2914" s="13" t="str">
        <f aca="false">IF(B2914="","",IFERROR(IF(COUNTIF(Roles!$A$2:$A$200,LEFT(B2914,FIND("@",B2914)-1))&gt;0,"Role",""),""))</f>
        <v/>
      </c>
      <c r="I2914" s="13" t="str">
        <f aca="false">IF(B2914="","",IF(D2914="Check","Fix format",IF(E2914="Duplicate","Remove (duplicate)",IF(F2914&lt;&gt;"","Fix typo",IF(H2914="Role","Keep? (role address)","Looks good")))))</f>
        <v/>
      </c>
    </row>
    <row r="2915" customFormat="false" ht="15" hidden="false" customHeight="false" outlineLevel="0" collapsed="false">
      <c r="A2915" s="12"/>
      <c r="B2915" s="13" t="str">
        <f aca="false">IF(A2915="","",LOWER(TRIM(SUBSTITUTE(A2915,CHAR(160)," "))))</f>
        <v/>
      </c>
      <c r="C2915" s="13" t="str">
        <f aca="false">IF(B2915="","",IFERROR(MID(B2915,FIND("@",B2915)+1,255),""))</f>
        <v/>
      </c>
      <c r="D2915" s="13" t="str">
        <f aca="false">IF(B2915="","",IF(AND(LEN(B2915)-LEN(SUBSTITUTE(B2915,"@",""))=1,ISNUMBER(FIND(".",C2915)),ISERROR(FIND(" ",B2915)),LEFT(B2915,1)&lt;&gt;"@",RIGHT(B2915,1)&lt;&gt;".",LEFT(C2915,1)&lt;&gt;"."),"OK","Check"))</f>
        <v/>
      </c>
      <c r="E2915" s="13" t="str">
        <f aca="false">IF(B2915="","",IF(COUNTIF($B$2:B2915,B2915)&gt;1,"Duplicate",""))</f>
        <v/>
      </c>
      <c r="F2915" s="13" t="str">
        <f aca="false">IF(C2915="","",IFERROR(VLOOKUP(C2915,Typos!$A$2:$B$500,2,FALSE()),""))</f>
        <v/>
      </c>
      <c r="G2915" s="13" t="str">
        <f aca="false">IF(F2915="","",LEFT(B2915,FIND("@",B2915))&amp;F2915)</f>
        <v/>
      </c>
      <c r="H2915" s="13" t="str">
        <f aca="false">IF(B2915="","",IFERROR(IF(COUNTIF(Roles!$A$2:$A$200,LEFT(B2915,FIND("@",B2915)-1))&gt;0,"Role",""),""))</f>
        <v/>
      </c>
      <c r="I2915" s="13" t="str">
        <f aca="false">IF(B2915="","",IF(D2915="Check","Fix format",IF(E2915="Duplicate","Remove (duplicate)",IF(F2915&lt;&gt;"","Fix typo",IF(H2915="Role","Keep? (role address)","Looks good")))))</f>
        <v/>
      </c>
    </row>
    <row r="2916" customFormat="false" ht="15" hidden="false" customHeight="false" outlineLevel="0" collapsed="false">
      <c r="A2916" s="12"/>
      <c r="B2916" s="13" t="str">
        <f aca="false">IF(A2916="","",LOWER(TRIM(SUBSTITUTE(A2916,CHAR(160)," "))))</f>
        <v/>
      </c>
      <c r="C2916" s="13" t="str">
        <f aca="false">IF(B2916="","",IFERROR(MID(B2916,FIND("@",B2916)+1,255),""))</f>
        <v/>
      </c>
      <c r="D2916" s="13" t="str">
        <f aca="false">IF(B2916="","",IF(AND(LEN(B2916)-LEN(SUBSTITUTE(B2916,"@",""))=1,ISNUMBER(FIND(".",C2916)),ISERROR(FIND(" ",B2916)),LEFT(B2916,1)&lt;&gt;"@",RIGHT(B2916,1)&lt;&gt;".",LEFT(C2916,1)&lt;&gt;"."),"OK","Check"))</f>
        <v/>
      </c>
      <c r="E2916" s="13" t="str">
        <f aca="false">IF(B2916="","",IF(COUNTIF($B$2:B2916,B2916)&gt;1,"Duplicate",""))</f>
        <v/>
      </c>
      <c r="F2916" s="13" t="str">
        <f aca="false">IF(C2916="","",IFERROR(VLOOKUP(C2916,Typos!$A$2:$B$500,2,FALSE()),""))</f>
        <v/>
      </c>
      <c r="G2916" s="13" t="str">
        <f aca="false">IF(F2916="","",LEFT(B2916,FIND("@",B2916))&amp;F2916)</f>
        <v/>
      </c>
      <c r="H2916" s="13" t="str">
        <f aca="false">IF(B2916="","",IFERROR(IF(COUNTIF(Roles!$A$2:$A$200,LEFT(B2916,FIND("@",B2916)-1))&gt;0,"Role",""),""))</f>
        <v/>
      </c>
      <c r="I2916" s="13" t="str">
        <f aca="false">IF(B2916="","",IF(D2916="Check","Fix format",IF(E2916="Duplicate","Remove (duplicate)",IF(F2916&lt;&gt;"","Fix typo",IF(H2916="Role","Keep? (role address)","Looks good")))))</f>
        <v/>
      </c>
    </row>
    <row r="2917" customFormat="false" ht="15" hidden="false" customHeight="false" outlineLevel="0" collapsed="false">
      <c r="A2917" s="12"/>
      <c r="B2917" s="13" t="str">
        <f aca="false">IF(A2917="","",LOWER(TRIM(SUBSTITUTE(A2917,CHAR(160)," "))))</f>
        <v/>
      </c>
      <c r="C2917" s="13" t="str">
        <f aca="false">IF(B2917="","",IFERROR(MID(B2917,FIND("@",B2917)+1,255),""))</f>
        <v/>
      </c>
      <c r="D2917" s="13" t="str">
        <f aca="false">IF(B2917="","",IF(AND(LEN(B2917)-LEN(SUBSTITUTE(B2917,"@",""))=1,ISNUMBER(FIND(".",C2917)),ISERROR(FIND(" ",B2917)),LEFT(B2917,1)&lt;&gt;"@",RIGHT(B2917,1)&lt;&gt;".",LEFT(C2917,1)&lt;&gt;"."),"OK","Check"))</f>
        <v/>
      </c>
      <c r="E2917" s="13" t="str">
        <f aca="false">IF(B2917="","",IF(COUNTIF($B$2:B2917,B2917)&gt;1,"Duplicate",""))</f>
        <v/>
      </c>
      <c r="F2917" s="13" t="str">
        <f aca="false">IF(C2917="","",IFERROR(VLOOKUP(C2917,Typos!$A$2:$B$500,2,FALSE()),""))</f>
        <v/>
      </c>
      <c r="G2917" s="13" t="str">
        <f aca="false">IF(F2917="","",LEFT(B2917,FIND("@",B2917))&amp;F2917)</f>
        <v/>
      </c>
      <c r="H2917" s="13" t="str">
        <f aca="false">IF(B2917="","",IFERROR(IF(COUNTIF(Roles!$A$2:$A$200,LEFT(B2917,FIND("@",B2917)-1))&gt;0,"Role",""),""))</f>
        <v/>
      </c>
      <c r="I2917" s="13" t="str">
        <f aca="false">IF(B2917="","",IF(D2917="Check","Fix format",IF(E2917="Duplicate","Remove (duplicate)",IF(F2917&lt;&gt;"","Fix typo",IF(H2917="Role","Keep? (role address)","Looks good")))))</f>
        <v/>
      </c>
    </row>
    <row r="2918" customFormat="false" ht="15" hidden="false" customHeight="false" outlineLevel="0" collapsed="false">
      <c r="A2918" s="12"/>
      <c r="B2918" s="13" t="str">
        <f aca="false">IF(A2918="","",LOWER(TRIM(SUBSTITUTE(A2918,CHAR(160)," "))))</f>
        <v/>
      </c>
      <c r="C2918" s="13" t="str">
        <f aca="false">IF(B2918="","",IFERROR(MID(B2918,FIND("@",B2918)+1,255),""))</f>
        <v/>
      </c>
      <c r="D2918" s="13" t="str">
        <f aca="false">IF(B2918="","",IF(AND(LEN(B2918)-LEN(SUBSTITUTE(B2918,"@",""))=1,ISNUMBER(FIND(".",C2918)),ISERROR(FIND(" ",B2918)),LEFT(B2918,1)&lt;&gt;"@",RIGHT(B2918,1)&lt;&gt;".",LEFT(C2918,1)&lt;&gt;"."),"OK","Check"))</f>
        <v/>
      </c>
      <c r="E2918" s="13" t="str">
        <f aca="false">IF(B2918="","",IF(COUNTIF($B$2:B2918,B2918)&gt;1,"Duplicate",""))</f>
        <v/>
      </c>
      <c r="F2918" s="13" t="str">
        <f aca="false">IF(C2918="","",IFERROR(VLOOKUP(C2918,Typos!$A$2:$B$500,2,FALSE()),""))</f>
        <v/>
      </c>
      <c r="G2918" s="13" t="str">
        <f aca="false">IF(F2918="","",LEFT(B2918,FIND("@",B2918))&amp;F2918)</f>
        <v/>
      </c>
      <c r="H2918" s="13" t="str">
        <f aca="false">IF(B2918="","",IFERROR(IF(COUNTIF(Roles!$A$2:$A$200,LEFT(B2918,FIND("@",B2918)-1))&gt;0,"Role",""),""))</f>
        <v/>
      </c>
      <c r="I2918" s="13" t="str">
        <f aca="false">IF(B2918="","",IF(D2918="Check","Fix format",IF(E2918="Duplicate","Remove (duplicate)",IF(F2918&lt;&gt;"","Fix typo",IF(H2918="Role","Keep? (role address)","Looks good")))))</f>
        <v/>
      </c>
    </row>
    <row r="2919" customFormat="false" ht="15" hidden="false" customHeight="false" outlineLevel="0" collapsed="false">
      <c r="A2919" s="12"/>
      <c r="B2919" s="13" t="str">
        <f aca="false">IF(A2919="","",LOWER(TRIM(SUBSTITUTE(A2919,CHAR(160)," "))))</f>
        <v/>
      </c>
      <c r="C2919" s="13" t="str">
        <f aca="false">IF(B2919="","",IFERROR(MID(B2919,FIND("@",B2919)+1,255),""))</f>
        <v/>
      </c>
      <c r="D2919" s="13" t="str">
        <f aca="false">IF(B2919="","",IF(AND(LEN(B2919)-LEN(SUBSTITUTE(B2919,"@",""))=1,ISNUMBER(FIND(".",C2919)),ISERROR(FIND(" ",B2919)),LEFT(B2919,1)&lt;&gt;"@",RIGHT(B2919,1)&lt;&gt;".",LEFT(C2919,1)&lt;&gt;"."),"OK","Check"))</f>
        <v/>
      </c>
      <c r="E2919" s="13" t="str">
        <f aca="false">IF(B2919="","",IF(COUNTIF($B$2:B2919,B2919)&gt;1,"Duplicate",""))</f>
        <v/>
      </c>
      <c r="F2919" s="13" t="str">
        <f aca="false">IF(C2919="","",IFERROR(VLOOKUP(C2919,Typos!$A$2:$B$500,2,FALSE()),""))</f>
        <v/>
      </c>
      <c r="G2919" s="13" t="str">
        <f aca="false">IF(F2919="","",LEFT(B2919,FIND("@",B2919))&amp;F2919)</f>
        <v/>
      </c>
      <c r="H2919" s="13" t="str">
        <f aca="false">IF(B2919="","",IFERROR(IF(COUNTIF(Roles!$A$2:$A$200,LEFT(B2919,FIND("@",B2919)-1))&gt;0,"Role",""),""))</f>
        <v/>
      </c>
      <c r="I2919" s="13" t="str">
        <f aca="false">IF(B2919="","",IF(D2919="Check","Fix format",IF(E2919="Duplicate","Remove (duplicate)",IF(F2919&lt;&gt;"","Fix typo",IF(H2919="Role","Keep? (role address)","Looks good")))))</f>
        <v/>
      </c>
    </row>
    <row r="2920" customFormat="false" ht="15" hidden="false" customHeight="false" outlineLevel="0" collapsed="false">
      <c r="A2920" s="12"/>
      <c r="B2920" s="13" t="str">
        <f aca="false">IF(A2920="","",LOWER(TRIM(SUBSTITUTE(A2920,CHAR(160)," "))))</f>
        <v/>
      </c>
      <c r="C2920" s="13" t="str">
        <f aca="false">IF(B2920="","",IFERROR(MID(B2920,FIND("@",B2920)+1,255),""))</f>
        <v/>
      </c>
      <c r="D2920" s="13" t="str">
        <f aca="false">IF(B2920="","",IF(AND(LEN(B2920)-LEN(SUBSTITUTE(B2920,"@",""))=1,ISNUMBER(FIND(".",C2920)),ISERROR(FIND(" ",B2920)),LEFT(B2920,1)&lt;&gt;"@",RIGHT(B2920,1)&lt;&gt;".",LEFT(C2920,1)&lt;&gt;"."),"OK","Check"))</f>
        <v/>
      </c>
      <c r="E2920" s="13" t="str">
        <f aca="false">IF(B2920="","",IF(COUNTIF($B$2:B2920,B2920)&gt;1,"Duplicate",""))</f>
        <v/>
      </c>
      <c r="F2920" s="13" t="str">
        <f aca="false">IF(C2920="","",IFERROR(VLOOKUP(C2920,Typos!$A$2:$B$500,2,FALSE()),""))</f>
        <v/>
      </c>
      <c r="G2920" s="13" t="str">
        <f aca="false">IF(F2920="","",LEFT(B2920,FIND("@",B2920))&amp;F2920)</f>
        <v/>
      </c>
      <c r="H2920" s="13" t="str">
        <f aca="false">IF(B2920="","",IFERROR(IF(COUNTIF(Roles!$A$2:$A$200,LEFT(B2920,FIND("@",B2920)-1))&gt;0,"Role",""),""))</f>
        <v/>
      </c>
      <c r="I2920" s="13" t="str">
        <f aca="false">IF(B2920="","",IF(D2920="Check","Fix format",IF(E2920="Duplicate","Remove (duplicate)",IF(F2920&lt;&gt;"","Fix typo",IF(H2920="Role","Keep? (role address)","Looks good")))))</f>
        <v/>
      </c>
    </row>
    <row r="2921" customFormat="false" ht="15" hidden="false" customHeight="false" outlineLevel="0" collapsed="false">
      <c r="A2921" s="12"/>
      <c r="B2921" s="13" t="str">
        <f aca="false">IF(A2921="","",LOWER(TRIM(SUBSTITUTE(A2921,CHAR(160)," "))))</f>
        <v/>
      </c>
      <c r="C2921" s="13" t="str">
        <f aca="false">IF(B2921="","",IFERROR(MID(B2921,FIND("@",B2921)+1,255),""))</f>
        <v/>
      </c>
      <c r="D2921" s="13" t="str">
        <f aca="false">IF(B2921="","",IF(AND(LEN(B2921)-LEN(SUBSTITUTE(B2921,"@",""))=1,ISNUMBER(FIND(".",C2921)),ISERROR(FIND(" ",B2921)),LEFT(B2921,1)&lt;&gt;"@",RIGHT(B2921,1)&lt;&gt;".",LEFT(C2921,1)&lt;&gt;"."),"OK","Check"))</f>
        <v/>
      </c>
      <c r="E2921" s="13" t="str">
        <f aca="false">IF(B2921="","",IF(COUNTIF($B$2:B2921,B2921)&gt;1,"Duplicate",""))</f>
        <v/>
      </c>
      <c r="F2921" s="13" t="str">
        <f aca="false">IF(C2921="","",IFERROR(VLOOKUP(C2921,Typos!$A$2:$B$500,2,FALSE()),""))</f>
        <v/>
      </c>
      <c r="G2921" s="13" t="str">
        <f aca="false">IF(F2921="","",LEFT(B2921,FIND("@",B2921))&amp;F2921)</f>
        <v/>
      </c>
      <c r="H2921" s="13" t="str">
        <f aca="false">IF(B2921="","",IFERROR(IF(COUNTIF(Roles!$A$2:$A$200,LEFT(B2921,FIND("@",B2921)-1))&gt;0,"Role",""),""))</f>
        <v/>
      </c>
      <c r="I2921" s="13" t="str">
        <f aca="false">IF(B2921="","",IF(D2921="Check","Fix format",IF(E2921="Duplicate","Remove (duplicate)",IF(F2921&lt;&gt;"","Fix typo",IF(H2921="Role","Keep? (role address)","Looks good")))))</f>
        <v/>
      </c>
    </row>
    <row r="2922" customFormat="false" ht="15" hidden="false" customHeight="false" outlineLevel="0" collapsed="false">
      <c r="A2922" s="12"/>
      <c r="B2922" s="13" t="str">
        <f aca="false">IF(A2922="","",LOWER(TRIM(SUBSTITUTE(A2922,CHAR(160)," "))))</f>
        <v/>
      </c>
      <c r="C2922" s="13" t="str">
        <f aca="false">IF(B2922="","",IFERROR(MID(B2922,FIND("@",B2922)+1,255),""))</f>
        <v/>
      </c>
      <c r="D2922" s="13" t="str">
        <f aca="false">IF(B2922="","",IF(AND(LEN(B2922)-LEN(SUBSTITUTE(B2922,"@",""))=1,ISNUMBER(FIND(".",C2922)),ISERROR(FIND(" ",B2922)),LEFT(B2922,1)&lt;&gt;"@",RIGHT(B2922,1)&lt;&gt;".",LEFT(C2922,1)&lt;&gt;"."),"OK","Check"))</f>
        <v/>
      </c>
      <c r="E2922" s="13" t="str">
        <f aca="false">IF(B2922="","",IF(COUNTIF($B$2:B2922,B2922)&gt;1,"Duplicate",""))</f>
        <v/>
      </c>
      <c r="F2922" s="13" t="str">
        <f aca="false">IF(C2922="","",IFERROR(VLOOKUP(C2922,Typos!$A$2:$B$500,2,FALSE()),""))</f>
        <v/>
      </c>
      <c r="G2922" s="13" t="str">
        <f aca="false">IF(F2922="","",LEFT(B2922,FIND("@",B2922))&amp;F2922)</f>
        <v/>
      </c>
      <c r="H2922" s="13" t="str">
        <f aca="false">IF(B2922="","",IFERROR(IF(COUNTIF(Roles!$A$2:$A$200,LEFT(B2922,FIND("@",B2922)-1))&gt;0,"Role",""),""))</f>
        <v/>
      </c>
      <c r="I2922" s="13" t="str">
        <f aca="false">IF(B2922="","",IF(D2922="Check","Fix format",IF(E2922="Duplicate","Remove (duplicate)",IF(F2922&lt;&gt;"","Fix typo",IF(H2922="Role","Keep? (role address)","Looks good")))))</f>
        <v/>
      </c>
    </row>
    <row r="2923" customFormat="false" ht="15" hidden="false" customHeight="false" outlineLevel="0" collapsed="false">
      <c r="A2923" s="12"/>
      <c r="B2923" s="13" t="str">
        <f aca="false">IF(A2923="","",LOWER(TRIM(SUBSTITUTE(A2923,CHAR(160)," "))))</f>
        <v/>
      </c>
      <c r="C2923" s="13" t="str">
        <f aca="false">IF(B2923="","",IFERROR(MID(B2923,FIND("@",B2923)+1,255),""))</f>
        <v/>
      </c>
      <c r="D2923" s="13" t="str">
        <f aca="false">IF(B2923="","",IF(AND(LEN(B2923)-LEN(SUBSTITUTE(B2923,"@",""))=1,ISNUMBER(FIND(".",C2923)),ISERROR(FIND(" ",B2923)),LEFT(B2923,1)&lt;&gt;"@",RIGHT(B2923,1)&lt;&gt;".",LEFT(C2923,1)&lt;&gt;"."),"OK","Check"))</f>
        <v/>
      </c>
      <c r="E2923" s="13" t="str">
        <f aca="false">IF(B2923="","",IF(COUNTIF($B$2:B2923,B2923)&gt;1,"Duplicate",""))</f>
        <v/>
      </c>
      <c r="F2923" s="13" t="str">
        <f aca="false">IF(C2923="","",IFERROR(VLOOKUP(C2923,Typos!$A$2:$B$500,2,FALSE()),""))</f>
        <v/>
      </c>
      <c r="G2923" s="13" t="str">
        <f aca="false">IF(F2923="","",LEFT(B2923,FIND("@",B2923))&amp;F2923)</f>
        <v/>
      </c>
      <c r="H2923" s="13" t="str">
        <f aca="false">IF(B2923="","",IFERROR(IF(COUNTIF(Roles!$A$2:$A$200,LEFT(B2923,FIND("@",B2923)-1))&gt;0,"Role",""),""))</f>
        <v/>
      </c>
      <c r="I2923" s="13" t="str">
        <f aca="false">IF(B2923="","",IF(D2923="Check","Fix format",IF(E2923="Duplicate","Remove (duplicate)",IF(F2923&lt;&gt;"","Fix typo",IF(H2923="Role","Keep? (role address)","Looks good")))))</f>
        <v/>
      </c>
    </row>
    <row r="2924" customFormat="false" ht="15" hidden="false" customHeight="false" outlineLevel="0" collapsed="false">
      <c r="A2924" s="12"/>
      <c r="B2924" s="13" t="str">
        <f aca="false">IF(A2924="","",LOWER(TRIM(SUBSTITUTE(A2924,CHAR(160)," "))))</f>
        <v/>
      </c>
      <c r="C2924" s="13" t="str">
        <f aca="false">IF(B2924="","",IFERROR(MID(B2924,FIND("@",B2924)+1,255),""))</f>
        <v/>
      </c>
      <c r="D2924" s="13" t="str">
        <f aca="false">IF(B2924="","",IF(AND(LEN(B2924)-LEN(SUBSTITUTE(B2924,"@",""))=1,ISNUMBER(FIND(".",C2924)),ISERROR(FIND(" ",B2924)),LEFT(B2924,1)&lt;&gt;"@",RIGHT(B2924,1)&lt;&gt;".",LEFT(C2924,1)&lt;&gt;"."),"OK","Check"))</f>
        <v/>
      </c>
      <c r="E2924" s="13" t="str">
        <f aca="false">IF(B2924="","",IF(COUNTIF($B$2:B2924,B2924)&gt;1,"Duplicate",""))</f>
        <v/>
      </c>
      <c r="F2924" s="13" t="str">
        <f aca="false">IF(C2924="","",IFERROR(VLOOKUP(C2924,Typos!$A$2:$B$500,2,FALSE()),""))</f>
        <v/>
      </c>
      <c r="G2924" s="13" t="str">
        <f aca="false">IF(F2924="","",LEFT(B2924,FIND("@",B2924))&amp;F2924)</f>
        <v/>
      </c>
      <c r="H2924" s="13" t="str">
        <f aca="false">IF(B2924="","",IFERROR(IF(COUNTIF(Roles!$A$2:$A$200,LEFT(B2924,FIND("@",B2924)-1))&gt;0,"Role",""),""))</f>
        <v/>
      </c>
      <c r="I2924" s="13" t="str">
        <f aca="false">IF(B2924="","",IF(D2924="Check","Fix format",IF(E2924="Duplicate","Remove (duplicate)",IF(F2924&lt;&gt;"","Fix typo",IF(H2924="Role","Keep? (role address)","Looks good")))))</f>
        <v/>
      </c>
    </row>
    <row r="2925" customFormat="false" ht="15" hidden="false" customHeight="false" outlineLevel="0" collapsed="false">
      <c r="A2925" s="12"/>
      <c r="B2925" s="13" t="str">
        <f aca="false">IF(A2925="","",LOWER(TRIM(SUBSTITUTE(A2925,CHAR(160)," "))))</f>
        <v/>
      </c>
      <c r="C2925" s="13" t="str">
        <f aca="false">IF(B2925="","",IFERROR(MID(B2925,FIND("@",B2925)+1,255),""))</f>
        <v/>
      </c>
      <c r="D2925" s="13" t="str">
        <f aca="false">IF(B2925="","",IF(AND(LEN(B2925)-LEN(SUBSTITUTE(B2925,"@",""))=1,ISNUMBER(FIND(".",C2925)),ISERROR(FIND(" ",B2925)),LEFT(B2925,1)&lt;&gt;"@",RIGHT(B2925,1)&lt;&gt;".",LEFT(C2925,1)&lt;&gt;"."),"OK","Check"))</f>
        <v/>
      </c>
      <c r="E2925" s="13" t="str">
        <f aca="false">IF(B2925="","",IF(COUNTIF($B$2:B2925,B2925)&gt;1,"Duplicate",""))</f>
        <v/>
      </c>
      <c r="F2925" s="13" t="str">
        <f aca="false">IF(C2925="","",IFERROR(VLOOKUP(C2925,Typos!$A$2:$B$500,2,FALSE()),""))</f>
        <v/>
      </c>
      <c r="G2925" s="13" t="str">
        <f aca="false">IF(F2925="","",LEFT(B2925,FIND("@",B2925))&amp;F2925)</f>
        <v/>
      </c>
      <c r="H2925" s="13" t="str">
        <f aca="false">IF(B2925="","",IFERROR(IF(COUNTIF(Roles!$A$2:$A$200,LEFT(B2925,FIND("@",B2925)-1))&gt;0,"Role",""),""))</f>
        <v/>
      </c>
      <c r="I2925" s="13" t="str">
        <f aca="false">IF(B2925="","",IF(D2925="Check","Fix format",IF(E2925="Duplicate","Remove (duplicate)",IF(F2925&lt;&gt;"","Fix typo",IF(H2925="Role","Keep? (role address)","Looks good")))))</f>
        <v/>
      </c>
    </row>
    <row r="2926" customFormat="false" ht="15" hidden="false" customHeight="false" outlineLevel="0" collapsed="false">
      <c r="A2926" s="12"/>
      <c r="B2926" s="13" t="str">
        <f aca="false">IF(A2926="","",LOWER(TRIM(SUBSTITUTE(A2926,CHAR(160)," "))))</f>
        <v/>
      </c>
      <c r="C2926" s="13" t="str">
        <f aca="false">IF(B2926="","",IFERROR(MID(B2926,FIND("@",B2926)+1,255),""))</f>
        <v/>
      </c>
      <c r="D2926" s="13" t="str">
        <f aca="false">IF(B2926="","",IF(AND(LEN(B2926)-LEN(SUBSTITUTE(B2926,"@",""))=1,ISNUMBER(FIND(".",C2926)),ISERROR(FIND(" ",B2926)),LEFT(B2926,1)&lt;&gt;"@",RIGHT(B2926,1)&lt;&gt;".",LEFT(C2926,1)&lt;&gt;"."),"OK","Check"))</f>
        <v/>
      </c>
      <c r="E2926" s="13" t="str">
        <f aca="false">IF(B2926="","",IF(COUNTIF($B$2:B2926,B2926)&gt;1,"Duplicate",""))</f>
        <v/>
      </c>
      <c r="F2926" s="13" t="str">
        <f aca="false">IF(C2926="","",IFERROR(VLOOKUP(C2926,Typos!$A$2:$B$500,2,FALSE()),""))</f>
        <v/>
      </c>
      <c r="G2926" s="13" t="str">
        <f aca="false">IF(F2926="","",LEFT(B2926,FIND("@",B2926))&amp;F2926)</f>
        <v/>
      </c>
      <c r="H2926" s="13" t="str">
        <f aca="false">IF(B2926="","",IFERROR(IF(COUNTIF(Roles!$A$2:$A$200,LEFT(B2926,FIND("@",B2926)-1))&gt;0,"Role",""),""))</f>
        <v/>
      </c>
      <c r="I2926" s="13" t="str">
        <f aca="false">IF(B2926="","",IF(D2926="Check","Fix format",IF(E2926="Duplicate","Remove (duplicate)",IF(F2926&lt;&gt;"","Fix typo",IF(H2926="Role","Keep? (role address)","Looks good")))))</f>
        <v/>
      </c>
    </row>
    <row r="2927" customFormat="false" ht="15" hidden="false" customHeight="false" outlineLevel="0" collapsed="false">
      <c r="A2927" s="12"/>
      <c r="B2927" s="13" t="str">
        <f aca="false">IF(A2927="","",LOWER(TRIM(SUBSTITUTE(A2927,CHAR(160)," "))))</f>
        <v/>
      </c>
      <c r="C2927" s="13" t="str">
        <f aca="false">IF(B2927="","",IFERROR(MID(B2927,FIND("@",B2927)+1,255),""))</f>
        <v/>
      </c>
      <c r="D2927" s="13" t="str">
        <f aca="false">IF(B2927="","",IF(AND(LEN(B2927)-LEN(SUBSTITUTE(B2927,"@",""))=1,ISNUMBER(FIND(".",C2927)),ISERROR(FIND(" ",B2927)),LEFT(B2927,1)&lt;&gt;"@",RIGHT(B2927,1)&lt;&gt;".",LEFT(C2927,1)&lt;&gt;"."),"OK","Check"))</f>
        <v/>
      </c>
      <c r="E2927" s="13" t="str">
        <f aca="false">IF(B2927="","",IF(COUNTIF($B$2:B2927,B2927)&gt;1,"Duplicate",""))</f>
        <v/>
      </c>
      <c r="F2927" s="13" t="str">
        <f aca="false">IF(C2927="","",IFERROR(VLOOKUP(C2927,Typos!$A$2:$B$500,2,FALSE()),""))</f>
        <v/>
      </c>
      <c r="G2927" s="13" t="str">
        <f aca="false">IF(F2927="","",LEFT(B2927,FIND("@",B2927))&amp;F2927)</f>
        <v/>
      </c>
      <c r="H2927" s="13" t="str">
        <f aca="false">IF(B2927="","",IFERROR(IF(COUNTIF(Roles!$A$2:$A$200,LEFT(B2927,FIND("@",B2927)-1))&gt;0,"Role",""),""))</f>
        <v/>
      </c>
      <c r="I2927" s="13" t="str">
        <f aca="false">IF(B2927="","",IF(D2927="Check","Fix format",IF(E2927="Duplicate","Remove (duplicate)",IF(F2927&lt;&gt;"","Fix typo",IF(H2927="Role","Keep? (role address)","Looks good")))))</f>
        <v/>
      </c>
    </row>
    <row r="2928" customFormat="false" ht="15" hidden="false" customHeight="false" outlineLevel="0" collapsed="false">
      <c r="A2928" s="12"/>
      <c r="B2928" s="13" t="str">
        <f aca="false">IF(A2928="","",LOWER(TRIM(SUBSTITUTE(A2928,CHAR(160)," "))))</f>
        <v/>
      </c>
      <c r="C2928" s="13" t="str">
        <f aca="false">IF(B2928="","",IFERROR(MID(B2928,FIND("@",B2928)+1,255),""))</f>
        <v/>
      </c>
      <c r="D2928" s="13" t="str">
        <f aca="false">IF(B2928="","",IF(AND(LEN(B2928)-LEN(SUBSTITUTE(B2928,"@",""))=1,ISNUMBER(FIND(".",C2928)),ISERROR(FIND(" ",B2928)),LEFT(B2928,1)&lt;&gt;"@",RIGHT(B2928,1)&lt;&gt;".",LEFT(C2928,1)&lt;&gt;"."),"OK","Check"))</f>
        <v/>
      </c>
      <c r="E2928" s="13" t="str">
        <f aca="false">IF(B2928="","",IF(COUNTIF($B$2:B2928,B2928)&gt;1,"Duplicate",""))</f>
        <v/>
      </c>
      <c r="F2928" s="13" t="str">
        <f aca="false">IF(C2928="","",IFERROR(VLOOKUP(C2928,Typos!$A$2:$B$500,2,FALSE()),""))</f>
        <v/>
      </c>
      <c r="G2928" s="13" t="str">
        <f aca="false">IF(F2928="","",LEFT(B2928,FIND("@",B2928))&amp;F2928)</f>
        <v/>
      </c>
      <c r="H2928" s="13" t="str">
        <f aca="false">IF(B2928="","",IFERROR(IF(COUNTIF(Roles!$A$2:$A$200,LEFT(B2928,FIND("@",B2928)-1))&gt;0,"Role",""),""))</f>
        <v/>
      </c>
      <c r="I2928" s="13" t="str">
        <f aca="false">IF(B2928="","",IF(D2928="Check","Fix format",IF(E2928="Duplicate","Remove (duplicate)",IF(F2928&lt;&gt;"","Fix typo",IF(H2928="Role","Keep? (role address)","Looks good")))))</f>
        <v/>
      </c>
    </row>
    <row r="2929" customFormat="false" ht="15" hidden="false" customHeight="false" outlineLevel="0" collapsed="false">
      <c r="A2929" s="12"/>
      <c r="B2929" s="13" t="str">
        <f aca="false">IF(A2929="","",LOWER(TRIM(SUBSTITUTE(A2929,CHAR(160)," "))))</f>
        <v/>
      </c>
      <c r="C2929" s="13" t="str">
        <f aca="false">IF(B2929="","",IFERROR(MID(B2929,FIND("@",B2929)+1,255),""))</f>
        <v/>
      </c>
      <c r="D2929" s="13" t="str">
        <f aca="false">IF(B2929="","",IF(AND(LEN(B2929)-LEN(SUBSTITUTE(B2929,"@",""))=1,ISNUMBER(FIND(".",C2929)),ISERROR(FIND(" ",B2929)),LEFT(B2929,1)&lt;&gt;"@",RIGHT(B2929,1)&lt;&gt;".",LEFT(C2929,1)&lt;&gt;"."),"OK","Check"))</f>
        <v/>
      </c>
      <c r="E2929" s="13" t="str">
        <f aca="false">IF(B2929="","",IF(COUNTIF($B$2:B2929,B2929)&gt;1,"Duplicate",""))</f>
        <v/>
      </c>
      <c r="F2929" s="13" t="str">
        <f aca="false">IF(C2929="","",IFERROR(VLOOKUP(C2929,Typos!$A$2:$B$500,2,FALSE()),""))</f>
        <v/>
      </c>
      <c r="G2929" s="13" t="str">
        <f aca="false">IF(F2929="","",LEFT(B2929,FIND("@",B2929))&amp;F2929)</f>
        <v/>
      </c>
      <c r="H2929" s="13" t="str">
        <f aca="false">IF(B2929="","",IFERROR(IF(COUNTIF(Roles!$A$2:$A$200,LEFT(B2929,FIND("@",B2929)-1))&gt;0,"Role",""),""))</f>
        <v/>
      </c>
      <c r="I2929" s="13" t="str">
        <f aca="false">IF(B2929="","",IF(D2929="Check","Fix format",IF(E2929="Duplicate","Remove (duplicate)",IF(F2929&lt;&gt;"","Fix typo",IF(H2929="Role","Keep? (role address)","Looks good")))))</f>
        <v/>
      </c>
    </row>
    <row r="2930" customFormat="false" ht="15" hidden="false" customHeight="false" outlineLevel="0" collapsed="false">
      <c r="A2930" s="12"/>
      <c r="B2930" s="13" t="str">
        <f aca="false">IF(A2930="","",LOWER(TRIM(SUBSTITUTE(A2930,CHAR(160)," "))))</f>
        <v/>
      </c>
      <c r="C2930" s="13" t="str">
        <f aca="false">IF(B2930="","",IFERROR(MID(B2930,FIND("@",B2930)+1,255),""))</f>
        <v/>
      </c>
      <c r="D2930" s="13" t="str">
        <f aca="false">IF(B2930="","",IF(AND(LEN(B2930)-LEN(SUBSTITUTE(B2930,"@",""))=1,ISNUMBER(FIND(".",C2930)),ISERROR(FIND(" ",B2930)),LEFT(B2930,1)&lt;&gt;"@",RIGHT(B2930,1)&lt;&gt;".",LEFT(C2930,1)&lt;&gt;"."),"OK","Check"))</f>
        <v/>
      </c>
      <c r="E2930" s="13" t="str">
        <f aca="false">IF(B2930="","",IF(COUNTIF($B$2:B2930,B2930)&gt;1,"Duplicate",""))</f>
        <v/>
      </c>
      <c r="F2930" s="13" t="str">
        <f aca="false">IF(C2930="","",IFERROR(VLOOKUP(C2930,Typos!$A$2:$B$500,2,FALSE()),""))</f>
        <v/>
      </c>
      <c r="G2930" s="13" t="str">
        <f aca="false">IF(F2930="","",LEFT(B2930,FIND("@",B2930))&amp;F2930)</f>
        <v/>
      </c>
      <c r="H2930" s="13" t="str">
        <f aca="false">IF(B2930="","",IFERROR(IF(COUNTIF(Roles!$A$2:$A$200,LEFT(B2930,FIND("@",B2930)-1))&gt;0,"Role",""),""))</f>
        <v/>
      </c>
      <c r="I2930" s="13" t="str">
        <f aca="false">IF(B2930="","",IF(D2930="Check","Fix format",IF(E2930="Duplicate","Remove (duplicate)",IF(F2930&lt;&gt;"","Fix typo",IF(H2930="Role","Keep? (role address)","Looks good")))))</f>
        <v/>
      </c>
    </row>
    <row r="2931" customFormat="false" ht="15" hidden="false" customHeight="false" outlineLevel="0" collapsed="false">
      <c r="A2931" s="12"/>
      <c r="B2931" s="13" t="str">
        <f aca="false">IF(A2931="","",LOWER(TRIM(SUBSTITUTE(A2931,CHAR(160)," "))))</f>
        <v/>
      </c>
      <c r="C2931" s="13" t="str">
        <f aca="false">IF(B2931="","",IFERROR(MID(B2931,FIND("@",B2931)+1,255),""))</f>
        <v/>
      </c>
      <c r="D2931" s="13" t="str">
        <f aca="false">IF(B2931="","",IF(AND(LEN(B2931)-LEN(SUBSTITUTE(B2931,"@",""))=1,ISNUMBER(FIND(".",C2931)),ISERROR(FIND(" ",B2931)),LEFT(B2931,1)&lt;&gt;"@",RIGHT(B2931,1)&lt;&gt;".",LEFT(C2931,1)&lt;&gt;"."),"OK","Check"))</f>
        <v/>
      </c>
      <c r="E2931" s="13" t="str">
        <f aca="false">IF(B2931="","",IF(COUNTIF($B$2:B2931,B2931)&gt;1,"Duplicate",""))</f>
        <v/>
      </c>
      <c r="F2931" s="13" t="str">
        <f aca="false">IF(C2931="","",IFERROR(VLOOKUP(C2931,Typos!$A$2:$B$500,2,FALSE()),""))</f>
        <v/>
      </c>
      <c r="G2931" s="13" t="str">
        <f aca="false">IF(F2931="","",LEFT(B2931,FIND("@",B2931))&amp;F2931)</f>
        <v/>
      </c>
      <c r="H2931" s="13" t="str">
        <f aca="false">IF(B2931="","",IFERROR(IF(COUNTIF(Roles!$A$2:$A$200,LEFT(B2931,FIND("@",B2931)-1))&gt;0,"Role",""),""))</f>
        <v/>
      </c>
      <c r="I2931" s="13" t="str">
        <f aca="false">IF(B2931="","",IF(D2931="Check","Fix format",IF(E2931="Duplicate","Remove (duplicate)",IF(F2931&lt;&gt;"","Fix typo",IF(H2931="Role","Keep? (role address)","Looks good")))))</f>
        <v/>
      </c>
    </row>
    <row r="2932" customFormat="false" ht="15" hidden="false" customHeight="false" outlineLevel="0" collapsed="false">
      <c r="A2932" s="12"/>
      <c r="B2932" s="13" t="str">
        <f aca="false">IF(A2932="","",LOWER(TRIM(SUBSTITUTE(A2932,CHAR(160)," "))))</f>
        <v/>
      </c>
      <c r="C2932" s="13" t="str">
        <f aca="false">IF(B2932="","",IFERROR(MID(B2932,FIND("@",B2932)+1,255),""))</f>
        <v/>
      </c>
      <c r="D2932" s="13" t="str">
        <f aca="false">IF(B2932="","",IF(AND(LEN(B2932)-LEN(SUBSTITUTE(B2932,"@",""))=1,ISNUMBER(FIND(".",C2932)),ISERROR(FIND(" ",B2932)),LEFT(B2932,1)&lt;&gt;"@",RIGHT(B2932,1)&lt;&gt;".",LEFT(C2932,1)&lt;&gt;"."),"OK","Check"))</f>
        <v/>
      </c>
      <c r="E2932" s="13" t="str">
        <f aca="false">IF(B2932="","",IF(COUNTIF($B$2:B2932,B2932)&gt;1,"Duplicate",""))</f>
        <v/>
      </c>
      <c r="F2932" s="13" t="str">
        <f aca="false">IF(C2932="","",IFERROR(VLOOKUP(C2932,Typos!$A$2:$B$500,2,FALSE()),""))</f>
        <v/>
      </c>
      <c r="G2932" s="13" t="str">
        <f aca="false">IF(F2932="","",LEFT(B2932,FIND("@",B2932))&amp;F2932)</f>
        <v/>
      </c>
      <c r="H2932" s="13" t="str">
        <f aca="false">IF(B2932="","",IFERROR(IF(COUNTIF(Roles!$A$2:$A$200,LEFT(B2932,FIND("@",B2932)-1))&gt;0,"Role",""),""))</f>
        <v/>
      </c>
      <c r="I2932" s="13" t="str">
        <f aca="false">IF(B2932="","",IF(D2932="Check","Fix format",IF(E2932="Duplicate","Remove (duplicate)",IF(F2932&lt;&gt;"","Fix typo",IF(H2932="Role","Keep? (role address)","Looks good")))))</f>
        <v/>
      </c>
    </row>
    <row r="2933" customFormat="false" ht="15" hidden="false" customHeight="false" outlineLevel="0" collapsed="false">
      <c r="A2933" s="12"/>
      <c r="B2933" s="13" t="str">
        <f aca="false">IF(A2933="","",LOWER(TRIM(SUBSTITUTE(A2933,CHAR(160)," "))))</f>
        <v/>
      </c>
      <c r="C2933" s="13" t="str">
        <f aca="false">IF(B2933="","",IFERROR(MID(B2933,FIND("@",B2933)+1,255),""))</f>
        <v/>
      </c>
      <c r="D2933" s="13" t="str">
        <f aca="false">IF(B2933="","",IF(AND(LEN(B2933)-LEN(SUBSTITUTE(B2933,"@",""))=1,ISNUMBER(FIND(".",C2933)),ISERROR(FIND(" ",B2933)),LEFT(B2933,1)&lt;&gt;"@",RIGHT(B2933,1)&lt;&gt;".",LEFT(C2933,1)&lt;&gt;"."),"OK","Check"))</f>
        <v/>
      </c>
      <c r="E2933" s="13" t="str">
        <f aca="false">IF(B2933="","",IF(COUNTIF($B$2:B2933,B2933)&gt;1,"Duplicate",""))</f>
        <v/>
      </c>
      <c r="F2933" s="13" t="str">
        <f aca="false">IF(C2933="","",IFERROR(VLOOKUP(C2933,Typos!$A$2:$B$500,2,FALSE()),""))</f>
        <v/>
      </c>
      <c r="G2933" s="13" t="str">
        <f aca="false">IF(F2933="","",LEFT(B2933,FIND("@",B2933))&amp;F2933)</f>
        <v/>
      </c>
      <c r="H2933" s="13" t="str">
        <f aca="false">IF(B2933="","",IFERROR(IF(COUNTIF(Roles!$A$2:$A$200,LEFT(B2933,FIND("@",B2933)-1))&gt;0,"Role",""),""))</f>
        <v/>
      </c>
      <c r="I2933" s="13" t="str">
        <f aca="false">IF(B2933="","",IF(D2933="Check","Fix format",IF(E2933="Duplicate","Remove (duplicate)",IF(F2933&lt;&gt;"","Fix typo",IF(H2933="Role","Keep? (role address)","Looks good")))))</f>
        <v/>
      </c>
    </row>
    <row r="2934" customFormat="false" ht="15" hidden="false" customHeight="false" outlineLevel="0" collapsed="false">
      <c r="A2934" s="12"/>
      <c r="B2934" s="13" t="str">
        <f aca="false">IF(A2934="","",LOWER(TRIM(SUBSTITUTE(A2934,CHAR(160)," "))))</f>
        <v/>
      </c>
      <c r="C2934" s="13" t="str">
        <f aca="false">IF(B2934="","",IFERROR(MID(B2934,FIND("@",B2934)+1,255),""))</f>
        <v/>
      </c>
      <c r="D2934" s="13" t="str">
        <f aca="false">IF(B2934="","",IF(AND(LEN(B2934)-LEN(SUBSTITUTE(B2934,"@",""))=1,ISNUMBER(FIND(".",C2934)),ISERROR(FIND(" ",B2934)),LEFT(B2934,1)&lt;&gt;"@",RIGHT(B2934,1)&lt;&gt;".",LEFT(C2934,1)&lt;&gt;"."),"OK","Check"))</f>
        <v/>
      </c>
      <c r="E2934" s="13" t="str">
        <f aca="false">IF(B2934="","",IF(COUNTIF($B$2:B2934,B2934)&gt;1,"Duplicate",""))</f>
        <v/>
      </c>
      <c r="F2934" s="13" t="str">
        <f aca="false">IF(C2934="","",IFERROR(VLOOKUP(C2934,Typos!$A$2:$B$500,2,FALSE()),""))</f>
        <v/>
      </c>
      <c r="G2934" s="13" t="str">
        <f aca="false">IF(F2934="","",LEFT(B2934,FIND("@",B2934))&amp;F2934)</f>
        <v/>
      </c>
      <c r="H2934" s="13" t="str">
        <f aca="false">IF(B2934="","",IFERROR(IF(COUNTIF(Roles!$A$2:$A$200,LEFT(B2934,FIND("@",B2934)-1))&gt;0,"Role",""),""))</f>
        <v/>
      </c>
      <c r="I2934" s="13" t="str">
        <f aca="false">IF(B2934="","",IF(D2934="Check","Fix format",IF(E2934="Duplicate","Remove (duplicate)",IF(F2934&lt;&gt;"","Fix typo",IF(H2934="Role","Keep? (role address)","Looks good")))))</f>
        <v/>
      </c>
    </row>
    <row r="2935" customFormat="false" ht="15" hidden="false" customHeight="false" outlineLevel="0" collapsed="false">
      <c r="A2935" s="12"/>
      <c r="B2935" s="13" t="str">
        <f aca="false">IF(A2935="","",LOWER(TRIM(SUBSTITUTE(A2935,CHAR(160)," "))))</f>
        <v/>
      </c>
      <c r="C2935" s="13" t="str">
        <f aca="false">IF(B2935="","",IFERROR(MID(B2935,FIND("@",B2935)+1,255),""))</f>
        <v/>
      </c>
      <c r="D2935" s="13" t="str">
        <f aca="false">IF(B2935="","",IF(AND(LEN(B2935)-LEN(SUBSTITUTE(B2935,"@",""))=1,ISNUMBER(FIND(".",C2935)),ISERROR(FIND(" ",B2935)),LEFT(B2935,1)&lt;&gt;"@",RIGHT(B2935,1)&lt;&gt;".",LEFT(C2935,1)&lt;&gt;"."),"OK","Check"))</f>
        <v/>
      </c>
      <c r="E2935" s="13" t="str">
        <f aca="false">IF(B2935="","",IF(COUNTIF($B$2:B2935,B2935)&gt;1,"Duplicate",""))</f>
        <v/>
      </c>
      <c r="F2935" s="13" t="str">
        <f aca="false">IF(C2935="","",IFERROR(VLOOKUP(C2935,Typos!$A$2:$B$500,2,FALSE()),""))</f>
        <v/>
      </c>
      <c r="G2935" s="13" t="str">
        <f aca="false">IF(F2935="","",LEFT(B2935,FIND("@",B2935))&amp;F2935)</f>
        <v/>
      </c>
      <c r="H2935" s="13" t="str">
        <f aca="false">IF(B2935="","",IFERROR(IF(COUNTIF(Roles!$A$2:$A$200,LEFT(B2935,FIND("@",B2935)-1))&gt;0,"Role",""),""))</f>
        <v/>
      </c>
      <c r="I2935" s="13" t="str">
        <f aca="false">IF(B2935="","",IF(D2935="Check","Fix format",IF(E2935="Duplicate","Remove (duplicate)",IF(F2935&lt;&gt;"","Fix typo",IF(H2935="Role","Keep? (role address)","Looks good")))))</f>
        <v/>
      </c>
    </row>
    <row r="2936" customFormat="false" ht="15" hidden="false" customHeight="false" outlineLevel="0" collapsed="false">
      <c r="A2936" s="12"/>
      <c r="B2936" s="13" t="str">
        <f aca="false">IF(A2936="","",LOWER(TRIM(SUBSTITUTE(A2936,CHAR(160)," "))))</f>
        <v/>
      </c>
      <c r="C2936" s="13" t="str">
        <f aca="false">IF(B2936="","",IFERROR(MID(B2936,FIND("@",B2936)+1,255),""))</f>
        <v/>
      </c>
      <c r="D2936" s="13" t="str">
        <f aca="false">IF(B2936="","",IF(AND(LEN(B2936)-LEN(SUBSTITUTE(B2936,"@",""))=1,ISNUMBER(FIND(".",C2936)),ISERROR(FIND(" ",B2936)),LEFT(B2936,1)&lt;&gt;"@",RIGHT(B2936,1)&lt;&gt;".",LEFT(C2936,1)&lt;&gt;"."),"OK","Check"))</f>
        <v/>
      </c>
      <c r="E2936" s="13" t="str">
        <f aca="false">IF(B2936="","",IF(COUNTIF($B$2:B2936,B2936)&gt;1,"Duplicate",""))</f>
        <v/>
      </c>
      <c r="F2936" s="13" t="str">
        <f aca="false">IF(C2936="","",IFERROR(VLOOKUP(C2936,Typos!$A$2:$B$500,2,FALSE()),""))</f>
        <v/>
      </c>
      <c r="G2936" s="13" t="str">
        <f aca="false">IF(F2936="","",LEFT(B2936,FIND("@",B2936))&amp;F2936)</f>
        <v/>
      </c>
      <c r="H2936" s="13" t="str">
        <f aca="false">IF(B2936="","",IFERROR(IF(COUNTIF(Roles!$A$2:$A$200,LEFT(B2936,FIND("@",B2936)-1))&gt;0,"Role",""),""))</f>
        <v/>
      </c>
      <c r="I2936" s="13" t="str">
        <f aca="false">IF(B2936="","",IF(D2936="Check","Fix format",IF(E2936="Duplicate","Remove (duplicate)",IF(F2936&lt;&gt;"","Fix typo",IF(H2936="Role","Keep? (role address)","Looks good")))))</f>
        <v/>
      </c>
    </row>
    <row r="2937" customFormat="false" ht="15" hidden="false" customHeight="false" outlineLevel="0" collapsed="false">
      <c r="A2937" s="12"/>
      <c r="B2937" s="13" t="str">
        <f aca="false">IF(A2937="","",LOWER(TRIM(SUBSTITUTE(A2937,CHAR(160)," "))))</f>
        <v/>
      </c>
      <c r="C2937" s="13" t="str">
        <f aca="false">IF(B2937="","",IFERROR(MID(B2937,FIND("@",B2937)+1,255),""))</f>
        <v/>
      </c>
      <c r="D2937" s="13" t="str">
        <f aca="false">IF(B2937="","",IF(AND(LEN(B2937)-LEN(SUBSTITUTE(B2937,"@",""))=1,ISNUMBER(FIND(".",C2937)),ISERROR(FIND(" ",B2937)),LEFT(B2937,1)&lt;&gt;"@",RIGHT(B2937,1)&lt;&gt;".",LEFT(C2937,1)&lt;&gt;"."),"OK","Check"))</f>
        <v/>
      </c>
      <c r="E2937" s="13" t="str">
        <f aca="false">IF(B2937="","",IF(COUNTIF($B$2:B2937,B2937)&gt;1,"Duplicate",""))</f>
        <v/>
      </c>
      <c r="F2937" s="13" t="str">
        <f aca="false">IF(C2937="","",IFERROR(VLOOKUP(C2937,Typos!$A$2:$B$500,2,FALSE()),""))</f>
        <v/>
      </c>
      <c r="G2937" s="13" t="str">
        <f aca="false">IF(F2937="","",LEFT(B2937,FIND("@",B2937))&amp;F2937)</f>
        <v/>
      </c>
      <c r="H2937" s="13" t="str">
        <f aca="false">IF(B2937="","",IFERROR(IF(COUNTIF(Roles!$A$2:$A$200,LEFT(B2937,FIND("@",B2937)-1))&gt;0,"Role",""),""))</f>
        <v/>
      </c>
      <c r="I2937" s="13" t="str">
        <f aca="false">IF(B2937="","",IF(D2937="Check","Fix format",IF(E2937="Duplicate","Remove (duplicate)",IF(F2937&lt;&gt;"","Fix typo",IF(H2937="Role","Keep? (role address)","Looks good")))))</f>
        <v/>
      </c>
    </row>
    <row r="2938" customFormat="false" ht="15" hidden="false" customHeight="false" outlineLevel="0" collapsed="false">
      <c r="A2938" s="12"/>
      <c r="B2938" s="13" t="str">
        <f aca="false">IF(A2938="","",LOWER(TRIM(SUBSTITUTE(A2938,CHAR(160)," "))))</f>
        <v/>
      </c>
      <c r="C2938" s="13" t="str">
        <f aca="false">IF(B2938="","",IFERROR(MID(B2938,FIND("@",B2938)+1,255),""))</f>
        <v/>
      </c>
      <c r="D2938" s="13" t="str">
        <f aca="false">IF(B2938="","",IF(AND(LEN(B2938)-LEN(SUBSTITUTE(B2938,"@",""))=1,ISNUMBER(FIND(".",C2938)),ISERROR(FIND(" ",B2938)),LEFT(B2938,1)&lt;&gt;"@",RIGHT(B2938,1)&lt;&gt;".",LEFT(C2938,1)&lt;&gt;"."),"OK","Check"))</f>
        <v/>
      </c>
      <c r="E2938" s="13" t="str">
        <f aca="false">IF(B2938="","",IF(COUNTIF($B$2:B2938,B2938)&gt;1,"Duplicate",""))</f>
        <v/>
      </c>
      <c r="F2938" s="13" t="str">
        <f aca="false">IF(C2938="","",IFERROR(VLOOKUP(C2938,Typos!$A$2:$B$500,2,FALSE()),""))</f>
        <v/>
      </c>
      <c r="G2938" s="13" t="str">
        <f aca="false">IF(F2938="","",LEFT(B2938,FIND("@",B2938))&amp;F2938)</f>
        <v/>
      </c>
      <c r="H2938" s="13" t="str">
        <f aca="false">IF(B2938="","",IFERROR(IF(COUNTIF(Roles!$A$2:$A$200,LEFT(B2938,FIND("@",B2938)-1))&gt;0,"Role",""),""))</f>
        <v/>
      </c>
      <c r="I2938" s="13" t="str">
        <f aca="false">IF(B2938="","",IF(D2938="Check","Fix format",IF(E2938="Duplicate","Remove (duplicate)",IF(F2938&lt;&gt;"","Fix typo",IF(H2938="Role","Keep? (role address)","Looks good")))))</f>
        <v/>
      </c>
    </row>
    <row r="2939" customFormat="false" ht="15" hidden="false" customHeight="false" outlineLevel="0" collapsed="false">
      <c r="A2939" s="12"/>
      <c r="B2939" s="13" t="str">
        <f aca="false">IF(A2939="","",LOWER(TRIM(SUBSTITUTE(A2939,CHAR(160)," "))))</f>
        <v/>
      </c>
      <c r="C2939" s="13" t="str">
        <f aca="false">IF(B2939="","",IFERROR(MID(B2939,FIND("@",B2939)+1,255),""))</f>
        <v/>
      </c>
      <c r="D2939" s="13" t="str">
        <f aca="false">IF(B2939="","",IF(AND(LEN(B2939)-LEN(SUBSTITUTE(B2939,"@",""))=1,ISNUMBER(FIND(".",C2939)),ISERROR(FIND(" ",B2939)),LEFT(B2939,1)&lt;&gt;"@",RIGHT(B2939,1)&lt;&gt;".",LEFT(C2939,1)&lt;&gt;"."),"OK","Check"))</f>
        <v/>
      </c>
      <c r="E2939" s="13" t="str">
        <f aca="false">IF(B2939="","",IF(COUNTIF($B$2:B2939,B2939)&gt;1,"Duplicate",""))</f>
        <v/>
      </c>
      <c r="F2939" s="13" t="str">
        <f aca="false">IF(C2939="","",IFERROR(VLOOKUP(C2939,Typos!$A$2:$B$500,2,FALSE()),""))</f>
        <v/>
      </c>
      <c r="G2939" s="13" t="str">
        <f aca="false">IF(F2939="","",LEFT(B2939,FIND("@",B2939))&amp;F2939)</f>
        <v/>
      </c>
      <c r="H2939" s="13" t="str">
        <f aca="false">IF(B2939="","",IFERROR(IF(COUNTIF(Roles!$A$2:$A$200,LEFT(B2939,FIND("@",B2939)-1))&gt;0,"Role",""),""))</f>
        <v/>
      </c>
      <c r="I2939" s="13" t="str">
        <f aca="false">IF(B2939="","",IF(D2939="Check","Fix format",IF(E2939="Duplicate","Remove (duplicate)",IF(F2939&lt;&gt;"","Fix typo",IF(H2939="Role","Keep? (role address)","Looks good")))))</f>
        <v/>
      </c>
    </row>
    <row r="2940" customFormat="false" ht="15" hidden="false" customHeight="false" outlineLevel="0" collapsed="false">
      <c r="A2940" s="12"/>
      <c r="B2940" s="13" t="str">
        <f aca="false">IF(A2940="","",LOWER(TRIM(SUBSTITUTE(A2940,CHAR(160)," "))))</f>
        <v/>
      </c>
      <c r="C2940" s="13" t="str">
        <f aca="false">IF(B2940="","",IFERROR(MID(B2940,FIND("@",B2940)+1,255),""))</f>
        <v/>
      </c>
      <c r="D2940" s="13" t="str">
        <f aca="false">IF(B2940="","",IF(AND(LEN(B2940)-LEN(SUBSTITUTE(B2940,"@",""))=1,ISNUMBER(FIND(".",C2940)),ISERROR(FIND(" ",B2940)),LEFT(B2940,1)&lt;&gt;"@",RIGHT(B2940,1)&lt;&gt;".",LEFT(C2940,1)&lt;&gt;"."),"OK","Check"))</f>
        <v/>
      </c>
      <c r="E2940" s="13" t="str">
        <f aca="false">IF(B2940="","",IF(COUNTIF($B$2:B2940,B2940)&gt;1,"Duplicate",""))</f>
        <v/>
      </c>
      <c r="F2940" s="13" t="str">
        <f aca="false">IF(C2940="","",IFERROR(VLOOKUP(C2940,Typos!$A$2:$B$500,2,FALSE()),""))</f>
        <v/>
      </c>
      <c r="G2940" s="13" t="str">
        <f aca="false">IF(F2940="","",LEFT(B2940,FIND("@",B2940))&amp;F2940)</f>
        <v/>
      </c>
      <c r="H2940" s="13" t="str">
        <f aca="false">IF(B2940="","",IFERROR(IF(COUNTIF(Roles!$A$2:$A$200,LEFT(B2940,FIND("@",B2940)-1))&gt;0,"Role",""),""))</f>
        <v/>
      </c>
      <c r="I2940" s="13" t="str">
        <f aca="false">IF(B2940="","",IF(D2940="Check","Fix format",IF(E2940="Duplicate","Remove (duplicate)",IF(F2940&lt;&gt;"","Fix typo",IF(H2940="Role","Keep? (role address)","Looks good")))))</f>
        <v/>
      </c>
    </row>
    <row r="2941" customFormat="false" ht="15" hidden="false" customHeight="false" outlineLevel="0" collapsed="false">
      <c r="A2941" s="12"/>
      <c r="B2941" s="13" t="str">
        <f aca="false">IF(A2941="","",LOWER(TRIM(SUBSTITUTE(A2941,CHAR(160)," "))))</f>
        <v/>
      </c>
      <c r="C2941" s="13" t="str">
        <f aca="false">IF(B2941="","",IFERROR(MID(B2941,FIND("@",B2941)+1,255),""))</f>
        <v/>
      </c>
      <c r="D2941" s="13" t="str">
        <f aca="false">IF(B2941="","",IF(AND(LEN(B2941)-LEN(SUBSTITUTE(B2941,"@",""))=1,ISNUMBER(FIND(".",C2941)),ISERROR(FIND(" ",B2941)),LEFT(B2941,1)&lt;&gt;"@",RIGHT(B2941,1)&lt;&gt;".",LEFT(C2941,1)&lt;&gt;"."),"OK","Check"))</f>
        <v/>
      </c>
      <c r="E2941" s="13" t="str">
        <f aca="false">IF(B2941="","",IF(COUNTIF($B$2:B2941,B2941)&gt;1,"Duplicate",""))</f>
        <v/>
      </c>
      <c r="F2941" s="13" t="str">
        <f aca="false">IF(C2941="","",IFERROR(VLOOKUP(C2941,Typos!$A$2:$B$500,2,FALSE()),""))</f>
        <v/>
      </c>
      <c r="G2941" s="13" t="str">
        <f aca="false">IF(F2941="","",LEFT(B2941,FIND("@",B2941))&amp;F2941)</f>
        <v/>
      </c>
      <c r="H2941" s="13" t="str">
        <f aca="false">IF(B2941="","",IFERROR(IF(COUNTIF(Roles!$A$2:$A$200,LEFT(B2941,FIND("@",B2941)-1))&gt;0,"Role",""),""))</f>
        <v/>
      </c>
      <c r="I2941" s="13" t="str">
        <f aca="false">IF(B2941="","",IF(D2941="Check","Fix format",IF(E2941="Duplicate","Remove (duplicate)",IF(F2941&lt;&gt;"","Fix typo",IF(H2941="Role","Keep? (role address)","Looks good")))))</f>
        <v/>
      </c>
    </row>
    <row r="2942" customFormat="false" ht="15" hidden="false" customHeight="false" outlineLevel="0" collapsed="false">
      <c r="A2942" s="12"/>
      <c r="B2942" s="13" t="str">
        <f aca="false">IF(A2942="","",LOWER(TRIM(SUBSTITUTE(A2942,CHAR(160)," "))))</f>
        <v/>
      </c>
      <c r="C2942" s="13" t="str">
        <f aca="false">IF(B2942="","",IFERROR(MID(B2942,FIND("@",B2942)+1,255),""))</f>
        <v/>
      </c>
      <c r="D2942" s="13" t="str">
        <f aca="false">IF(B2942="","",IF(AND(LEN(B2942)-LEN(SUBSTITUTE(B2942,"@",""))=1,ISNUMBER(FIND(".",C2942)),ISERROR(FIND(" ",B2942)),LEFT(B2942,1)&lt;&gt;"@",RIGHT(B2942,1)&lt;&gt;".",LEFT(C2942,1)&lt;&gt;"."),"OK","Check"))</f>
        <v/>
      </c>
      <c r="E2942" s="13" t="str">
        <f aca="false">IF(B2942="","",IF(COUNTIF($B$2:B2942,B2942)&gt;1,"Duplicate",""))</f>
        <v/>
      </c>
      <c r="F2942" s="13" t="str">
        <f aca="false">IF(C2942="","",IFERROR(VLOOKUP(C2942,Typos!$A$2:$B$500,2,FALSE()),""))</f>
        <v/>
      </c>
      <c r="G2942" s="13" t="str">
        <f aca="false">IF(F2942="","",LEFT(B2942,FIND("@",B2942))&amp;F2942)</f>
        <v/>
      </c>
      <c r="H2942" s="13" t="str">
        <f aca="false">IF(B2942="","",IFERROR(IF(COUNTIF(Roles!$A$2:$A$200,LEFT(B2942,FIND("@",B2942)-1))&gt;0,"Role",""),""))</f>
        <v/>
      </c>
      <c r="I2942" s="13" t="str">
        <f aca="false">IF(B2942="","",IF(D2942="Check","Fix format",IF(E2942="Duplicate","Remove (duplicate)",IF(F2942&lt;&gt;"","Fix typo",IF(H2942="Role","Keep? (role address)","Looks good")))))</f>
        <v/>
      </c>
    </row>
    <row r="2943" customFormat="false" ht="15" hidden="false" customHeight="false" outlineLevel="0" collapsed="false">
      <c r="A2943" s="12"/>
      <c r="B2943" s="13" t="str">
        <f aca="false">IF(A2943="","",LOWER(TRIM(SUBSTITUTE(A2943,CHAR(160)," "))))</f>
        <v/>
      </c>
      <c r="C2943" s="13" t="str">
        <f aca="false">IF(B2943="","",IFERROR(MID(B2943,FIND("@",B2943)+1,255),""))</f>
        <v/>
      </c>
      <c r="D2943" s="13" t="str">
        <f aca="false">IF(B2943="","",IF(AND(LEN(B2943)-LEN(SUBSTITUTE(B2943,"@",""))=1,ISNUMBER(FIND(".",C2943)),ISERROR(FIND(" ",B2943)),LEFT(B2943,1)&lt;&gt;"@",RIGHT(B2943,1)&lt;&gt;".",LEFT(C2943,1)&lt;&gt;"."),"OK","Check"))</f>
        <v/>
      </c>
      <c r="E2943" s="13" t="str">
        <f aca="false">IF(B2943="","",IF(COUNTIF($B$2:B2943,B2943)&gt;1,"Duplicate",""))</f>
        <v/>
      </c>
      <c r="F2943" s="13" t="str">
        <f aca="false">IF(C2943="","",IFERROR(VLOOKUP(C2943,Typos!$A$2:$B$500,2,FALSE()),""))</f>
        <v/>
      </c>
      <c r="G2943" s="13" t="str">
        <f aca="false">IF(F2943="","",LEFT(B2943,FIND("@",B2943))&amp;F2943)</f>
        <v/>
      </c>
      <c r="H2943" s="13" t="str">
        <f aca="false">IF(B2943="","",IFERROR(IF(COUNTIF(Roles!$A$2:$A$200,LEFT(B2943,FIND("@",B2943)-1))&gt;0,"Role",""),""))</f>
        <v/>
      </c>
      <c r="I2943" s="13" t="str">
        <f aca="false">IF(B2943="","",IF(D2943="Check","Fix format",IF(E2943="Duplicate","Remove (duplicate)",IF(F2943&lt;&gt;"","Fix typo",IF(H2943="Role","Keep? (role address)","Looks good")))))</f>
        <v/>
      </c>
    </row>
    <row r="2944" customFormat="false" ht="15" hidden="false" customHeight="false" outlineLevel="0" collapsed="false">
      <c r="A2944" s="12"/>
      <c r="B2944" s="13" t="str">
        <f aca="false">IF(A2944="","",LOWER(TRIM(SUBSTITUTE(A2944,CHAR(160)," "))))</f>
        <v/>
      </c>
      <c r="C2944" s="13" t="str">
        <f aca="false">IF(B2944="","",IFERROR(MID(B2944,FIND("@",B2944)+1,255),""))</f>
        <v/>
      </c>
      <c r="D2944" s="13" t="str">
        <f aca="false">IF(B2944="","",IF(AND(LEN(B2944)-LEN(SUBSTITUTE(B2944,"@",""))=1,ISNUMBER(FIND(".",C2944)),ISERROR(FIND(" ",B2944)),LEFT(B2944,1)&lt;&gt;"@",RIGHT(B2944,1)&lt;&gt;".",LEFT(C2944,1)&lt;&gt;"."),"OK","Check"))</f>
        <v/>
      </c>
      <c r="E2944" s="13" t="str">
        <f aca="false">IF(B2944="","",IF(COUNTIF($B$2:B2944,B2944)&gt;1,"Duplicate",""))</f>
        <v/>
      </c>
      <c r="F2944" s="13" t="str">
        <f aca="false">IF(C2944="","",IFERROR(VLOOKUP(C2944,Typos!$A$2:$B$500,2,FALSE()),""))</f>
        <v/>
      </c>
      <c r="G2944" s="13" t="str">
        <f aca="false">IF(F2944="","",LEFT(B2944,FIND("@",B2944))&amp;F2944)</f>
        <v/>
      </c>
      <c r="H2944" s="13" t="str">
        <f aca="false">IF(B2944="","",IFERROR(IF(COUNTIF(Roles!$A$2:$A$200,LEFT(B2944,FIND("@",B2944)-1))&gt;0,"Role",""),""))</f>
        <v/>
      </c>
      <c r="I2944" s="13" t="str">
        <f aca="false">IF(B2944="","",IF(D2944="Check","Fix format",IF(E2944="Duplicate","Remove (duplicate)",IF(F2944&lt;&gt;"","Fix typo",IF(H2944="Role","Keep? (role address)","Looks good")))))</f>
        <v/>
      </c>
    </row>
    <row r="2945" customFormat="false" ht="15" hidden="false" customHeight="false" outlineLevel="0" collapsed="false">
      <c r="A2945" s="12"/>
      <c r="B2945" s="13" t="str">
        <f aca="false">IF(A2945="","",LOWER(TRIM(SUBSTITUTE(A2945,CHAR(160)," "))))</f>
        <v/>
      </c>
      <c r="C2945" s="13" t="str">
        <f aca="false">IF(B2945="","",IFERROR(MID(B2945,FIND("@",B2945)+1,255),""))</f>
        <v/>
      </c>
      <c r="D2945" s="13" t="str">
        <f aca="false">IF(B2945="","",IF(AND(LEN(B2945)-LEN(SUBSTITUTE(B2945,"@",""))=1,ISNUMBER(FIND(".",C2945)),ISERROR(FIND(" ",B2945)),LEFT(B2945,1)&lt;&gt;"@",RIGHT(B2945,1)&lt;&gt;".",LEFT(C2945,1)&lt;&gt;"."),"OK","Check"))</f>
        <v/>
      </c>
      <c r="E2945" s="13" t="str">
        <f aca="false">IF(B2945="","",IF(COUNTIF($B$2:B2945,B2945)&gt;1,"Duplicate",""))</f>
        <v/>
      </c>
      <c r="F2945" s="13" t="str">
        <f aca="false">IF(C2945="","",IFERROR(VLOOKUP(C2945,Typos!$A$2:$B$500,2,FALSE()),""))</f>
        <v/>
      </c>
      <c r="G2945" s="13" t="str">
        <f aca="false">IF(F2945="","",LEFT(B2945,FIND("@",B2945))&amp;F2945)</f>
        <v/>
      </c>
      <c r="H2945" s="13" t="str">
        <f aca="false">IF(B2945="","",IFERROR(IF(COUNTIF(Roles!$A$2:$A$200,LEFT(B2945,FIND("@",B2945)-1))&gt;0,"Role",""),""))</f>
        <v/>
      </c>
      <c r="I2945" s="13" t="str">
        <f aca="false">IF(B2945="","",IF(D2945="Check","Fix format",IF(E2945="Duplicate","Remove (duplicate)",IF(F2945&lt;&gt;"","Fix typo",IF(H2945="Role","Keep? (role address)","Looks good")))))</f>
        <v/>
      </c>
    </row>
    <row r="2946" customFormat="false" ht="15" hidden="false" customHeight="false" outlineLevel="0" collapsed="false">
      <c r="A2946" s="12"/>
      <c r="B2946" s="13" t="str">
        <f aca="false">IF(A2946="","",LOWER(TRIM(SUBSTITUTE(A2946,CHAR(160)," "))))</f>
        <v/>
      </c>
      <c r="C2946" s="13" t="str">
        <f aca="false">IF(B2946="","",IFERROR(MID(B2946,FIND("@",B2946)+1,255),""))</f>
        <v/>
      </c>
      <c r="D2946" s="13" t="str">
        <f aca="false">IF(B2946="","",IF(AND(LEN(B2946)-LEN(SUBSTITUTE(B2946,"@",""))=1,ISNUMBER(FIND(".",C2946)),ISERROR(FIND(" ",B2946)),LEFT(B2946,1)&lt;&gt;"@",RIGHT(B2946,1)&lt;&gt;".",LEFT(C2946,1)&lt;&gt;"."),"OK","Check"))</f>
        <v/>
      </c>
      <c r="E2946" s="13" t="str">
        <f aca="false">IF(B2946="","",IF(COUNTIF($B$2:B2946,B2946)&gt;1,"Duplicate",""))</f>
        <v/>
      </c>
      <c r="F2946" s="13" t="str">
        <f aca="false">IF(C2946="","",IFERROR(VLOOKUP(C2946,Typos!$A$2:$B$500,2,FALSE()),""))</f>
        <v/>
      </c>
      <c r="G2946" s="13" t="str">
        <f aca="false">IF(F2946="","",LEFT(B2946,FIND("@",B2946))&amp;F2946)</f>
        <v/>
      </c>
      <c r="H2946" s="13" t="str">
        <f aca="false">IF(B2946="","",IFERROR(IF(COUNTIF(Roles!$A$2:$A$200,LEFT(B2946,FIND("@",B2946)-1))&gt;0,"Role",""),""))</f>
        <v/>
      </c>
      <c r="I2946" s="13" t="str">
        <f aca="false">IF(B2946="","",IF(D2946="Check","Fix format",IF(E2946="Duplicate","Remove (duplicate)",IF(F2946&lt;&gt;"","Fix typo",IF(H2946="Role","Keep? (role address)","Looks good")))))</f>
        <v/>
      </c>
    </row>
    <row r="2947" customFormat="false" ht="15" hidden="false" customHeight="false" outlineLevel="0" collapsed="false">
      <c r="A2947" s="12"/>
      <c r="B2947" s="13" t="str">
        <f aca="false">IF(A2947="","",LOWER(TRIM(SUBSTITUTE(A2947,CHAR(160)," "))))</f>
        <v/>
      </c>
      <c r="C2947" s="13" t="str">
        <f aca="false">IF(B2947="","",IFERROR(MID(B2947,FIND("@",B2947)+1,255),""))</f>
        <v/>
      </c>
      <c r="D2947" s="13" t="str">
        <f aca="false">IF(B2947="","",IF(AND(LEN(B2947)-LEN(SUBSTITUTE(B2947,"@",""))=1,ISNUMBER(FIND(".",C2947)),ISERROR(FIND(" ",B2947)),LEFT(B2947,1)&lt;&gt;"@",RIGHT(B2947,1)&lt;&gt;".",LEFT(C2947,1)&lt;&gt;"."),"OK","Check"))</f>
        <v/>
      </c>
      <c r="E2947" s="13" t="str">
        <f aca="false">IF(B2947="","",IF(COUNTIF($B$2:B2947,B2947)&gt;1,"Duplicate",""))</f>
        <v/>
      </c>
      <c r="F2947" s="13" t="str">
        <f aca="false">IF(C2947="","",IFERROR(VLOOKUP(C2947,Typos!$A$2:$B$500,2,FALSE()),""))</f>
        <v/>
      </c>
      <c r="G2947" s="13" t="str">
        <f aca="false">IF(F2947="","",LEFT(B2947,FIND("@",B2947))&amp;F2947)</f>
        <v/>
      </c>
      <c r="H2947" s="13" t="str">
        <f aca="false">IF(B2947="","",IFERROR(IF(COUNTIF(Roles!$A$2:$A$200,LEFT(B2947,FIND("@",B2947)-1))&gt;0,"Role",""),""))</f>
        <v/>
      </c>
      <c r="I2947" s="13" t="str">
        <f aca="false">IF(B2947="","",IF(D2947="Check","Fix format",IF(E2947="Duplicate","Remove (duplicate)",IF(F2947&lt;&gt;"","Fix typo",IF(H2947="Role","Keep? (role address)","Looks good")))))</f>
        <v/>
      </c>
    </row>
    <row r="2948" customFormat="false" ht="15" hidden="false" customHeight="false" outlineLevel="0" collapsed="false">
      <c r="A2948" s="12"/>
      <c r="B2948" s="13" t="str">
        <f aca="false">IF(A2948="","",LOWER(TRIM(SUBSTITUTE(A2948,CHAR(160)," "))))</f>
        <v/>
      </c>
      <c r="C2948" s="13" t="str">
        <f aca="false">IF(B2948="","",IFERROR(MID(B2948,FIND("@",B2948)+1,255),""))</f>
        <v/>
      </c>
      <c r="D2948" s="13" t="str">
        <f aca="false">IF(B2948="","",IF(AND(LEN(B2948)-LEN(SUBSTITUTE(B2948,"@",""))=1,ISNUMBER(FIND(".",C2948)),ISERROR(FIND(" ",B2948)),LEFT(B2948,1)&lt;&gt;"@",RIGHT(B2948,1)&lt;&gt;".",LEFT(C2948,1)&lt;&gt;"."),"OK","Check"))</f>
        <v/>
      </c>
      <c r="E2948" s="13" t="str">
        <f aca="false">IF(B2948="","",IF(COUNTIF($B$2:B2948,B2948)&gt;1,"Duplicate",""))</f>
        <v/>
      </c>
      <c r="F2948" s="13" t="str">
        <f aca="false">IF(C2948="","",IFERROR(VLOOKUP(C2948,Typos!$A$2:$B$500,2,FALSE()),""))</f>
        <v/>
      </c>
      <c r="G2948" s="13" t="str">
        <f aca="false">IF(F2948="","",LEFT(B2948,FIND("@",B2948))&amp;F2948)</f>
        <v/>
      </c>
      <c r="H2948" s="13" t="str">
        <f aca="false">IF(B2948="","",IFERROR(IF(COUNTIF(Roles!$A$2:$A$200,LEFT(B2948,FIND("@",B2948)-1))&gt;0,"Role",""),""))</f>
        <v/>
      </c>
      <c r="I2948" s="13" t="str">
        <f aca="false">IF(B2948="","",IF(D2948="Check","Fix format",IF(E2948="Duplicate","Remove (duplicate)",IF(F2948&lt;&gt;"","Fix typo",IF(H2948="Role","Keep? (role address)","Looks good")))))</f>
        <v/>
      </c>
    </row>
    <row r="2949" customFormat="false" ht="15" hidden="false" customHeight="false" outlineLevel="0" collapsed="false">
      <c r="A2949" s="12"/>
      <c r="B2949" s="13" t="str">
        <f aca="false">IF(A2949="","",LOWER(TRIM(SUBSTITUTE(A2949,CHAR(160)," "))))</f>
        <v/>
      </c>
      <c r="C2949" s="13" t="str">
        <f aca="false">IF(B2949="","",IFERROR(MID(B2949,FIND("@",B2949)+1,255),""))</f>
        <v/>
      </c>
      <c r="D2949" s="13" t="str">
        <f aca="false">IF(B2949="","",IF(AND(LEN(B2949)-LEN(SUBSTITUTE(B2949,"@",""))=1,ISNUMBER(FIND(".",C2949)),ISERROR(FIND(" ",B2949)),LEFT(B2949,1)&lt;&gt;"@",RIGHT(B2949,1)&lt;&gt;".",LEFT(C2949,1)&lt;&gt;"."),"OK","Check"))</f>
        <v/>
      </c>
      <c r="E2949" s="13" t="str">
        <f aca="false">IF(B2949="","",IF(COUNTIF($B$2:B2949,B2949)&gt;1,"Duplicate",""))</f>
        <v/>
      </c>
      <c r="F2949" s="13" t="str">
        <f aca="false">IF(C2949="","",IFERROR(VLOOKUP(C2949,Typos!$A$2:$B$500,2,FALSE()),""))</f>
        <v/>
      </c>
      <c r="G2949" s="13" t="str">
        <f aca="false">IF(F2949="","",LEFT(B2949,FIND("@",B2949))&amp;F2949)</f>
        <v/>
      </c>
      <c r="H2949" s="13" t="str">
        <f aca="false">IF(B2949="","",IFERROR(IF(COUNTIF(Roles!$A$2:$A$200,LEFT(B2949,FIND("@",B2949)-1))&gt;0,"Role",""),""))</f>
        <v/>
      </c>
      <c r="I2949" s="13" t="str">
        <f aca="false">IF(B2949="","",IF(D2949="Check","Fix format",IF(E2949="Duplicate","Remove (duplicate)",IF(F2949&lt;&gt;"","Fix typo",IF(H2949="Role","Keep? (role address)","Looks good")))))</f>
        <v/>
      </c>
    </row>
    <row r="2950" customFormat="false" ht="15" hidden="false" customHeight="false" outlineLevel="0" collapsed="false">
      <c r="A2950" s="12"/>
      <c r="B2950" s="13" t="str">
        <f aca="false">IF(A2950="","",LOWER(TRIM(SUBSTITUTE(A2950,CHAR(160)," "))))</f>
        <v/>
      </c>
      <c r="C2950" s="13" t="str">
        <f aca="false">IF(B2950="","",IFERROR(MID(B2950,FIND("@",B2950)+1,255),""))</f>
        <v/>
      </c>
      <c r="D2950" s="13" t="str">
        <f aca="false">IF(B2950="","",IF(AND(LEN(B2950)-LEN(SUBSTITUTE(B2950,"@",""))=1,ISNUMBER(FIND(".",C2950)),ISERROR(FIND(" ",B2950)),LEFT(B2950,1)&lt;&gt;"@",RIGHT(B2950,1)&lt;&gt;".",LEFT(C2950,1)&lt;&gt;"."),"OK","Check"))</f>
        <v/>
      </c>
      <c r="E2950" s="13" t="str">
        <f aca="false">IF(B2950="","",IF(COUNTIF($B$2:B2950,B2950)&gt;1,"Duplicate",""))</f>
        <v/>
      </c>
      <c r="F2950" s="13" t="str">
        <f aca="false">IF(C2950="","",IFERROR(VLOOKUP(C2950,Typos!$A$2:$B$500,2,FALSE()),""))</f>
        <v/>
      </c>
      <c r="G2950" s="13" t="str">
        <f aca="false">IF(F2950="","",LEFT(B2950,FIND("@",B2950))&amp;F2950)</f>
        <v/>
      </c>
      <c r="H2950" s="13" t="str">
        <f aca="false">IF(B2950="","",IFERROR(IF(COUNTIF(Roles!$A$2:$A$200,LEFT(B2950,FIND("@",B2950)-1))&gt;0,"Role",""),""))</f>
        <v/>
      </c>
      <c r="I2950" s="13" t="str">
        <f aca="false">IF(B2950="","",IF(D2950="Check","Fix format",IF(E2950="Duplicate","Remove (duplicate)",IF(F2950&lt;&gt;"","Fix typo",IF(H2950="Role","Keep? (role address)","Looks good")))))</f>
        <v/>
      </c>
    </row>
    <row r="2951" customFormat="false" ht="15" hidden="false" customHeight="false" outlineLevel="0" collapsed="false">
      <c r="A2951" s="12"/>
      <c r="B2951" s="13" t="str">
        <f aca="false">IF(A2951="","",LOWER(TRIM(SUBSTITUTE(A2951,CHAR(160)," "))))</f>
        <v/>
      </c>
      <c r="C2951" s="13" t="str">
        <f aca="false">IF(B2951="","",IFERROR(MID(B2951,FIND("@",B2951)+1,255),""))</f>
        <v/>
      </c>
      <c r="D2951" s="13" t="str">
        <f aca="false">IF(B2951="","",IF(AND(LEN(B2951)-LEN(SUBSTITUTE(B2951,"@",""))=1,ISNUMBER(FIND(".",C2951)),ISERROR(FIND(" ",B2951)),LEFT(B2951,1)&lt;&gt;"@",RIGHT(B2951,1)&lt;&gt;".",LEFT(C2951,1)&lt;&gt;"."),"OK","Check"))</f>
        <v/>
      </c>
      <c r="E2951" s="13" t="str">
        <f aca="false">IF(B2951="","",IF(COUNTIF($B$2:B2951,B2951)&gt;1,"Duplicate",""))</f>
        <v/>
      </c>
      <c r="F2951" s="13" t="str">
        <f aca="false">IF(C2951="","",IFERROR(VLOOKUP(C2951,Typos!$A$2:$B$500,2,FALSE()),""))</f>
        <v/>
      </c>
      <c r="G2951" s="13" t="str">
        <f aca="false">IF(F2951="","",LEFT(B2951,FIND("@",B2951))&amp;F2951)</f>
        <v/>
      </c>
      <c r="H2951" s="13" t="str">
        <f aca="false">IF(B2951="","",IFERROR(IF(COUNTIF(Roles!$A$2:$A$200,LEFT(B2951,FIND("@",B2951)-1))&gt;0,"Role",""),""))</f>
        <v/>
      </c>
      <c r="I2951" s="13" t="str">
        <f aca="false">IF(B2951="","",IF(D2951="Check","Fix format",IF(E2951="Duplicate","Remove (duplicate)",IF(F2951&lt;&gt;"","Fix typo",IF(H2951="Role","Keep? (role address)","Looks good")))))</f>
        <v/>
      </c>
    </row>
    <row r="2952" customFormat="false" ht="15" hidden="false" customHeight="false" outlineLevel="0" collapsed="false">
      <c r="A2952" s="12"/>
      <c r="B2952" s="13" t="str">
        <f aca="false">IF(A2952="","",LOWER(TRIM(SUBSTITUTE(A2952,CHAR(160)," "))))</f>
        <v/>
      </c>
      <c r="C2952" s="13" t="str">
        <f aca="false">IF(B2952="","",IFERROR(MID(B2952,FIND("@",B2952)+1,255),""))</f>
        <v/>
      </c>
      <c r="D2952" s="13" t="str">
        <f aca="false">IF(B2952="","",IF(AND(LEN(B2952)-LEN(SUBSTITUTE(B2952,"@",""))=1,ISNUMBER(FIND(".",C2952)),ISERROR(FIND(" ",B2952)),LEFT(B2952,1)&lt;&gt;"@",RIGHT(B2952,1)&lt;&gt;".",LEFT(C2952,1)&lt;&gt;"."),"OK","Check"))</f>
        <v/>
      </c>
      <c r="E2952" s="13" t="str">
        <f aca="false">IF(B2952="","",IF(COUNTIF($B$2:B2952,B2952)&gt;1,"Duplicate",""))</f>
        <v/>
      </c>
      <c r="F2952" s="13" t="str">
        <f aca="false">IF(C2952="","",IFERROR(VLOOKUP(C2952,Typos!$A$2:$B$500,2,FALSE()),""))</f>
        <v/>
      </c>
      <c r="G2952" s="13" t="str">
        <f aca="false">IF(F2952="","",LEFT(B2952,FIND("@",B2952))&amp;F2952)</f>
        <v/>
      </c>
      <c r="H2952" s="13" t="str">
        <f aca="false">IF(B2952="","",IFERROR(IF(COUNTIF(Roles!$A$2:$A$200,LEFT(B2952,FIND("@",B2952)-1))&gt;0,"Role",""),""))</f>
        <v/>
      </c>
      <c r="I2952" s="13" t="str">
        <f aca="false">IF(B2952="","",IF(D2952="Check","Fix format",IF(E2952="Duplicate","Remove (duplicate)",IF(F2952&lt;&gt;"","Fix typo",IF(H2952="Role","Keep? (role address)","Looks good")))))</f>
        <v/>
      </c>
    </row>
    <row r="2953" customFormat="false" ht="15" hidden="false" customHeight="false" outlineLevel="0" collapsed="false">
      <c r="A2953" s="12"/>
      <c r="B2953" s="13" t="str">
        <f aca="false">IF(A2953="","",LOWER(TRIM(SUBSTITUTE(A2953,CHAR(160)," "))))</f>
        <v/>
      </c>
      <c r="C2953" s="13" t="str">
        <f aca="false">IF(B2953="","",IFERROR(MID(B2953,FIND("@",B2953)+1,255),""))</f>
        <v/>
      </c>
      <c r="D2953" s="13" t="str">
        <f aca="false">IF(B2953="","",IF(AND(LEN(B2953)-LEN(SUBSTITUTE(B2953,"@",""))=1,ISNUMBER(FIND(".",C2953)),ISERROR(FIND(" ",B2953)),LEFT(B2953,1)&lt;&gt;"@",RIGHT(B2953,1)&lt;&gt;".",LEFT(C2953,1)&lt;&gt;"."),"OK","Check"))</f>
        <v/>
      </c>
      <c r="E2953" s="13" t="str">
        <f aca="false">IF(B2953="","",IF(COUNTIF($B$2:B2953,B2953)&gt;1,"Duplicate",""))</f>
        <v/>
      </c>
      <c r="F2953" s="13" t="str">
        <f aca="false">IF(C2953="","",IFERROR(VLOOKUP(C2953,Typos!$A$2:$B$500,2,FALSE()),""))</f>
        <v/>
      </c>
      <c r="G2953" s="13" t="str">
        <f aca="false">IF(F2953="","",LEFT(B2953,FIND("@",B2953))&amp;F2953)</f>
        <v/>
      </c>
      <c r="H2953" s="13" t="str">
        <f aca="false">IF(B2953="","",IFERROR(IF(COUNTIF(Roles!$A$2:$A$200,LEFT(B2953,FIND("@",B2953)-1))&gt;0,"Role",""),""))</f>
        <v/>
      </c>
      <c r="I2953" s="13" t="str">
        <f aca="false">IF(B2953="","",IF(D2953="Check","Fix format",IF(E2953="Duplicate","Remove (duplicate)",IF(F2953&lt;&gt;"","Fix typo",IF(H2953="Role","Keep? (role address)","Looks good")))))</f>
        <v/>
      </c>
    </row>
    <row r="2954" customFormat="false" ht="15" hidden="false" customHeight="false" outlineLevel="0" collapsed="false">
      <c r="A2954" s="12"/>
      <c r="B2954" s="13" t="str">
        <f aca="false">IF(A2954="","",LOWER(TRIM(SUBSTITUTE(A2954,CHAR(160)," "))))</f>
        <v/>
      </c>
      <c r="C2954" s="13" t="str">
        <f aca="false">IF(B2954="","",IFERROR(MID(B2954,FIND("@",B2954)+1,255),""))</f>
        <v/>
      </c>
      <c r="D2954" s="13" t="str">
        <f aca="false">IF(B2954="","",IF(AND(LEN(B2954)-LEN(SUBSTITUTE(B2954,"@",""))=1,ISNUMBER(FIND(".",C2954)),ISERROR(FIND(" ",B2954)),LEFT(B2954,1)&lt;&gt;"@",RIGHT(B2954,1)&lt;&gt;".",LEFT(C2954,1)&lt;&gt;"."),"OK","Check"))</f>
        <v/>
      </c>
      <c r="E2954" s="13" t="str">
        <f aca="false">IF(B2954="","",IF(COUNTIF($B$2:B2954,B2954)&gt;1,"Duplicate",""))</f>
        <v/>
      </c>
      <c r="F2954" s="13" t="str">
        <f aca="false">IF(C2954="","",IFERROR(VLOOKUP(C2954,Typos!$A$2:$B$500,2,FALSE()),""))</f>
        <v/>
      </c>
      <c r="G2954" s="13" t="str">
        <f aca="false">IF(F2954="","",LEFT(B2954,FIND("@",B2954))&amp;F2954)</f>
        <v/>
      </c>
      <c r="H2954" s="13" t="str">
        <f aca="false">IF(B2954="","",IFERROR(IF(COUNTIF(Roles!$A$2:$A$200,LEFT(B2954,FIND("@",B2954)-1))&gt;0,"Role",""),""))</f>
        <v/>
      </c>
      <c r="I2954" s="13" t="str">
        <f aca="false">IF(B2954="","",IF(D2954="Check","Fix format",IF(E2954="Duplicate","Remove (duplicate)",IF(F2954&lt;&gt;"","Fix typo",IF(H2954="Role","Keep? (role address)","Looks good")))))</f>
        <v/>
      </c>
    </row>
    <row r="2955" customFormat="false" ht="15" hidden="false" customHeight="false" outlineLevel="0" collapsed="false">
      <c r="A2955" s="12"/>
      <c r="B2955" s="13" t="str">
        <f aca="false">IF(A2955="","",LOWER(TRIM(SUBSTITUTE(A2955,CHAR(160)," "))))</f>
        <v/>
      </c>
      <c r="C2955" s="13" t="str">
        <f aca="false">IF(B2955="","",IFERROR(MID(B2955,FIND("@",B2955)+1,255),""))</f>
        <v/>
      </c>
      <c r="D2955" s="13" t="str">
        <f aca="false">IF(B2955="","",IF(AND(LEN(B2955)-LEN(SUBSTITUTE(B2955,"@",""))=1,ISNUMBER(FIND(".",C2955)),ISERROR(FIND(" ",B2955)),LEFT(B2955,1)&lt;&gt;"@",RIGHT(B2955,1)&lt;&gt;".",LEFT(C2955,1)&lt;&gt;"."),"OK","Check"))</f>
        <v/>
      </c>
      <c r="E2955" s="13" t="str">
        <f aca="false">IF(B2955="","",IF(COUNTIF($B$2:B2955,B2955)&gt;1,"Duplicate",""))</f>
        <v/>
      </c>
      <c r="F2955" s="13" t="str">
        <f aca="false">IF(C2955="","",IFERROR(VLOOKUP(C2955,Typos!$A$2:$B$500,2,FALSE()),""))</f>
        <v/>
      </c>
      <c r="G2955" s="13" t="str">
        <f aca="false">IF(F2955="","",LEFT(B2955,FIND("@",B2955))&amp;F2955)</f>
        <v/>
      </c>
      <c r="H2955" s="13" t="str">
        <f aca="false">IF(B2955="","",IFERROR(IF(COUNTIF(Roles!$A$2:$A$200,LEFT(B2955,FIND("@",B2955)-1))&gt;0,"Role",""),""))</f>
        <v/>
      </c>
      <c r="I2955" s="13" t="str">
        <f aca="false">IF(B2955="","",IF(D2955="Check","Fix format",IF(E2955="Duplicate","Remove (duplicate)",IF(F2955&lt;&gt;"","Fix typo",IF(H2955="Role","Keep? (role address)","Looks good")))))</f>
        <v/>
      </c>
    </row>
    <row r="2956" customFormat="false" ht="15" hidden="false" customHeight="false" outlineLevel="0" collapsed="false">
      <c r="A2956" s="12"/>
      <c r="B2956" s="13" t="str">
        <f aca="false">IF(A2956="","",LOWER(TRIM(SUBSTITUTE(A2956,CHAR(160)," "))))</f>
        <v/>
      </c>
      <c r="C2956" s="13" t="str">
        <f aca="false">IF(B2956="","",IFERROR(MID(B2956,FIND("@",B2956)+1,255),""))</f>
        <v/>
      </c>
      <c r="D2956" s="13" t="str">
        <f aca="false">IF(B2956="","",IF(AND(LEN(B2956)-LEN(SUBSTITUTE(B2956,"@",""))=1,ISNUMBER(FIND(".",C2956)),ISERROR(FIND(" ",B2956)),LEFT(B2956,1)&lt;&gt;"@",RIGHT(B2956,1)&lt;&gt;".",LEFT(C2956,1)&lt;&gt;"."),"OK","Check"))</f>
        <v/>
      </c>
      <c r="E2956" s="13" t="str">
        <f aca="false">IF(B2956="","",IF(COUNTIF($B$2:B2956,B2956)&gt;1,"Duplicate",""))</f>
        <v/>
      </c>
      <c r="F2956" s="13" t="str">
        <f aca="false">IF(C2956="","",IFERROR(VLOOKUP(C2956,Typos!$A$2:$B$500,2,FALSE()),""))</f>
        <v/>
      </c>
      <c r="G2956" s="13" t="str">
        <f aca="false">IF(F2956="","",LEFT(B2956,FIND("@",B2956))&amp;F2956)</f>
        <v/>
      </c>
      <c r="H2956" s="13" t="str">
        <f aca="false">IF(B2956="","",IFERROR(IF(COUNTIF(Roles!$A$2:$A$200,LEFT(B2956,FIND("@",B2956)-1))&gt;0,"Role",""),""))</f>
        <v/>
      </c>
      <c r="I2956" s="13" t="str">
        <f aca="false">IF(B2956="","",IF(D2956="Check","Fix format",IF(E2956="Duplicate","Remove (duplicate)",IF(F2956&lt;&gt;"","Fix typo",IF(H2956="Role","Keep? (role address)","Looks good")))))</f>
        <v/>
      </c>
    </row>
    <row r="2957" customFormat="false" ht="15" hidden="false" customHeight="false" outlineLevel="0" collapsed="false">
      <c r="A2957" s="12"/>
      <c r="B2957" s="13" t="str">
        <f aca="false">IF(A2957="","",LOWER(TRIM(SUBSTITUTE(A2957,CHAR(160)," "))))</f>
        <v/>
      </c>
      <c r="C2957" s="13" t="str">
        <f aca="false">IF(B2957="","",IFERROR(MID(B2957,FIND("@",B2957)+1,255),""))</f>
        <v/>
      </c>
      <c r="D2957" s="13" t="str">
        <f aca="false">IF(B2957="","",IF(AND(LEN(B2957)-LEN(SUBSTITUTE(B2957,"@",""))=1,ISNUMBER(FIND(".",C2957)),ISERROR(FIND(" ",B2957)),LEFT(B2957,1)&lt;&gt;"@",RIGHT(B2957,1)&lt;&gt;".",LEFT(C2957,1)&lt;&gt;"."),"OK","Check"))</f>
        <v/>
      </c>
      <c r="E2957" s="13" t="str">
        <f aca="false">IF(B2957="","",IF(COUNTIF($B$2:B2957,B2957)&gt;1,"Duplicate",""))</f>
        <v/>
      </c>
      <c r="F2957" s="13" t="str">
        <f aca="false">IF(C2957="","",IFERROR(VLOOKUP(C2957,Typos!$A$2:$B$500,2,FALSE()),""))</f>
        <v/>
      </c>
      <c r="G2957" s="13" t="str">
        <f aca="false">IF(F2957="","",LEFT(B2957,FIND("@",B2957))&amp;F2957)</f>
        <v/>
      </c>
      <c r="H2957" s="13" t="str">
        <f aca="false">IF(B2957="","",IFERROR(IF(COUNTIF(Roles!$A$2:$A$200,LEFT(B2957,FIND("@",B2957)-1))&gt;0,"Role",""),""))</f>
        <v/>
      </c>
      <c r="I2957" s="13" t="str">
        <f aca="false">IF(B2957="","",IF(D2957="Check","Fix format",IF(E2957="Duplicate","Remove (duplicate)",IF(F2957&lt;&gt;"","Fix typo",IF(H2957="Role","Keep? (role address)","Looks good")))))</f>
        <v/>
      </c>
    </row>
    <row r="2958" customFormat="false" ht="15" hidden="false" customHeight="false" outlineLevel="0" collapsed="false">
      <c r="A2958" s="12"/>
      <c r="B2958" s="13" t="str">
        <f aca="false">IF(A2958="","",LOWER(TRIM(SUBSTITUTE(A2958,CHAR(160)," "))))</f>
        <v/>
      </c>
      <c r="C2958" s="13" t="str">
        <f aca="false">IF(B2958="","",IFERROR(MID(B2958,FIND("@",B2958)+1,255),""))</f>
        <v/>
      </c>
      <c r="D2958" s="13" t="str">
        <f aca="false">IF(B2958="","",IF(AND(LEN(B2958)-LEN(SUBSTITUTE(B2958,"@",""))=1,ISNUMBER(FIND(".",C2958)),ISERROR(FIND(" ",B2958)),LEFT(B2958,1)&lt;&gt;"@",RIGHT(B2958,1)&lt;&gt;".",LEFT(C2958,1)&lt;&gt;"."),"OK","Check"))</f>
        <v/>
      </c>
      <c r="E2958" s="13" t="str">
        <f aca="false">IF(B2958="","",IF(COUNTIF($B$2:B2958,B2958)&gt;1,"Duplicate",""))</f>
        <v/>
      </c>
      <c r="F2958" s="13" t="str">
        <f aca="false">IF(C2958="","",IFERROR(VLOOKUP(C2958,Typos!$A$2:$B$500,2,FALSE()),""))</f>
        <v/>
      </c>
      <c r="G2958" s="13" t="str">
        <f aca="false">IF(F2958="","",LEFT(B2958,FIND("@",B2958))&amp;F2958)</f>
        <v/>
      </c>
      <c r="H2958" s="13" t="str">
        <f aca="false">IF(B2958="","",IFERROR(IF(COUNTIF(Roles!$A$2:$A$200,LEFT(B2958,FIND("@",B2958)-1))&gt;0,"Role",""),""))</f>
        <v/>
      </c>
      <c r="I2958" s="13" t="str">
        <f aca="false">IF(B2958="","",IF(D2958="Check","Fix format",IF(E2958="Duplicate","Remove (duplicate)",IF(F2958&lt;&gt;"","Fix typo",IF(H2958="Role","Keep? (role address)","Looks good")))))</f>
        <v/>
      </c>
    </row>
    <row r="2959" customFormat="false" ht="15" hidden="false" customHeight="false" outlineLevel="0" collapsed="false">
      <c r="A2959" s="12"/>
      <c r="B2959" s="13" t="str">
        <f aca="false">IF(A2959="","",LOWER(TRIM(SUBSTITUTE(A2959,CHAR(160)," "))))</f>
        <v/>
      </c>
      <c r="C2959" s="13" t="str">
        <f aca="false">IF(B2959="","",IFERROR(MID(B2959,FIND("@",B2959)+1,255),""))</f>
        <v/>
      </c>
      <c r="D2959" s="13" t="str">
        <f aca="false">IF(B2959="","",IF(AND(LEN(B2959)-LEN(SUBSTITUTE(B2959,"@",""))=1,ISNUMBER(FIND(".",C2959)),ISERROR(FIND(" ",B2959)),LEFT(B2959,1)&lt;&gt;"@",RIGHT(B2959,1)&lt;&gt;".",LEFT(C2959,1)&lt;&gt;"."),"OK","Check"))</f>
        <v/>
      </c>
      <c r="E2959" s="13" t="str">
        <f aca="false">IF(B2959="","",IF(COUNTIF($B$2:B2959,B2959)&gt;1,"Duplicate",""))</f>
        <v/>
      </c>
      <c r="F2959" s="13" t="str">
        <f aca="false">IF(C2959="","",IFERROR(VLOOKUP(C2959,Typos!$A$2:$B$500,2,FALSE()),""))</f>
        <v/>
      </c>
      <c r="G2959" s="13" t="str">
        <f aca="false">IF(F2959="","",LEFT(B2959,FIND("@",B2959))&amp;F2959)</f>
        <v/>
      </c>
      <c r="H2959" s="13" t="str">
        <f aca="false">IF(B2959="","",IFERROR(IF(COUNTIF(Roles!$A$2:$A$200,LEFT(B2959,FIND("@",B2959)-1))&gt;0,"Role",""),""))</f>
        <v/>
      </c>
      <c r="I2959" s="13" t="str">
        <f aca="false">IF(B2959="","",IF(D2959="Check","Fix format",IF(E2959="Duplicate","Remove (duplicate)",IF(F2959&lt;&gt;"","Fix typo",IF(H2959="Role","Keep? (role address)","Looks good")))))</f>
        <v/>
      </c>
    </row>
    <row r="2960" customFormat="false" ht="15" hidden="false" customHeight="false" outlineLevel="0" collapsed="false">
      <c r="A2960" s="12"/>
      <c r="B2960" s="13" t="str">
        <f aca="false">IF(A2960="","",LOWER(TRIM(SUBSTITUTE(A2960,CHAR(160)," "))))</f>
        <v/>
      </c>
      <c r="C2960" s="13" t="str">
        <f aca="false">IF(B2960="","",IFERROR(MID(B2960,FIND("@",B2960)+1,255),""))</f>
        <v/>
      </c>
      <c r="D2960" s="13" t="str">
        <f aca="false">IF(B2960="","",IF(AND(LEN(B2960)-LEN(SUBSTITUTE(B2960,"@",""))=1,ISNUMBER(FIND(".",C2960)),ISERROR(FIND(" ",B2960)),LEFT(B2960,1)&lt;&gt;"@",RIGHT(B2960,1)&lt;&gt;".",LEFT(C2960,1)&lt;&gt;"."),"OK","Check"))</f>
        <v/>
      </c>
      <c r="E2960" s="13" t="str">
        <f aca="false">IF(B2960="","",IF(COUNTIF($B$2:B2960,B2960)&gt;1,"Duplicate",""))</f>
        <v/>
      </c>
      <c r="F2960" s="13" t="str">
        <f aca="false">IF(C2960="","",IFERROR(VLOOKUP(C2960,Typos!$A$2:$B$500,2,FALSE()),""))</f>
        <v/>
      </c>
      <c r="G2960" s="13" t="str">
        <f aca="false">IF(F2960="","",LEFT(B2960,FIND("@",B2960))&amp;F2960)</f>
        <v/>
      </c>
      <c r="H2960" s="13" t="str">
        <f aca="false">IF(B2960="","",IFERROR(IF(COUNTIF(Roles!$A$2:$A$200,LEFT(B2960,FIND("@",B2960)-1))&gt;0,"Role",""),""))</f>
        <v/>
      </c>
      <c r="I2960" s="13" t="str">
        <f aca="false">IF(B2960="","",IF(D2960="Check","Fix format",IF(E2960="Duplicate","Remove (duplicate)",IF(F2960&lt;&gt;"","Fix typo",IF(H2960="Role","Keep? (role address)","Looks good")))))</f>
        <v/>
      </c>
    </row>
    <row r="2961" customFormat="false" ht="15" hidden="false" customHeight="false" outlineLevel="0" collapsed="false">
      <c r="A2961" s="12"/>
      <c r="B2961" s="13" t="str">
        <f aca="false">IF(A2961="","",LOWER(TRIM(SUBSTITUTE(A2961,CHAR(160)," "))))</f>
        <v/>
      </c>
      <c r="C2961" s="13" t="str">
        <f aca="false">IF(B2961="","",IFERROR(MID(B2961,FIND("@",B2961)+1,255),""))</f>
        <v/>
      </c>
      <c r="D2961" s="13" t="str">
        <f aca="false">IF(B2961="","",IF(AND(LEN(B2961)-LEN(SUBSTITUTE(B2961,"@",""))=1,ISNUMBER(FIND(".",C2961)),ISERROR(FIND(" ",B2961)),LEFT(B2961,1)&lt;&gt;"@",RIGHT(B2961,1)&lt;&gt;".",LEFT(C2961,1)&lt;&gt;"."),"OK","Check"))</f>
        <v/>
      </c>
      <c r="E2961" s="13" t="str">
        <f aca="false">IF(B2961="","",IF(COUNTIF($B$2:B2961,B2961)&gt;1,"Duplicate",""))</f>
        <v/>
      </c>
      <c r="F2961" s="13" t="str">
        <f aca="false">IF(C2961="","",IFERROR(VLOOKUP(C2961,Typos!$A$2:$B$500,2,FALSE()),""))</f>
        <v/>
      </c>
      <c r="G2961" s="13" t="str">
        <f aca="false">IF(F2961="","",LEFT(B2961,FIND("@",B2961))&amp;F2961)</f>
        <v/>
      </c>
      <c r="H2961" s="13" t="str">
        <f aca="false">IF(B2961="","",IFERROR(IF(COUNTIF(Roles!$A$2:$A$200,LEFT(B2961,FIND("@",B2961)-1))&gt;0,"Role",""),""))</f>
        <v/>
      </c>
      <c r="I2961" s="13" t="str">
        <f aca="false">IF(B2961="","",IF(D2961="Check","Fix format",IF(E2961="Duplicate","Remove (duplicate)",IF(F2961&lt;&gt;"","Fix typo",IF(H2961="Role","Keep? (role address)","Looks good")))))</f>
        <v/>
      </c>
    </row>
    <row r="2962" customFormat="false" ht="15" hidden="false" customHeight="false" outlineLevel="0" collapsed="false">
      <c r="A2962" s="12"/>
      <c r="B2962" s="13" t="str">
        <f aca="false">IF(A2962="","",LOWER(TRIM(SUBSTITUTE(A2962,CHAR(160)," "))))</f>
        <v/>
      </c>
      <c r="C2962" s="13" t="str">
        <f aca="false">IF(B2962="","",IFERROR(MID(B2962,FIND("@",B2962)+1,255),""))</f>
        <v/>
      </c>
      <c r="D2962" s="13" t="str">
        <f aca="false">IF(B2962="","",IF(AND(LEN(B2962)-LEN(SUBSTITUTE(B2962,"@",""))=1,ISNUMBER(FIND(".",C2962)),ISERROR(FIND(" ",B2962)),LEFT(B2962,1)&lt;&gt;"@",RIGHT(B2962,1)&lt;&gt;".",LEFT(C2962,1)&lt;&gt;"."),"OK","Check"))</f>
        <v/>
      </c>
      <c r="E2962" s="13" t="str">
        <f aca="false">IF(B2962="","",IF(COUNTIF($B$2:B2962,B2962)&gt;1,"Duplicate",""))</f>
        <v/>
      </c>
      <c r="F2962" s="13" t="str">
        <f aca="false">IF(C2962="","",IFERROR(VLOOKUP(C2962,Typos!$A$2:$B$500,2,FALSE()),""))</f>
        <v/>
      </c>
      <c r="G2962" s="13" t="str">
        <f aca="false">IF(F2962="","",LEFT(B2962,FIND("@",B2962))&amp;F2962)</f>
        <v/>
      </c>
      <c r="H2962" s="13" t="str">
        <f aca="false">IF(B2962="","",IFERROR(IF(COUNTIF(Roles!$A$2:$A$200,LEFT(B2962,FIND("@",B2962)-1))&gt;0,"Role",""),""))</f>
        <v/>
      </c>
      <c r="I2962" s="13" t="str">
        <f aca="false">IF(B2962="","",IF(D2962="Check","Fix format",IF(E2962="Duplicate","Remove (duplicate)",IF(F2962&lt;&gt;"","Fix typo",IF(H2962="Role","Keep? (role address)","Looks good")))))</f>
        <v/>
      </c>
    </row>
    <row r="2963" customFormat="false" ht="15" hidden="false" customHeight="false" outlineLevel="0" collapsed="false">
      <c r="A2963" s="12"/>
      <c r="B2963" s="13" t="str">
        <f aca="false">IF(A2963="","",LOWER(TRIM(SUBSTITUTE(A2963,CHAR(160)," "))))</f>
        <v/>
      </c>
      <c r="C2963" s="13" t="str">
        <f aca="false">IF(B2963="","",IFERROR(MID(B2963,FIND("@",B2963)+1,255),""))</f>
        <v/>
      </c>
      <c r="D2963" s="13" t="str">
        <f aca="false">IF(B2963="","",IF(AND(LEN(B2963)-LEN(SUBSTITUTE(B2963,"@",""))=1,ISNUMBER(FIND(".",C2963)),ISERROR(FIND(" ",B2963)),LEFT(B2963,1)&lt;&gt;"@",RIGHT(B2963,1)&lt;&gt;".",LEFT(C2963,1)&lt;&gt;"."),"OK","Check"))</f>
        <v/>
      </c>
      <c r="E2963" s="13" t="str">
        <f aca="false">IF(B2963="","",IF(COUNTIF($B$2:B2963,B2963)&gt;1,"Duplicate",""))</f>
        <v/>
      </c>
      <c r="F2963" s="13" t="str">
        <f aca="false">IF(C2963="","",IFERROR(VLOOKUP(C2963,Typos!$A$2:$B$500,2,FALSE()),""))</f>
        <v/>
      </c>
      <c r="G2963" s="13" t="str">
        <f aca="false">IF(F2963="","",LEFT(B2963,FIND("@",B2963))&amp;F2963)</f>
        <v/>
      </c>
      <c r="H2963" s="13" t="str">
        <f aca="false">IF(B2963="","",IFERROR(IF(COUNTIF(Roles!$A$2:$A$200,LEFT(B2963,FIND("@",B2963)-1))&gt;0,"Role",""),""))</f>
        <v/>
      </c>
      <c r="I2963" s="13" t="str">
        <f aca="false">IF(B2963="","",IF(D2963="Check","Fix format",IF(E2963="Duplicate","Remove (duplicate)",IF(F2963&lt;&gt;"","Fix typo",IF(H2963="Role","Keep? (role address)","Looks good")))))</f>
        <v/>
      </c>
    </row>
    <row r="2964" customFormat="false" ht="15" hidden="false" customHeight="false" outlineLevel="0" collapsed="false">
      <c r="A2964" s="12"/>
      <c r="B2964" s="13" t="str">
        <f aca="false">IF(A2964="","",LOWER(TRIM(SUBSTITUTE(A2964,CHAR(160)," "))))</f>
        <v/>
      </c>
      <c r="C2964" s="13" t="str">
        <f aca="false">IF(B2964="","",IFERROR(MID(B2964,FIND("@",B2964)+1,255),""))</f>
        <v/>
      </c>
      <c r="D2964" s="13" t="str">
        <f aca="false">IF(B2964="","",IF(AND(LEN(B2964)-LEN(SUBSTITUTE(B2964,"@",""))=1,ISNUMBER(FIND(".",C2964)),ISERROR(FIND(" ",B2964)),LEFT(B2964,1)&lt;&gt;"@",RIGHT(B2964,1)&lt;&gt;".",LEFT(C2964,1)&lt;&gt;"."),"OK","Check"))</f>
        <v/>
      </c>
      <c r="E2964" s="13" t="str">
        <f aca="false">IF(B2964="","",IF(COUNTIF($B$2:B2964,B2964)&gt;1,"Duplicate",""))</f>
        <v/>
      </c>
      <c r="F2964" s="13" t="str">
        <f aca="false">IF(C2964="","",IFERROR(VLOOKUP(C2964,Typos!$A$2:$B$500,2,FALSE()),""))</f>
        <v/>
      </c>
      <c r="G2964" s="13" t="str">
        <f aca="false">IF(F2964="","",LEFT(B2964,FIND("@",B2964))&amp;F2964)</f>
        <v/>
      </c>
      <c r="H2964" s="13" t="str">
        <f aca="false">IF(B2964="","",IFERROR(IF(COUNTIF(Roles!$A$2:$A$200,LEFT(B2964,FIND("@",B2964)-1))&gt;0,"Role",""),""))</f>
        <v/>
      </c>
      <c r="I2964" s="13" t="str">
        <f aca="false">IF(B2964="","",IF(D2964="Check","Fix format",IF(E2964="Duplicate","Remove (duplicate)",IF(F2964&lt;&gt;"","Fix typo",IF(H2964="Role","Keep? (role address)","Looks good")))))</f>
        <v/>
      </c>
    </row>
    <row r="2965" customFormat="false" ht="15" hidden="false" customHeight="false" outlineLevel="0" collapsed="false">
      <c r="A2965" s="12"/>
      <c r="B2965" s="13" t="str">
        <f aca="false">IF(A2965="","",LOWER(TRIM(SUBSTITUTE(A2965,CHAR(160)," "))))</f>
        <v/>
      </c>
      <c r="C2965" s="13" t="str">
        <f aca="false">IF(B2965="","",IFERROR(MID(B2965,FIND("@",B2965)+1,255),""))</f>
        <v/>
      </c>
      <c r="D2965" s="13" t="str">
        <f aca="false">IF(B2965="","",IF(AND(LEN(B2965)-LEN(SUBSTITUTE(B2965,"@",""))=1,ISNUMBER(FIND(".",C2965)),ISERROR(FIND(" ",B2965)),LEFT(B2965,1)&lt;&gt;"@",RIGHT(B2965,1)&lt;&gt;".",LEFT(C2965,1)&lt;&gt;"."),"OK","Check"))</f>
        <v/>
      </c>
      <c r="E2965" s="13" t="str">
        <f aca="false">IF(B2965="","",IF(COUNTIF($B$2:B2965,B2965)&gt;1,"Duplicate",""))</f>
        <v/>
      </c>
      <c r="F2965" s="13" t="str">
        <f aca="false">IF(C2965="","",IFERROR(VLOOKUP(C2965,Typos!$A$2:$B$500,2,FALSE()),""))</f>
        <v/>
      </c>
      <c r="G2965" s="13" t="str">
        <f aca="false">IF(F2965="","",LEFT(B2965,FIND("@",B2965))&amp;F2965)</f>
        <v/>
      </c>
      <c r="H2965" s="13" t="str">
        <f aca="false">IF(B2965="","",IFERROR(IF(COUNTIF(Roles!$A$2:$A$200,LEFT(B2965,FIND("@",B2965)-1))&gt;0,"Role",""),""))</f>
        <v/>
      </c>
      <c r="I2965" s="13" t="str">
        <f aca="false">IF(B2965="","",IF(D2965="Check","Fix format",IF(E2965="Duplicate","Remove (duplicate)",IF(F2965&lt;&gt;"","Fix typo",IF(H2965="Role","Keep? (role address)","Looks good")))))</f>
        <v/>
      </c>
    </row>
    <row r="2966" customFormat="false" ht="15" hidden="false" customHeight="false" outlineLevel="0" collapsed="false">
      <c r="A2966" s="12"/>
      <c r="B2966" s="13" t="str">
        <f aca="false">IF(A2966="","",LOWER(TRIM(SUBSTITUTE(A2966,CHAR(160)," "))))</f>
        <v/>
      </c>
      <c r="C2966" s="13" t="str">
        <f aca="false">IF(B2966="","",IFERROR(MID(B2966,FIND("@",B2966)+1,255),""))</f>
        <v/>
      </c>
      <c r="D2966" s="13" t="str">
        <f aca="false">IF(B2966="","",IF(AND(LEN(B2966)-LEN(SUBSTITUTE(B2966,"@",""))=1,ISNUMBER(FIND(".",C2966)),ISERROR(FIND(" ",B2966)),LEFT(B2966,1)&lt;&gt;"@",RIGHT(B2966,1)&lt;&gt;".",LEFT(C2966,1)&lt;&gt;"."),"OK","Check"))</f>
        <v/>
      </c>
      <c r="E2966" s="13" t="str">
        <f aca="false">IF(B2966="","",IF(COUNTIF($B$2:B2966,B2966)&gt;1,"Duplicate",""))</f>
        <v/>
      </c>
      <c r="F2966" s="13" t="str">
        <f aca="false">IF(C2966="","",IFERROR(VLOOKUP(C2966,Typos!$A$2:$B$500,2,FALSE()),""))</f>
        <v/>
      </c>
      <c r="G2966" s="13" t="str">
        <f aca="false">IF(F2966="","",LEFT(B2966,FIND("@",B2966))&amp;F2966)</f>
        <v/>
      </c>
      <c r="H2966" s="13" t="str">
        <f aca="false">IF(B2966="","",IFERROR(IF(COUNTIF(Roles!$A$2:$A$200,LEFT(B2966,FIND("@",B2966)-1))&gt;0,"Role",""),""))</f>
        <v/>
      </c>
      <c r="I2966" s="13" t="str">
        <f aca="false">IF(B2966="","",IF(D2966="Check","Fix format",IF(E2966="Duplicate","Remove (duplicate)",IF(F2966&lt;&gt;"","Fix typo",IF(H2966="Role","Keep? (role address)","Looks good")))))</f>
        <v/>
      </c>
    </row>
    <row r="2967" customFormat="false" ht="15" hidden="false" customHeight="false" outlineLevel="0" collapsed="false">
      <c r="A2967" s="12"/>
      <c r="B2967" s="13" t="str">
        <f aca="false">IF(A2967="","",LOWER(TRIM(SUBSTITUTE(A2967,CHAR(160)," "))))</f>
        <v/>
      </c>
      <c r="C2967" s="13" t="str">
        <f aca="false">IF(B2967="","",IFERROR(MID(B2967,FIND("@",B2967)+1,255),""))</f>
        <v/>
      </c>
      <c r="D2967" s="13" t="str">
        <f aca="false">IF(B2967="","",IF(AND(LEN(B2967)-LEN(SUBSTITUTE(B2967,"@",""))=1,ISNUMBER(FIND(".",C2967)),ISERROR(FIND(" ",B2967)),LEFT(B2967,1)&lt;&gt;"@",RIGHT(B2967,1)&lt;&gt;".",LEFT(C2967,1)&lt;&gt;"."),"OK","Check"))</f>
        <v/>
      </c>
      <c r="E2967" s="13" t="str">
        <f aca="false">IF(B2967="","",IF(COUNTIF($B$2:B2967,B2967)&gt;1,"Duplicate",""))</f>
        <v/>
      </c>
      <c r="F2967" s="13" t="str">
        <f aca="false">IF(C2967="","",IFERROR(VLOOKUP(C2967,Typos!$A$2:$B$500,2,FALSE()),""))</f>
        <v/>
      </c>
      <c r="G2967" s="13" t="str">
        <f aca="false">IF(F2967="","",LEFT(B2967,FIND("@",B2967))&amp;F2967)</f>
        <v/>
      </c>
      <c r="H2967" s="13" t="str">
        <f aca="false">IF(B2967="","",IFERROR(IF(COUNTIF(Roles!$A$2:$A$200,LEFT(B2967,FIND("@",B2967)-1))&gt;0,"Role",""),""))</f>
        <v/>
      </c>
      <c r="I2967" s="13" t="str">
        <f aca="false">IF(B2967="","",IF(D2967="Check","Fix format",IF(E2967="Duplicate","Remove (duplicate)",IF(F2967&lt;&gt;"","Fix typo",IF(H2967="Role","Keep? (role address)","Looks good")))))</f>
        <v/>
      </c>
    </row>
    <row r="2968" customFormat="false" ht="15" hidden="false" customHeight="false" outlineLevel="0" collapsed="false">
      <c r="A2968" s="12"/>
      <c r="B2968" s="13" t="str">
        <f aca="false">IF(A2968="","",LOWER(TRIM(SUBSTITUTE(A2968,CHAR(160)," "))))</f>
        <v/>
      </c>
      <c r="C2968" s="13" t="str">
        <f aca="false">IF(B2968="","",IFERROR(MID(B2968,FIND("@",B2968)+1,255),""))</f>
        <v/>
      </c>
      <c r="D2968" s="13" t="str">
        <f aca="false">IF(B2968="","",IF(AND(LEN(B2968)-LEN(SUBSTITUTE(B2968,"@",""))=1,ISNUMBER(FIND(".",C2968)),ISERROR(FIND(" ",B2968)),LEFT(B2968,1)&lt;&gt;"@",RIGHT(B2968,1)&lt;&gt;".",LEFT(C2968,1)&lt;&gt;"."),"OK","Check"))</f>
        <v/>
      </c>
      <c r="E2968" s="13" t="str">
        <f aca="false">IF(B2968="","",IF(COUNTIF($B$2:B2968,B2968)&gt;1,"Duplicate",""))</f>
        <v/>
      </c>
      <c r="F2968" s="13" t="str">
        <f aca="false">IF(C2968="","",IFERROR(VLOOKUP(C2968,Typos!$A$2:$B$500,2,FALSE()),""))</f>
        <v/>
      </c>
      <c r="G2968" s="13" t="str">
        <f aca="false">IF(F2968="","",LEFT(B2968,FIND("@",B2968))&amp;F2968)</f>
        <v/>
      </c>
      <c r="H2968" s="13" t="str">
        <f aca="false">IF(B2968="","",IFERROR(IF(COUNTIF(Roles!$A$2:$A$200,LEFT(B2968,FIND("@",B2968)-1))&gt;0,"Role",""),""))</f>
        <v/>
      </c>
      <c r="I2968" s="13" t="str">
        <f aca="false">IF(B2968="","",IF(D2968="Check","Fix format",IF(E2968="Duplicate","Remove (duplicate)",IF(F2968&lt;&gt;"","Fix typo",IF(H2968="Role","Keep? (role address)","Looks good")))))</f>
        <v/>
      </c>
    </row>
    <row r="2969" customFormat="false" ht="15" hidden="false" customHeight="false" outlineLevel="0" collapsed="false">
      <c r="A2969" s="12"/>
      <c r="B2969" s="13" t="str">
        <f aca="false">IF(A2969="","",LOWER(TRIM(SUBSTITUTE(A2969,CHAR(160)," "))))</f>
        <v/>
      </c>
      <c r="C2969" s="13" t="str">
        <f aca="false">IF(B2969="","",IFERROR(MID(B2969,FIND("@",B2969)+1,255),""))</f>
        <v/>
      </c>
      <c r="D2969" s="13" t="str">
        <f aca="false">IF(B2969="","",IF(AND(LEN(B2969)-LEN(SUBSTITUTE(B2969,"@",""))=1,ISNUMBER(FIND(".",C2969)),ISERROR(FIND(" ",B2969)),LEFT(B2969,1)&lt;&gt;"@",RIGHT(B2969,1)&lt;&gt;".",LEFT(C2969,1)&lt;&gt;"."),"OK","Check"))</f>
        <v/>
      </c>
      <c r="E2969" s="13" t="str">
        <f aca="false">IF(B2969="","",IF(COUNTIF($B$2:B2969,B2969)&gt;1,"Duplicate",""))</f>
        <v/>
      </c>
      <c r="F2969" s="13" t="str">
        <f aca="false">IF(C2969="","",IFERROR(VLOOKUP(C2969,Typos!$A$2:$B$500,2,FALSE()),""))</f>
        <v/>
      </c>
      <c r="G2969" s="13" t="str">
        <f aca="false">IF(F2969="","",LEFT(B2969,FIND("@",B2969))&amp;F2969)</f>
        <v/>
      </c>
      <c r="H2969" s="13" t="str">
        <f aca="false">IF(B2969="","",IFERROR(IF(COUNTIF(Roles!$A$2:$A$200,LEFT(B2969,FIND("@",B2969)-1))&gt;0,"Role",""),""))</f>
        <v/>
      </c>
      <c r="I2969" s="13" t="str">
        <f aca="false">IF(B2969="","",IF(D2969="Check","Fix format",IF(E2969="Duplicate","Remove (duplicate)",IF(F2969&lt;&gt;"","Fix typo",IF(H2969="Role","Keep? (role address)","Looks good")))))</f>
        <v/>
      </c>
    </row>
    <row r="2970" customFormat="false" ht="15" hidden="false" customHeight="false" outlineLevel="0" collapsed="false">
      <c r="A2970" s="12"/>
      <c r="B2970" s="13" t="str">
        <f aca="false">IF(A2970="","",LOWER(TRIM(SUBSTITUTE(A2970,CHAR(160)," "))))</f>
        <v/>
      </c>
      <c r="C2970" s="13" t="str">
        <f aca="false">IF(B2970="","",IFERROR(MID(B2970,FIND("@",B2970)+1,255),""))</f>
        <v/>
      </c>
      <c r="D2970" s="13" t="str">
        <f aca="false">IF(B2970="","",IF(AND(LEN(B2970)-LEN(SUBSTITUTE(B2970,"@",""))=1,ISNUMBER(FIND(".",C2970)),ISERROR(FIND(" ",B2970)),LEFT(B2970,1)&lt;&gt;"@",RIGHT(B2970,1)&lt;&gt;".",LEFT(C2970,1)&lt;&gt;"."),"OK","Check"))</f>
        <v/>
      </c>
      <c r="E2970" s="13" t="str">
        <f aca="false">IF(B2970="","",IF(COUNTIF($B$2:B2970,B2970)&gt;1,"Duplicate",""))</f>
        <v/>
      </c>
      <c r="F2970" s="13" t="str">
        <f aca="false">IF(C2970="","",IFERROR(VLOOKUP(C2970,Typos!$A$2:$B$500,2,FALSE()),""))</f>
        <v/>
      </c>
      <c r="G2970" s="13" t="str">
        <f aca="false">IF(F2970="","",LEFT(B2970,FIND("@",B2970))&amp;F2970)</f>
        <v/>
      </c>
      <c r="H2970" s="13" t="str">
        <f aca="false">IF(B2970="","",IFERROR(IF(COUNTIF(Roles!$A$2:$A$200,LEFT(B2970,FIND("@",B2970)-1))&gt;0,"Role",""),""))</f>
        <v/>
      </c>
      <c r="I2970" s="13" t="str">
        <f aca="false">IF(B2970="","",IF(D2970="Check","Fix format",IF(E2970="Duplicate","Remove (duplicate)",IF(F2970&lt;&gt;"","Fix typo",IF(H2970="Role","Keep? (role address)","Looks good")))))</f>
        <v/>
      </c>
    </row>
    <row r="2971" customFormat="false" ht="15" hidden="false" customHeight="false" outlineLevel="0" collapsed="false">
      <c r="A2971" s="12"/>
      <c r="B2971" s="13" t="str">
        <f aca="false">IF(A2971="","",LOWER(TRIM(SUBSTITUTE(A2971,CHAR(160)," "))))</f>
        <v/>
      </c>
      <c r="C2971" s="13" t="str">
        <f aca="false">IF(B2971="","",IFERROR(MID(B2971,FIND("@",B2971)+1,255),""))</f>
        <v/>
      </c>
      <c r="D2971" s="13" t="str">
        <f aca="false">IF(B2971="","",IF(AND(LEN(B2971)-LEN(SUBSTITUTE(B2971,"@",""))=1,ISNUMBER(FIND(".",C2971)),ISERROR(FIND(" ",B2971)),LEFT(B2971,1)&lt;&gt;"@",RIGHT(B2971,1)&lt;&gt;".",LEFT(C2971,1)&lt;&gt;"."),"OK","Check"))</f>
        <v/>
      </c>
      <c r="E2971" s="13" t="str">
        <f aca="false">IF(B2971="","",IF(COUNTIF($B$2:B2971,B2971)&gt;1,"Duplicate",""))</f>
        <v/>
      </c>
      <c r="F2971" s="13" t="str">
        <f aca="false">IF(C2971="","",IFERROR(VLOOKUP(C2971,Typos!$A$2:$B$500,2,FALSE()),""))</f>
        <v/>
      </c>
      <c r="G2971" s="13" t="str">
        <f aca="false">IF(F2971="","",LEFT(B2971,FIND("@",B2971))&amp;F2971)</f>
        <v/>
      </c>
      <c r="H2971" s="13" t="str">
        <f aca="false">IF(B2971="","",IFERROR(IF(COUNTIF(Roles!$A$2:$A$200,LEFT(B2971,FIND("@",B2971)-1))&gt;0,"Role",""),""))</f>
        <v/>
      </c>
      <c r="I2971" s="13" t="str">
        <f aca="false">IF(B2971="","",IF(D2971="Check","Fix format",IF(E2971="Duplicate","Remove (duplicate)",IF(F2971&lt;&gt;"","Fix typo",IF(H2971="Role","Keep? (role address)","Looks good")))))</f>
        <v/>
      </c>
    </row>
    <row r="2972" customFormat="false" ht="15" hidden="false" customHeight="false" outlineLevel="0" collapsed="false">
      <c r="A2972" s="12"/>
      <c r="B2972" s="13" t="str">
        <f aca="false">IF(A2972="","",LOWER(TRIM(SUBSTITUTE(A2972,CHAR(160)," "))))</f>
        <v/>
      </c>
      <c r="C2972" s="13" t="str">
        <f aca="false">IF(B2972="","",IFERROR(MID(B2972,FIND("@",B2972)+1,255),""))</f>
        <v/>
      </c>
      <c r="D2972" s="13" t="str">
        <f aca="false">IF(B2972="","",IF(AND(LEN(B2972)-LEN(SUBSTITUTE(B2972,"@",""))=1,ISNUMBER(FIND(".",C2972)),ISERROR(FIND(" ",B2972)),LEFT(B2972,1)&lt;&gt;"@",RIGHT(B2972,1)&lt;&gt;".",LEFT(C2972,1)&lt;&gt;"."),"OK","Check"))</f>
        <v/>
      </c>
      <c r="E2972" s="13" t="str">
        <f aca="false">IF(B2972="","",IF(COUNTIF($B$2:B2972,B2972)&gt;1,"Duplicate",""))</f>
        <v/>
      </c>
      <c r="F2972" s="13" t="str">
        <f aca="false">IF(C2972="","",IFERROR(VLOOKUP(C2972,Typos!$A$2:$B$500,2,FALSE()),""))</f>
        <v/>
      </c>
      <c r="G2972" s="13" t="str">
        <f aca="false">IF(F2972="","",LEFT(B2972,FIND("@",B2972))&amp;F2972)</f>
        <v/>
      </c>
      <c r="H2972" s="13" t="str">
        <f aca="false">IF(B2972="","",IFERROR(IF(COUNTIF(Roles!$A$2:$A$200,LEFT(B2972,FIND("@",B2972)-1))&gt;0,"Role",""),""))</f>
        <v/>
      </c>
      <c r="I2972" s="13" t="str">
        <f aca="false">IF(B2972="","",IF(D2972="Check","Fix format",IF(E2972="Duplicate","Remove (duplicate)",IF(F2972&lt;&gt;"","Fix typo",IF(H2972="Role","Keep? (role address)","Looks good")))))</f>
        <v/>
      </c>
    </row>
    <row r="2973" customFormat="false" ht="15" hidden="false" customHeight="false" outlineLevel="0" collapsed="false">
      <c r="A2973" s="12"/>
      <c r="B2973" s="13" t="str">
        <f aca="false">IF(A2973="","",LOWER(TRIM(SUBSTITUTE(A2973,CHAR(160)," "))))</f>
        <v/>
      </c>
      <c r="C2973" s="13" t="str">
        <f aca="false">IF(B2973="","",IFERROR(MID(B2973,FIND("@",B2973)+1,255),""))</f>
        <v/>
      </c>
      <c r="D2973" s="13" t="str">
        <f aca="false">IF(B2973="","",IF(AND(LEN(B2973)-LEN(SUBSTITUTE(B2973,"@",""))=1,ISNUMBER(FIND(".",C2973)),ISERROR(FIND(" ",B2973)),LEFT(B2973,1)&lt;&gt;"@",RIGHT(B2973,1)&lt;&gt;".",LEFT(C2973,1)&lt;&gt;"."),"OK","Check"))</f>
        <v/>
      </c>
      <c r="E2973" s="13" t="str">
        <f aca="false">IF(B2973="","",IF(COUNTIF($B$2:B2973,B2973)&gt;1,"Duplicate",""))</f>
        <v/>
      </c>
      <c r="F2973" s="13" t="str">
        <f aca="false">IF(C2973="","",IFERROR(VLOOKUP(C2973,Typos!$A$2:$B$500,2,FALSE()),""))</f>
        <v/>
      </c>
      <c r="G2973" s="13" t="str">
        <f aca="false">IF(F2973="","",LEFT(B2973,FIND("@",B2973))&amp;F2973)</f>
        <v/>
      </c>
      <c r="H2973" s="13" t="str">
        <f aca="false">IF(B2973="","",IFERROR(IF(COUNTIF(Roles!$A$2:$A$200,LEFT(B2973,FIND("@",B2973)-1))&gt;0,"Role",""),""))</f>
        <v/>
      </c>
      <c r="I2973" s="13" t="str">
        <f aca="false">IF(B2973="","",IF(D2973="Check","Fix format",IF(E2973="Duplicate","Remove (duplicate)",IF(F2973&lt;&gt;"","Fix typo",IF(H2973="Role","Keep? (role address)","Looks good")))))</f>
        <v/>
      </c>
    </row>
    <row r="2974" customFormat="false" ht="15" hidden="false" customHeight="false" outlineLevel="0" collapsed="false">
      <c r="A2974" s="12"/>
      <c r="B2974" s="13" t="str">
        <f aca="false">IF(A2974="","",LOWER(TRIM(SUBSTITUTE(A2974,CHAR(160)," "))))</f>
        <v/>
      </c>
      <c r="C2974" s="13" t="str">
        <f aca="false">IF(B2974="","",IFERROR(MID(B2974,FIND("@",B2974)+1,255),""))</f>
        <v/>
      </c>
      <c r="D2974" s="13" t="str">
        <f aca="false">IF(B2974="","",IF(AND(LEN(B2974)-LEN(SUBSTITUTE(B2974,"@",""))=1,ISNUMBER(FIND(".",C2974)),ISERROR(FIND(" ",B2974)),LEFT(B2974,1)&lt;&gt;"@",RIGHT(B2974,1)&lt;&gt;".",LEFT(C2974,1)&lt;&gt;"."),"OK","Check"))</f>
        <v/>
      </c>
      <c r="E2974" s="13" t="str">
        <f aca="false">IF(B2974="","",IF(COUNTIF($B$2:B2974,B2974)&gt;1,"Duplicate",""))</f>
        <v/>
      </c>
      <c r="F2974" s="13" t="str">
        <f aca="false">IF(C2974="","",IFERROR(VLOOKUP(C2974,Typos!$A$2:$B$500,2,FALSE()),""))</f>
        <v/>
      </c>
      <c r="G2974" s="13" t="str">
        <f aca="false">IF(F2974="","",LEFT(B2974,FIND("@",B2974))&amp;F2974)</f>
        <v/>
      </c>
      <c r="H2974" s="13" t="str">
        <f aca="false">IF(B2974="","",IFERROR(IF(COUNTIF(Roles!$A$2:$A$200,LEFT(B2974,FIND("@",B2974)-1))&gt;0,"Role",""),""))</f>
        <v/>
      </c>
      <c r="I2974" s="13" t="str">
        <f aca="false">IF(B2974="","",IF(D2974="Check","Fix format",IF(E2974="Duplicate","Remove (duplicate)",IF(F2974&lt;&gt;"","Fix typo",IF(H2974="Role","Keep? (role address)","Looks good")))))</f>
        <v/>
      </c>
    </row>
    <row r="2975" customFormat="false" ht="15" hidden="false" customHeight="false" outlineLevel="0" collapsed="false">
      <c r="A2975" s="12"/>
      <c r="B2975" s="13" t="str">
        <f aca="false">IF(A2975="","",LOWER(TRIM(SUBSTITUTE(A2975,CHAR(160)," "))))</f>
        <v/>
      </c>
      <c r="C2975" s="13" t="str">
        <f aca="false">IF(B2975="","",IFERROR(MID(B2975,FIND("@",B2975)+1,255),""))</f>
        <v/>
      </c>
      <c r="D2975" s="13" t="str">
        <f aca="false">IF(B2975="","",IF(AND(LEN(B2975)-LEN(SUBSTITUTE(B2975,"@",""))=1,ISNUMBER(FIND(".",C2975)),ISERROR(FIND(" ",B2975)),LEFT(B2975,1)&lt;&gt;"@",RIGHT(B2975,1)&lt;&gt;".",LEFT(C2975,1)&lt;&gt;"."),"OK","Check"))</f>
        <v/>
      </c>
      <c r="E2975" s="13" t="str">
        <f aca="false">IF(B2975="","",IF(COUNTIF($B$2:B2975,B2975)&gt;1,"Duplicate",""))</f>
        <v/>
      </c>
      <c r="F2975" s="13" t="str">
        <f aca="false">IF(C2975="","",IFERROR(VLOOKUP(C2975,Typos!$A$2:$B$500,2,FALSE()),""))</f>
        <v/>
      </c>
      <c r="G2975" s="13" t="str">
        <f aca="false">IF(F2975="","",LEFT(B2975,FIND("@",B2975))&amp;F2975)</f>
        <v/>
      </c>
      <c r="H2975" s="13" t="str">
        <f aca="false">IF(B2975="","",IFERROR(IF(COUNTIF(Roles!$A$2:$A$200,LEFT(B2975,FIND("@",B2975)-1))&gt;0,"Role",""),""))</f>
        <v/>
      </c>
      <c r="I2975" s="13" t="str">
        <f aca="false">IF(B2975="","",IF(D2975="Check","Fix format",IF(E2975="Duplicate","Remove (duplicate)",IF(F2975&lt;&gt;"","Fix typo",IF(H2975="Role","Keep? (role address)","Looks good")))))</f>
        <v/>
      </c>
    </row>
    <row r="2976" customFormat="false" ht="15" hidden="false" customHeight="false" outlineLevel="0" collapsed="false">
      <c r="A2976" s="12"/>
      <c r="B2976" s="13" t="str">
        <f aca="false">IF(A2976="","",LOWER(TRIM(SUBSTITUTE(A2976,CHAR(160)," "))))</f>
        <v/>
      </c>
      <c r="C2976" s="13" t="str">
        <f aca="false">IF(B2976="","",IFERROR(MID(B2976,FIND("@",B2976)+1,255),""))</f>
        <v/>
      </c>
      <c r="D2976" s="13" t="str">
        <f aca="false">IF(B2976="","",IF(AND(LEN(B2976)-LEN(SUBSTITUTE(B2976,"@",""))=1,ISNUMBER(FIND(".",C2976)),ISERROR(FIND(" ",B2976)),LEFT(B2976,1)&lt;&gt;"@",RIGHT(B2976,1)&lt;&gt;".",LEFT(C2976,1)&lt;&gt;"."),"OK","Check"))</f>
        <v/>
      </c>
      <c r="E2976" s="13" t="str">
        <f aca="false">IF(B2976="","",IF(COUNTIF($B$2:B2976,B2976)&gt;1,"Duplicate",""))</f>
        <v/>
      </c>
      <c r="F2976" s="13" t="str">
        <f aca="false">IF(C2976="","",IFERROR(VLOOKUP(C2976,Typos!$A$2:$B$500,2,FALSE()),""))</f>
        <v/>
      </c>
      <c r="G2976" s="13" t="str">
        <f aca="false">IF(F2976="","",LEFT(B2976,FIND("@",B2976))&amp;F2976)</f>
        <v/>
      </c>
      <c r="H2976" s="13" t="str">
        <f aca="false">IF(B2976="","",IFERROR(IF(COUNTIF(Roles!$A$2:$A$200,LEFT(B2976,FIND("@",B2976)-1))&gt;0,"Role",""),""))</f>
        <v/>
      </c>
      <c r="I2976" s="13" t="str">
        <f aca="false">IF(B2976="","",IF(D2976="Check","Fix format",IF(E2976="Duplicate","Remove (duplicate)",IF(F2976&lt;&gt;"","Fix typo",IF(H2976="Role","Keep? (role address)","Looks good")))))</f>
        <v/>
      </c>
    </row>
    <row r="2977" customFormat="false" ht="15" hidden="false" customHeight="false" outlineLevel="0" collapsed="false">
      <c r="A2977" s="12"/>
      <c r="B2977" s="13" t="str">
        <f aca="false">IF(A2977="","",LOWER(TRIM(SUBSTITUTE(A2977,CHAR(160)," "))))</f>
        <v/>
      </c>
      <c r="C2977" s="13" t="str">
        <f aca="false">IF(B2977="","",IFERROR(MID(B2977,FIND("@",B2977)+1,255),""))</f>
        <v/>
      </c>
      <c r="D2977" s="13" t="str">
        <f aca="false">IF(B2977="","",IF(AND(LEN(B2977)-LEN(SUBSTITUTE(B2977,"@",""))=1,ISNUMBER(FIND(".",C2977)),ISERROR(FIND(" ",B2977)),LEFT(B2977,1)&lt;&gt;"@",RIGHT(B2977,1)&lt;&gt;".",LEFT(C2977,1)&lt;&gt;"."),"OK","Check"))</f>
        <v/>
      </c>
      <c r="E2977" s="13" t="str">
        <f aca="false">IF(B2977="","",IF(COUNTIF($B$2:B2977,B2977)&gt;1,"Duplicate",""))</f>
        <v/>
      </c>
      <c r="F2977" s="13" t="str">
        <f aca="false">IF(C2977="","",IFERROR(VLOOKUP(C2977,Typos!$A$2:$B$500,2,FALSE()),""))</f>
        <v/>
      </c>
      <c r="G2977" s="13" t="str">
        <f aca="false">IF(F2977="","",LEFT(B2977,FIND("@",B2977))&amp;F2977)</f>
        <v/>
      </c>
      <c r="H2977" s="13" t="str">
        <f aca="false">IF(B2977="","",IFERROR(IF(COUNTIF(Roles!$A$2:$A$200,LEFT(B2977,FIND("@",B2977)-1))&gt;0,"Role",""),""))</f>
        <v/>
      </c>
      <c r="I2977" s="13" t="str">
        <f aca="false">IF(B2977="","",IF(D2977="Check","Fix format",IF(E2977="Duplicate","Remove (duplicate)",IF(F2977&lt;&gt;"","Fix typo",IF(H2977="Role","Keep? (role address)","Looks good")))))</f>
        <v/>
      </c>
    </row>
    <row r="2978" customFormat="false" ht="15" hidden="false" customHeight="false" outlineLevel="0" collapsed="false">
      <c r="A2978" s="12"/>
      <c r="B2978" s="13" t="str">
        <f aca="false">IF(A2978="","",LOWER(TRIM(SUBSTITUTE(A2978,CHAR(160)," "))))</f>
        <v/>
      </c>
      <c r="C2978" s="13" t="str">
        <f aca="false">IF(B2978="","",IFERROR(MID(B2978,FIND("@",B2978)+1,255),""))</f>
        <v/>
      </c>
      <c r="D2978" s="13" t="str">
        <f aca="false">IF(B2978="","",IF(AND(LEN(B2978)-LEN(SUBSTITUTE(B2978,"@",""))=1,ISNUMBER(FIND(".",C2978)),ISERROR(FIND(" ",B2978)),LEFT(B2978,1)&lt;&gt;"@",RIGHT(B2978,1)&lt;&gt;".",LEFT(C2978,1)&lt;&gt;"."),"OK","Check"))</f>
        <v/>
      </c>
      <c r="E2978" s="13" t="str">
        <f aca="false">IF(B2978="","",IF(COUNTIF($B$2:B2978,B2978)&gt;1,"Duplicate",""))</f>
        <v/>
      </c>
      <c r="F2978" s="13" t="str">
        <f aca="false">IF(C2978="","",IFERROR(VLOOKUP(C2978,Typos!$A$2:$B$500,2,FALSE()),""))</f>
        <v/>
      </c>
      <c r="G2978" s="13" t="str">
        <f aca="false">IF(F2978="","",LEFT(B2978,FIND("@",B2978))&amp;F2978)</f>
        <v/>
      </c>
      <c r="H2978" s="13" t="str">
        <f aca="false">IF(B2978="","",IFERROR(IF(COUNTIF(Roles!$A$2:$A$200,LEFT(B2978,FIND("@",B2978)-1))&gt;0,"Role",""),""))</f>
        <v/>
      </c>
      <c r="I2978" s="13" t="str">
        <f aca="false">IF(B2978="","",IF(D2978="Check","Fix format",IF(E2978="Duplicate","Remove (duplicate)",IF(F2978&lt;&gt;"","Fix typo",IF(H2978="Role","Keep? (role address)","Looks good")))))</f>
        <v/>
      </c>
    </row>
    <row r="2979" customFormat="false" ht="15" hidden="false" customHeight="false" outlineLevel="0" collapsed="false">
      <c r="A2979" s="12"/>
      <c r="B2979" s="13" t="str">
        <f aca="false">IF(A2979="","",LOWER(TRIM(SUBSTITUTE(A2979,CHAR(160)," "))))</f>
        <v/>
      </c>
      <c r="C2979" s="13" t="str">
        <f aca="false">IF(B2979="","",IFERROR(MID(B2979,FIND("@",B2979)+1,255),""))</f>
        <v/>
      </c>
      <c r="D2979" s="13" t="str">
        <f aca="false">IF(B2979="","",IF(AND(LEN(B2979)-LEN(SUBSTITUTE(B2979,"@",""))=1,ISNUMBER(FIND(".",C2979)),ISERROR(FIND(" ",B2979)),LEFT(B2979,1)&lt;&gt;"@",RIGHT(B2979,1)&lt;&gt;".",LEFT(C2979,1)&lt;&gt;"."),"OK","Check"))</f>
        <v/>
      </c>
      <c r="E2979" s="13" t="str">
        <f aca="false">IF(B2979="","",IF(COUNTIF($B$2:B2979,B2979)&gt;1,"Duplicate",""))</f>
        <v/>
      </c>
      <c r="F2979" s="13" t="str">
        <f aca="false">IF(C2979="","",IFERROR(VLOOKUP(C2979,Typos!$A$2:$B$500,2,FALSE()),""))</f>
        <v/>
      </c>
      <c r="G2979" s="13" t="str">
        <f aca="false">IF(F2979="","",LEFT(B2979,FIND("@",B2979))&amp;F2979)</f>
        <v/>
      </c>
      <c r="H2979" s="13" t="str">
        <f aca="false">IF(B2979="","",IFERROR(IF(COUNTIF(Roles!$A$2:$A$200,LEFT(B2979,FIND("@",B2979)-1))&gt;0,"Role",""),""))</f>
        <v/>
      </c>
      <c r="I2979" s="13" t="str">
        <f aca="false">IF(B2979="","",IF(D2979="Check","Fix format",IF(E2979="Duplicate","Remove (duplicate)",IF(F2979&lt;&gt;"","Fix typo",IF(H2979="Role","Keep? (role address)","Looks good")))))</f>
        <v/>
      </c>
    </row>
    <row r="2980" customFormat="false" ht="15" hidden="false" customHeight="false" outlineLevel="0" collapsed="false">
      <c r="A2980" s="12"/>
      <c r="B2980" s="13" t="str">
        <f aca="false">IF(A2980="","",LOWER(TRIM(SUBSTITUTE(A2980,CHAR(160)," "))))</f>
        <v/>
      </c>
      <c r="C2980" s="13" t="str">
        <f aca="false">IF(B2980="","",IFERROR(MID(B2980,FIND("@",B2980)+1,255),""))</f>
        <v/>
      </c>
      <c r="D2980" s="13" t="str">
        <f aca="false">IF(B2980="","",IF(AND(LEN(B2980)-LEN(SUBSTITUTE(B2980,"@",""))=1,ISNUMBER(FIND(".",C2980)),ISERROR(FIND(" ",B2980)),LEFT(B2980,1)&lt;&gt;"@",RIGHT(B2980,1)&lt;&gt;".",LEFT(C2980,1)&lt;&gt;"."),"OK","Check"))</f>
        <v/>
      </c>
      <c r="E2980" s="13" t="str">
        <f aca="false">IF(B2980="","",IF(COUNTIF($B$2:B2980,B2980)&gt;1,"Duplicate",""))</f>
        <v/>
      </c>
      <c r="F2980" s="13" t="str">
        <f aca="false">IF(C2980="","",IFERROR(VLOOKUP(C2980,Typos!$A$2:$B$500,2,FALSE()),""))</f>
        <v/>
      </c>
      <c r="G2980" s="13" t="str">
        <f aca="false">IF(F2980="","",LEFT(B2980,FIND("@",B2980))&amp;F2980)</f>
        <v/>
      </c>
      <c r="H2980" s="13" t="str">
        <f aca="false">IF(B2980="","",IFERROR(IF(COUNTIF(Roles!$A$2:$A$200,LEFT(B2980,FIND("@",B2980)-1))&gt;0,"Role",""),""))</f>
        <v/>
      </c>
      <c r="I2980" s="13" t="str">
        <f aca="false">IF(B2980="","",IF(D2980="Check","Fix format",IF(E2980="Duplicate","Remove (duplicate)",IF(F2980&lt;&gt;"","Fix typo",IF(H2980="Role","Keep? (role address)","Looks good")))))</f>
        <v/>
      </c>
    </row>
    <row r="2981" customFormat="false" ht="15" hidden="false" customHeight="false" outlineLevel="0" collapsed="false">
      <c r="A2981" s="12"/>
      <c r="B2981" s="13" t="str">
        <f aca="false">IF(A2981="","",LOWER(TRIM(SUBSTITUTE(A2981,CHAR(160)," "))))</f>
        <v/>
      </c>
      <c r="C2981" s="13" t="str">
        <f aca="false">IF(B2981="","",IFERROR(MID(B2981,FIND("@",B2981)+1,255),""))</f>
        <v/>
      </c>
      <c r="D2981" s="13" t="str">
        <f aca="false">IF(B2981="","",IF(AND(LEN(B2981)-LEN(SUBSTITUTE(B2981,"@",""))=1,ISNUMBER(FIND(".",C2981)),ISERROR(FIND(" ",B2981)),LEFT(B2981,1)&lt;&gt;"@",RIGHT(B2981,1)&lt;&gt;".",LEFT(C2981,1)&lt;&gt;"."),"OK","Check"))</f>
        <v/>
      </c>
      <c r="E2981" s="13" t="str">
        <f aca="false">IF(B2981="","",IF(COUNTIF($B$2:B2981,B2981)&gt;1,"Duplicate",""))</f>
        <v/>
      </c>
      <c r="F2981" s="13" t="str">
        <f aca="false">IF(C2981="","",IFERROR(VLOOKUP(C2981,Typos!$A$2:$B$500,2,FALSE()),""))</f>
        <v/>
      </c>
      <c r="G2981" s="13" t="str">
        <f aca="false">IF(F2981="","",LEFT(B2981,FIND("@",B2981))&amp;F2981)</f>
        <v/>
      </c>
      <c r="H2981" s="13" t="str">
        <f aca="false">IF(B2981="","",IFERROR(IF(COUNTIF(Roles!$A$2:$A$200,LEFT(B2981,FIND("@",B2981)-1))&gt;0,"Role",""),""))</f>
        <v/>
      </c>
      <c r="I2981" s="13" t="str">
        <f aca="false">IF(B2981="","",IF(D2981="Check","Fix format",IF(E2981="Duplicate","Remove (duplicate)",IF(F2981&lt;&gt;"","Fix typo",IF(H2981="Role","Keep? (role address)","Looks good")))))</f>
        <v/>
      </c>
    </row>
    <row r="2982" customFormat="false" ht="15" hidden="false" customHeight="false" outlineLevel="0" collapsed="false">
      <c r="A2982" s="12"/>
      <c r="B2982" s="13" t="str">
        <f aca="false">IF(A2982="","",LOWER(TRIM(SUBSTITUTE(A2982,CHAR(160)," "))))</f>
        <v/>
      </c>
      <c r="C2982" s="13" t="str">
        <f aca="false">IF(B2982="","",IFERROR(MID(B2982,FIND("@",B2982)+1,255),""))</f>
        <v/>
      </c>
      <c r="D2982" s="13" t="str">
        <f aca="false">IF(B2982="","",IF(AND(LEN(B2982)-LEN(SUBSTITUTE(B2982,"@",""))=1,ISNUMBER(FIND(".",C2982)),ISERROR(FIND(" ",B2982)),LEFT(B2982,1)&lt;&gt;"@",RIGHT(B2982,1)&lt;&gt;".",LEFT(C2982,1)&lt;&gt;"."),"OK","Check"))</f>
        <v/>
      </c>
      <c r="E2982" s="13" t="str">
        <f aca="false">IF(B2982="","",IF(COUNTIF($B$2:B2982,B2982)&gt;1,"Duplicate",""))</f>
        <v/>
      </c>
      <c r="F2982" s="13" t="str">
        <f aca="false">IF(C2982="","",IFERROR(VLOOKUP(C2982,Typos!$A$2:$B$500,2,FALSE()),""))</f>
        <v/>
      </c>
      <c r="G2982" s="13" t="str">
        <f aca="false">IF(F2982="","",LEFT(B2982,FIND("@",B2982))&amp;F2982)</f>
        <v/>
      </c>
      <c r="H2982" s="13" t="str">
        <f aca="false">IF(B2982="","",IFERROR(IF(COUNTIF(Roles!$A$2:$A$200,LEFT(B2982,FIND("@",B2982)-1))&gt;0,"Role",""),""))</f>
        <v/>
      </c>
      <c r="I2982" s="13" t="str">
        <f aca="false">IF(B2982="","",IF(D2982="Check","Fix format",IF(E2982="Duplicate","Remove (duplicate)",IF(F2982&lt;&gt;"","Fix typo",IF(H2982="Role","Keep? (role address)","Looks good")))))</f>
        <v/>
      </c>
    </row>
    <row r="2983" customFormat="false" ht="15" hidden="false" customHeight="false" outlineLevel="0" collapsed="false">
      <c r="A2983" s="12"/>
      <c r="B2983" s="13" t="str">
        <f aca="false">IF(A2983="","",LOWER(TRIM(SUBSTITUTE(A2983,CHAR(160)," "))))</f>
        <v/>
      </c>
      <c r="C2983" s="13" t="str">
        <f aca="false">IF(B2983="","",IFERROR(MID(B2983,FIND("@",B2983)+1,255),""))</f>
        <v/>
      </c>
      <c r="D2983" s="13" t="str">
        <f aca="false">IF(B2983="","",IF(AND(LEN(B2983)-LEN(SUBSTITUTE(B2983,"@",""))=1,ISNUMBER(FIND(".",C2983)),ISERROR(FIND(" ",B2983)),LEFT(B2983,1)&lt;&gt;"@",RIGHT(B2983,1)&lt;&gt;".",LEFT(C2983,1)&lt;&gt;"."),"OK","Check"))</f>
        <v/>
      </c>
      <c r="E2983" s="13" t="str">
        <f aca="false">IF(B2983="","",IF(COUNTIF($B$2:B2983,B2983)&gt;1,"Duplicate",""))</f>
        <v/>
      </c>
      <c r="F2983" s="13" t="str">
        <f aca="false">IF(C2983="","",IFERROR(VLOOKUP(C2983,Typos!$A$2:$B$500,2,FALSE()),""))</f>
        <v/>
      </c>
      <c r="G2983" s="13" t="str">
        <f aca="false">IF(F2983="","",LEFT(B2983,FIND("@",B2983))&amp;F2983)</f>
        <v/>
      </c>
      <c r="H2983" s="13" t="str">
        <f aca="false">IF(B2983="","",IFERROR(IF(COUNTIF(Roles!$A$2:$A$200,LEFT(B2983,FIND("@",B2983)-1))&gt;0,"Role",""),""))</f>
        <v/>
      </c>
      <c r="I2983" s="13" t="str">
        <f aca="false">IF(B2983="","",IF(D2983="Check","Fix format",IF(E2983="Duplicate","Remove (duplicate)",IF(F2983&lt;&gt;"","Fix typo",IF(H2983="Role","Keep? (role address)","Looks good")))))</f>
        <v/>
      </c>
    </row>
    <row r="2984" customFormat="false" ht="15" hidden="false" customHeight="false" outlineLevel="0" collapsed="false">
      <c r="A2984" s="12"/>
      <c r="B2984" s="13" t="str">
        <f aca="false">IF(A2984="","",LOWER(TRIM(SUBSTITUTE(A2984,CHAR(160)," "))))</f>
        <v/>
      </c>
      <c r="C2984" s="13" t="str">
        <f aca="false">IF(B2984="","",IFERROR(MID(B2984,FIND("@",B2984)+1,255),""))</f>
        <v/>
      </c>
      <c r="D2984" s="13" t="str">
        <f aca="false">IF(B2984="","",IF(AND(LEN(B2984)-LEN(SUBSTITUTE(B2984,"@",""))=1,ISNUMBER(FIND(".",C2984)),ISERROR(FIND(" ",B2984)),LEFT(B2984,1)&lt;&gt;"@",RIGHT(B2984,1)&lt;&gt;".",LEFT(C2984,1)&lt;&gt;"."),"OK","Check"))</f>
        <v/>
      </c>
      <c r="E2984" s="13" t="str">
        <f aca="false">IF(B2984="","",IF(COUNTIF($B$2:B2984,B2984)&gt;1,"Duplicate",""))</f>
        <v/>
      </c>
      <c r="F2984" s="13" t="str">
        <f aca="false">IF(C2984="","",IFERROR(VLOOKUP(C2984,Typos!$A$2:$B$500,2,FALSE()),""))</f>
        <v/>
      </c>
      <c r="G2984" s="13" t="str">
        <f aca="false">IF(F2984="","",LEFT(B2984,FIND("@",B2984))&amp;F2984)</f>
        <v/>
      </c>
      <c r="H2984" s="13" t="str">
        <f aca="false">IF(B2984="","",IFERROR(IF(COUNTIF(Roles!$A$2:$A$200,LEFT(B2984,FIND("@",B2984)-1))&gt;0,"Role",""),""))</f>
        <v/>
      </c>
      <c r="I2984" s="13" t="str">
        <f aca="false">IF(B2984="","",IF(D2984="Check","Fix format",IF(E2984="Duplicate","Remove (duplicate)",IF(F2984&lt;&gt;"","Fix typo",IF(H2984="Role","Keep? (role address)","Looks good")))))</f>
        <v/>
      </c>
    </row>
    <row r="2985" customFormat="false" ht="15" hidden="false" customHeight="false" outlineLevel="0" collapsed="false">
      <c r="A2985" s="12"/>
      <c r="B2985" s="13" t="str">
        <f aca="false">IF(A2985="","",LOWER(TRIM(SUBSTITUTE(A2985,CHAR(160)," "))))</f>
        <v/>
      </c>
      <c r="C2985" s="13" t="str">
        <f aca="false">IF(B2985="","",IFERROR(MID(B2985,FIND("@",B2985)+1,255),""))</f>
        <v/>
      </c>
      <c r="D2985" s="13" t="str">
        <f aca="false">IF(B2985="","",IF(AND(LEN(B2985)-LEN(SUBSTITUTE(B2985,"@",""))=1,ISNUMBER(FIND(".",C2985)),ISERROR(FIND(" ",B2985)),LEFT(B2985,1)&lt;&gt;"@",RIGHT(B2985,1)&lt;&gt;".",LEFT(C2985,1)&lt;&gt;"."),"OK","Check"))</f>
        <v/>
      </c>
      <c r="E2985" s="13" t="str">
        <f aca="false">IF(B2985="","",IF(COUNTIF($B$2:B2985,B2985)&gt;1,"Duplicate",""))</f>
        <v/>
      </c>
      <c r="F2985" s="13" t="str">
        <f aca="false">IF(C2985="","",IFERROR(VLOOKUP(C2985,Typos!$A$2:$B$500,2,FALSE()),""))</f>
        <v/>
      </c>
      <c r="G2985" s="13" t="str">
        <f aca="false">IF(F2985="","",LEFT(B2985,FIND("@",B2985))&amp;F2985)</f>
        <v/>
      </c>
      <c r="H2985" s="13" t="str">
        <f aca="false">IF(B2985="","",IFERROR(IF(COUNTIF(Roles!$A$2:$A$200,LEFT(B2985,FIND("@",B2985)-1))&gt;0,"Role",""),""))</f>
        <v/>
      </c>
      <c r="I2985" s="13" t="str">
        <f aca="false">IF(B2985="","",IF(D2985="Check","Fix format",IF(E2985="Duplicate","Remove (duplicate)",IF(F2985&lt;&gt;"","Fix typo",IF(H2985="Role","Keep? (role address)","Looks good")))))</f>
        <v/>
      </c>
    </row>
    <row r="2986" customFormat="false" ht="15" hidden="false" customHeight="false" outlineLevel="0" collapsed="false">
      <c r="A2986" s="12"/>
      <c r="B2986" s="13" t="str">
        <f aca="false">IF(A2986="","",LOWER(TRIM(SUBSTITUTE(A2986,CHAR(160)," "))))</f>
        <v/>
      </c>
      <c r="C2986" s="13" t="str">
        <f aca="false">IF(B2986="","",IFERROR(MID(B2986,FIND("@",B2986)+1,255),""))</f>
        <v/>
      </c>
      <c r="D2986" s="13" t="str">
        <f aca="false">IF(B2986="","",IF(AND(LEN(B2986)-LEN(SUBSTITUTE(B2986,"@",""))=1,ISNUMBER(FIND(".",C2986)),ISERROR(FIND(" ",B2986)),LEFT(B2986,1)&lt;&gt;"@",RIGHT(B2986,1)&lt;&gt;".",LEFT(C2986,1)&lt;&gt;"."),"OK","Check"))</f>
        <v/>
      </c>
      <c r="E2986" s="13" t="str">
        <f aca="false">IF(B2986="","",IF(COUNTIF($B$2:B2986,B2986)&gt;1,"Duplicate",""))</f>
        <v/>
      </c>
      <c r="F2986" s="13" t="str">
        <f aca="false">IF(C2986="","",IFERROR(VLOOKUP(C2986,Typos!$A$2:$B$500,2,FALSE()),""))</f>
        <v/>
      </c>
      <c r="G2986" s="13" t="str">
        <f aca="false">IF(F2986="","",LEFT(B2986,FIND("@",B2986))&amp;F2986)</f>
        <v/>
      </c>
      <c r="H2986" s="13" t="str">
        <f aca="false">IF(B2986="","",IFERROR(IF(COUNTIF(Roles!$A$2:$A$200,LEFT(B2986,FIND("@",B2986)-1))&gt;0,"Role",""),""))</f>
        <v/>
      </c>
      <c r="I2986" s="13" t="str">
        <f aca="false">IF(B2986="","",IF(D2986="Check","Fix format",IF(E2986="Duplicate","Remove (duplicate)",IF(F2986&lt;&gt;"","Fix typo",IF(H2986="Role","Keep? (role address)","Looks good")))))</f>
        <v/>
      </c>
    </row>
    <row r="2987" customFormat="false" ht="15" hidden="false" customHeight="false" outlineLevel="0" collapsed="false">
      <c r="A2987" s="12"/>
      <c r="B2987" s="13" t="str">
        <f aca="false">IF(A2987="","",LOWER(TRIM(SUBSTITUTE(A2987,CHAR(160)," "))))</f>
        <v/>
      </c>
      <c r="C2987" s="13" t="str">
        <f aca="false">IF(B2987="","",IFERROR(MID(B2987,FIND("@",B2987)+1,255),""))</f>
        <v/>
      </c>
      <c r="D2987" s="13" t="str">
        <f aca="false">IF(B2987="","",IF(AND(LEN(B2987)-LEN(SUBSTITUTE(B2987,"@",""))=1,ISNUMBER(FIND(".",C2987)),ISERROR(FIND(" ",B2987)),LEFT(B2987,1)&lt;&gt;"@",RIGHT(B2987,1)&lt;&gt;".",LEFT(C2987,1)&lt;&gt;"."),"OK","Check"))</f>
        <v/>
      </c>
      <c r="E2987" s="13" t="str">
        <f aca="false">IF(B2987="","",IF(COUNTIF($B$2:B2987,B2987)&gt;1,"Duplicate",""))</f>
        <v/>
      </c>
      <c r="F2987" s="13" t="str">
        <f aca="false">IF(C2987="","",IFERROR(VLOOKUP(C2987,Typos!$A$2:$B$500,2,FALSE()),""))</f>
        <v/>
      </c>
      <c r="G2987" s="13" t="str">
        <f aca="false">IF(F2987="","",LEFT(B2987,FIND("@",B2987))&amp;F2987)</f>
        <v/>
      </c>
      <c r="H2987" s="13" t="str">
        <f aca="false">IF(B2987="","",IFERROR(IF(COUNTIF(Roles!$A$2:$A$200,LEFT(B2987,FIND("@",B2987)-1))&gt;0,"Role",""),""))</f>
        <v/>
      </c>
      <c r="I2987" s="13" t="str">
        <f aca="false">IF(B2987="","",IF(D2987="Check","Fix format",IF(E2987="Duplicate","Remove (duplicate)",IF(F2987&lt;&gt;"","Fix typo",IF(H2987="Role","Keep? (role address)","Looks good")))))</f>
        <v/>
      </c>
    </row>
    <row r="2988" customFormat="false" ht="15" hidden="false" customHeight="false" outlineLevel="0" collapsed="false">
      <c r="A2988" s="12"/>
      <c r="B2988" s="13" t="str">
        <f aca="false">IF(A2988="","",LOWER(TRIM(SUBSTITUTE(A2988,CHAR(160)," "))))</f>
        <v/>
      </c>
      <c r="C2988" s="13" t="str">
        <f aca="false">IF(B2988="","",IFERROR(MID(B2988,FIND("@",B2988)+1,255),""))</f>
        <v/>
      </c>
      <c r="D2988" s="13" t="str">
        <f aca="false">IF(B2988="","",IF(AND(LEN(B2988)-LEN(SUBSTITUTE(B2988,"@",""))=1,ISNUMBER(FIND(".",C2988)),ISERROR(FIND(" ",B2988)),LEFT(B2988,1)&lt;&gt;"@",RIGHT(B2988,1)&lt;&gt;".",LEFT(C2988,1)&lt;&gt;"."),"OK","Check"))</f>
        <v/>
      </c>
      <c r="E2988" s="13" t="str">
        <f aca="false">IF(B2988="","",IF(COUNTIF($B$2:B2988,B2988)&gt;1,"Duplicate",""))</f>
        <v/>
      </c>
      <c r="F2988" s="13" t="str">
        <f aca="false">IF(C2988="","",IFERROR(VLOOKUP(C2988,Typos!$A$2:$B$500,2,FALSE()),""))</f>
        <v/>
      </c>
      <c r="G2988" s="13" t="str">
        <f aca="false">IF(F2988="","",LEFT(B2988,FIND("@",B2988))&amp;F2988)</f>
        <v/>
      </c>
      <c r="H2988" s="13" t="str">
        <f aca="false">IF(B2988="","",IFERROR(IF(COUNTIF(Roles!$A$2:$A$200,LEFT(B2988,FIND("@",B2988)-1))&gt;0,"Role",""),""))</f>
        <v/>
      </c>
      <c r="I2988" s="13" t="str">
        <f aca="false">IF(B2988="","",IF(D2988="Check","Fix format",IF(E2988="Duplicate","Remove (duplicate)",IF(F2988&lt;&gt;"","Fix typo",IF(H2988="Role","Keep? (role address)","Looks good")))))</f>
        <v/>
      </c>
    </row>
    <row r="2989" customFormat="false" ht="15" hidden="false" customHeight="false" outlineLevel="0" collapsed="false">
      <c r="A2989" s="12"/>
      <c r="B2989" s="13" t="str">
        <f aca="false">IF(A2989="","",LOWER(TRIM(SUBSTITUTE(A2989,CHAR(160)," "))))</f>
        <v/>
      </c>
      <c r="C2989" s="13" t="str">
        <f aca="false">IF(B2989="","",IFERROR(MID(B2989,FIND("@",B2989)+1,255),""))</f>
        <v/>
      </c>
      <c r="D2989" s="13" t="str">
        <f aca="false">IF(B2989="","",IF(AND(LEN(B2989)-LEN(SUBSTITUTE(B2989,"@",""))=1,ISNUMBER(FIND(".",C2989)),ISERROR(FIND(" ",B2989)),LEFT(B2989,1)&lt;&gt;"@",RIGHT(B2989,1)&lt;&gt;".",LEFT(C2989,1)&lt;&gt;"."),"OK","Check"))</f>
        <v/>
      </c>
      <c r="E2989" s="13" t="str">
        <f aca="false">IF(B2989="","",IF(COUNTIF($B$2:B2989,B2989)&gt;1,"Duplicate",""))</f>
        <v/>
      </c>
      <c r="F2989" s="13" t="str">
        <f aca="false">IF(C2989="","",IFERROR(VLOOKUP(C2989,Typos!$A$2:$B$500,2,FALSE()),""))</f>
        <v/>
      </c>
      <c r="G2989" s="13" t="str">
        <f aca="false">IF(F2989="","",LEFT(B2989,FIND("@",B2989))&amp;F2989)</f>
        <v/>
      </c>
      <c r="H2989" s="13" t="str">
        <f aca="false">IF(B2989="","",IFERROR(IF(COUNTIF(Roles!$A$2:$A$200,LEFT(B2989,FIND("@",B2989)-1))&gt;0,"Role",""),""))</f>
        <v/>
      </c>
      <c r="I2989" s="13" t="str">
        <f aca="false">IF(B2989="","",IF(D2989="Check","Fix format",IF(E2989="Duplicate","Remove (duplicate)",IF(F2989&lt;&gt;"","Fix typo",IF(H2989="Role","Keep? (role address)","Looks good")))))</f>
        <v/>
      </c>
    </row>
    <row r="2990" customFormat="false" ht="15" hidden="false" customHeight="false" outlineLevel="0" collapsed="false">
      <c r="A2990" s="12"/>
      <c r="B2990" s="13" t="str">
        <f aca="false">IF(A2990="","",LOWER(TRIM(SUBSTITUTE(A2990,CHAR(160)," "))))</f>
        <v/>
      </c>
      <c r="C2990" s="13" t="str">
        <f aca="false">IF(B2990="","",IFERROR(MID(B2990,FIND("@",B2990)+1,255),""))</f>
        <v/>
      </c>
      <c r="D2990" s="13" t="str">
        <f aca="false">IF(B2990="","",IF(AND(LEN(B2990)-LEN(SUBSTITUTE(B2990,"@",""))=1,ISNUMBER(FIND(".",C2990)),ISERROR(FIND(" ",B2990)),LEFT(B2990,1)&lt;&gt;"@",RIGHT(B2990,1)&lt;&gt;".",LEFT(C2990,1)&lt;&gt;"."),"OK","Check"))</f>
        <v/>
      </c>
      <c r="E2990" s="13" t="str">
        <f aca="false">IF(B2990="","",IF(COUNTIF($B$2:B2990,B2990)&gt;1,"Duplicate",""))</f>
        <v/>
      </c>
      <c r="F2990" s="13" t="str">
        <f aca="false">IF(C2990="","",IFERROR(VLOOKUP(C2990,Typos!$A$2:$B$500,2,FALSE()),""))</f>
        <v/>
      </c>
      <c r="G2990" s="13" t="str">
        <f aca="false">IF(F2990="","",LEFT(B2990,FIND("@",B2990))&amp;F2990)</f>
        <v/>
      </c>
      <c r="H2990" s="13" t="str">
        <f aca="false">IF(B2990="","",IFERROR(IF(COUNTIF(Roles!$A$2:$A$200,LEFT(B2990,FIND("@",B2990)-1))&gt;0,"Role",""),""))</f>
        <v/>
      </c>
      <c r="I2990" s="13" t="str">
        <f aca="false">IF(B2990="","",IF(D2990="Check","Fix format",IF(E2990="Duplicate","Remove (duplicate)",IF(F2990&lt;&gt;"","Fix typo",IF(H2990="Role","Keep? (role address)","Looks good")))))</f>
        <v/>
      </c>
    </row>
    <row r="2991" customFormat="false" ht="15" hidden="false" customHeight="false" outlineLevel="0" collapsed="false">
      <c r="A2991" s="12"/>
      <c r="B2991" s="13" t="str">
        <f aca="false">IF(A2991="","",LOWER(TRIM(SUBSTITUTE(A2991,CHAR(160)," "))))</f>
        <v/>
      </c>
      <c r="C2991" s="13" t="str">
        <f aca="false">IF(B2991="","",IFERROR(MID(B2991,FIND("@",B2991)+1,255),""))</f>
        <v/>
      </c>
      <c r="D2991" s="13" t="str">
        <f aca="false">IF(B2991="","",IF(AND(LEN(B2991)-LEN(SUBSTITUTE(B2991,"@",""))=1,ISNUMBER(FIND(".",C2991)),ISERROR(FIND(" ",B2991)),LEFT(B2991,1)&lt;&gt;"@",RIGHT(B2991,1)&lt;&gt;".",LEFT(C2991,1)&lt;&gt;"."),"OK","Check"))</f>
        <v/>
      </c>
      <c r="E2991" s="13" t="str">
        <f aca="false">IF(B2991="","",IF(COUNTIF($B$2:B2991,B2991)&gt;1,"Duplicate",""))</f>
        <v/>
      </c>
      <c r="F2991" s="13" t="str">
        <f aca="false">IF(C2991="","",IFERROR(VLOOKUP(C2991,Typos!$A$2:$B$500,2,FALSE()),""))</f>
        <v/>
      </c>
      <c r="G2991" s="13" t="str">
        <f aca="false">IF(F2991="","",LEFT(B2991,FIND("@",B2991))&amp;F2991)</f>
        <v/>
      </c>
      <c r="H2991" s="13" t="str">
        <f aca="false">IF(B2991="","",IFERROR(IF(COUNTIF(Roles!$A$2:$A$200,LEFT(B2991,FIND("@",B2991)-1))&gt;0,"Role",""),""))</f>
        <v/>
      </c>
      <c r="I2991" s="13" t="str">
        <f aca="false">IF(B2991="","",IF(D2991="Check","Fix format",IF(E2991="Duplicate","Remove (duplicate)",IF(F2991&lt;&gt;"","Fix typo",IF(H2991="Role","Keep? (role address)","Looks good")))))</f>
        <v/>
      </c>
    </row>
    <row r="2992" customFormat="false" ht="15" hidden="false" customHeight="false" outlineLevel="0" collapsed="false">
      <c r="A2992" s="12"/>
      <c r="B2992" s="13" t="str">
        <f aca="false">IF(A2992="","",LOWER(TRIM(SUBSTITUTE(A2992,CHAR(160)," "))))</f>
        <v/>
      </c>
      <c r="C2992" s="13" t="str">
        <f aca="false">IF(B2992="","",IFERROR(MID(B2992,FIND("@",B2992)+1,255),""))</f>
        <v/>
      </c>
      <c r="D2992" s="13" t="str">
        <f aca="false">IF(B2992="","",IF(AND(LEN(B2992)-LEN(SUBSTITUTE(B2992,"@",""))=1,ISNUMBER(FIND(".",C2992)),ISERROR(FIND(" ",B2992)),LEFT(B2992,1)&lt;&gt;"@",RIGHT(B2992,1)&lt;&gt;".",LEFT(C2992,1)&lt;&gt;"."),"OK","Check"))</f>
        <v/>
      </c>
      <c r="E2992" s="13" t="str">
        <f aca="false">IF(B2992="","",IF(COUNTIF($B$2:B2992,B2992)&gt;1,"Duplicate",""))</f>
        <v/>
      </c>
      <c r="F2992" s="13" t="str">
        <f aca="false">IF(C2992="","",IFERROR(VLOOKUP(C2992,Typos!$A$2:$B$500,2,FALSE()),""))</f>
        <v/>
      </c>
      <c r="G2992" s="13" t="str">
        <f aca="false">IF(F2992="","",LEFT(B2992,FIND("@",B2992))&amp;F2992)</f>
        <v/>
      </c>
      <c r="H2992" s="13" t="str">
        <f aca="false">IF(B2992="","",IFERROR(IF(COUNTIF(Roles!$A$2:$A$200,LEFT(B2992,FIND("@",B2992)-1))&gt;0,"Role",""),""))</f>
        <v/>
      </c>
      <c r="I2992" s="13" t="str">
        <f aca="false">IF(B2992="","",IF(D2992="Check","Fix format",IF(E2992="Duplicate","Remove (duplicate)",IF(F2992&lt;&gt;"","Fix typo",IF(H2992="Role","Keep? (role address)","Looks good")))))</f>
        <v/>
      </c>
    </row>
    <row r="2993" customFormat="false" ht="15" hidden="false" customHeight="false" outlineLevel="0" collapsed="false">
      <c r="A2993" s="12"/>
      <c r="B2993" s="13" t="str">
        <f aca="false">IF(A2993="","",LOWER(TRIM(SUBSTITUTE(A2993,CHAR(160)," "))))</f>
        <v/>
      </c>
      <c r="C2993" s="13" t="str">
        <f aca="false">IF(B2993="","",IFERROR(MID(B2993,FIND("@",B2993)+1,255),""))</f>
        <v/>
      </c>
      <c r="D2993" s="13" t="str">
        <f aca="false">IF(B2993="","",IF(AND(LEN(B2993)-LEN(SUBSTITUTE(B2993,"@",""))=1,ISNUMBER(FIND(".",C2993)),ISERROR(FIND(" ",B2993)),LEFT(B2993,1)&lt;&gt;"@",RIGHT(B2993,1)&lt;&gt;".",LEFT(C2993,1)&lt;&gt;"."),"OK","Check"))</f>
        <v/>
      </c>
      <c r="E2993" s="13" t="str">
        <f aca="false">IF(B2993="","",IF(COUNTIF($B$2:B2993,B2993)&gt;1,"Duplicate",""))</f>
        <v/>
      </c>
      <c r="F2993" s="13" t="str">
        <f aca="false">IF(C2993="","",IFERROR(VLOOKUP(C2993,Typos!$A$2:$B$500,2,FALSE()),""))</f>
        <v/>
      </c>
      <c r="G2993" s="13" t="str">
        <f aca="false">IF(F2993="","",LEFT(B2993,FIND("@",B2993))&amp;F2993)</f>
        <v/>
      </c>
      <c r="H2993" s="13" t="str">
        <f aca="false">IF(B2993="","",IFERROR(IF(COUNTIF(Roles!$A$2:$A$200,LEFT(B2993,FIND("@",B2993)-1))&gt;0,"Role",""),""))</f>
        <v/>
      </c>
      <c r="I2993" s="13" t="str">
        <f aca="false">IF(B2993="","",IF(D2993="Check","Fix format",IF(E2993="Duplicate","Remove (duplicate)",IF(F2993&lt;&gt;"","Fix typo",IF(H2993="Role","Keep? (role address)","Looks good")))))</f>
        <v/>
      </c>
    </row>
    <row r="2994" customFormat="false" ht="15" hidden="false" customHeight="false" outlineLevel="0" collapsed="false">
      <c r="A2994" s="12"/>
      <c r="B2994" s="13" t="str">
        <f aca="false">IF(A2994="","",LOWER(TRIM(SUBSTITUTE(A2994,CHAR(160)," "))))</f>
        <v/>
      </c>
      <c r="C2994" s="13" t="str">
        <f aca="false">IF(B2994="","",IFERROR(MID(B2994,FIND("@",B2994)+1,255),""))</f>
        <v/>
      </c>
      <c r="D2994" s="13" t="str">
        <f aca="false">IF(B2994="","",IF(AND(LEN(B2994)-LEN(SUBSTITUTE(B2994,"@",""))=1,ISNUMBER(FIND(".",C2994)),ISERROR(FIND(" ",B2994)),LEFT(B2994,1)&lt;&gt;"@",RIGHT(B2994,1)&lt;&gt;".",LEFT(C2994,1)&lt;&gt;"."),"OK","Check"))</f>
        <v/>
      </c>
      <c r="E2994" s="13" t="str">
        <f aca="false">IF(B2994="","",IF(COUNTIF($B$2:B2994,B2994)&gt;1,"Duplicate",""))</f>
        <v/>
      </c>
      <c r="F2994" s="13" t="str">
        <f aca="false">IF(C2994="","",IFERROR(VLOOKUP(C2994,Typos!$A$2:$B$500,2,FALSE()),""))</f>
        <v/>
      </c>
      <c r="G2994" s="13" t="str">
        <f aca="false">IF(F2994="","",LEFT(B2994,FIND("@",B2994))&amp;F2994)</f>
        <v/>
      </c>
      <c r="H2994" s="13" t="str">
        <f aca="false">IF(B2994="","",IFERROR(IF(COUNTIF(Roles!$A$2:$A$200,LEFT(B2994,FIND("@",B2994)-1))&gt;0,"Role",""),""))</f>
        <v/>
      </c>
      <c r="I2994" s="13" t="str">
        <f aca="false">IF(B2994="","",IF(D2994="Check","Fix format",IF(E2994="Duplicate","Remove (duplicate)",IF(F2994&lt;&gt;"","Fix typo",IF(H2994="Role","Keep? (role address)","Looks good")))))</f>
        <v/>
      </c>
    </row>
    <row r="2995" customFormat="false" ht="15" hidden="false" customHeight="false" outlineLevel="0" collapsed="false">
      <c r="A2995" s="12"/>
      <c r="B2995" s="13" t="str">
        <f aca="false">IF(A2995="","",LOWER(TRIM(SUBSTITUTE(A2995,CHAR(160)," "))))</f>
        <v/>
      </c>
      <c r="C2995" s="13" t="str">
        <f aca="false">IF(B2995="","",IFERROR(MID(B2995,FIND("@",B2995)+1,255),""))</f>
        <v/>
      </c>
      <c r="D2995" s="13" t="str">
        <f aca="false">IF(B2995="","",IF(AND(LEN(B2995)-LEN(SUBSTITUTE(B2995,"@",""))=1,ISNUMBER(FIND(".",C2995)),ISERROR(FIND(" ",B2995)),LEFT(B2995,1)&lt;&gt;"@",RIGHT(B2995,1)&lt;&gt;".",LEFT(C2995,1)&lt;&gt;"."),"OK","Check"))</f>
        <v/>
      </c>
      <c r="E2995" s="13" t="str">
        <f aca="false">IF(B2995="","",IF(COUNTIF($B$2:B2995,B2995)&gt;1,"Duplicate",""))</f>
        <v/>
      </c>
      <c r="F2995" s="13" t="str">
        <f aca="false">IF(C2995="","",IFERROR(VLOOKUP(C2995,Typos!$A$2:$B$500,2,FALSE()),""))</f>
        <v/>
      </c>
      <c r="G2995" s="13" t="str">
        <f aca="false">IF(F2995="","",LEFT(B2995,FIND("@",B2995))&amp;F2995)</f>
        <v/>
      </c>
      <c r="H2995" s="13" t="str">
        <f aca="false">IF(B2995="","",IFERROR(IF(COUNTIF(Roles!$A$2:$A$200,LEFT(B2995,FIND("@",B2995)-1))&gt;0,"Role",""),""))</f>
        <v/>
      </c>
      <c r="I2995" s="13" t="str">
        <f aca="false">IF(B2995="","",IF(D2995="Check","Fix format",IF(E2995="Duplicate","Remove (duplicate)",IF(F2995&lt;&gt;"","Fix typo",IF(H2995="Role","Keep? (role address)","Looks good")))))</f>
        <v/>
      </c>
    </row>
    <row r="2996" customFormat="false" ht="15" hidden="false" customHeight="false" outlineLevel="0" collapsed="false">
      <c r="A2996" s="12"/>
      <c r="B2996" s="13" t="str">
        <f aca="false">IF(A2996="","",LOWER(TRIM(SUBSTITUTE(A2996,CHAR(160)," "))))</f>
        <v/>
      </c>
      <c r="C2996" s="13" t="str">
        <f aca="false">IF(B2996="","",IFERROR(MID(B2996,FIND("@",B2996)+1,255),""))</f>
        <v/>
      </c>
      <c r="D2996" s="13" t="str">
        <f aca="false">IF(B2996="","",IF(AND(LEN(B2996)-LEN(SUBSTITUTE(B2996,"@",""))=1,ISNUMBER(FIND(".",C2996)),ISERROR(FIND(" ",B2996)),LEFT(B2996,1)&lt;&gt;"@",RIGHT(B2996,1)&lt;&gt;".",LEFT(C2996,1)&lt;&gt;"."),"OK","Check"))</f>
        <v/>
      </c>
      <c r="E2996" s="13" t="str">
        <f aca="false">IF(B2996="","",IF(COUNTIF($B$2:B2996,B2996)&gt;1,"Duplicate",""))</f>
        <v/>
      </c>
      <c r="F2996" s="13" t="str">
        <f aca="false">IF(C2996="","",IFERROR(VLOOKUP(C2996,Typos!$A$2:$B$500,2,FALSE()),""))</f>
        <v/>
      </c>
      <c r="G2996" s="13" t="str">
        <f aca="false">IF(F2996="","",LEFT(B2996,FIND("@",B2996))&amp;F2996)</f>
        <v/>
      </c>
      <c r="H2996" s="13" t="str">
        <f aca="false">IF(B2996="","",IFERROR(IF(COUNTIF(Roles!$A$2:$A$200,LEFT(B2996,FIND("@",B2996)-1))&gt;0,"Role",""),""))</f>
        <v/>
      </c>
      <c r="I2996" s="13" t="str">
        <f aca="false">IF(B2996="","",IF(D2996="Check","Fix format",IF(E2996="Duplicate","Remove (duplicate)",IF(F2996&lt;&gt;"","Fix typo",IF(H2996="Role","Keep? (role address)","Looks good")))))</f>
        <v/>
      </c>
    </row>
    <row r="2997" customFormat="false" ht="15" hidden="false" customHeight="false" outlineLevel="0" collapsed="false">
      <c r="A2997" s="12"/>
      <c r="B2997" s="13" t="str">
        <f aca="false">IF(A2997="","",LOWER(TRIM(SUBSTITUTE(A2997,CHAR(160)," "))))</f>
        <v/>
      </c>
      <c r="C2997" s="13" t="str">
        <f aca="false">IF(B2997="","",IFERROR(MID(B2997,FIND("@",B2997)+1,255),""))</f>
        <v/>
      </c>
      <c r="D2997" s="13" t="str">
        <f aca="false">IF(B2997="","",IF(AND(LEN(B2997)-LEN(SUBSTITUTE(B2997,"@",""))=1,ISNUMBER(FIND(".",C2997)),ISERROR(FIND(" ",B2997)),LEFT(B2997,1)&lt;&gt;"@",RIGHT(B2997,1)&lt;&gt;".",LEFT(C2997,1)&lt;&gt;"."),"OK","Check"))</f>
        <v/>
      </c>
      <c r="E2997" s="13" t="str">
        <f aca="false">IF(B2997="","",IF(COUNTIF($B$2:B2997,B2997)&gt;1,"Duplicate",""))</f>
        <v/>
      </c>
      <c r="F2997" s="13" t="str">
        <f aca="false">IF(C2997="","",IFERROR(VLOOKUP(C2997,Typos!$A$2:$B$500,2,FALSE()),""))</f>
        <v/>
      </c>
      <c r="G2997" s="13" t="str">
        <f aca="false">IF(F2997="","",LEFT(B2997,FIND("@",B2997))&amp;F2997)</f>
        <v/>
      </c>
      <c r="H2997" s="13" t="str">
        <f aca="false">IF(B2997="","",IFERROR(IF(COUNTIF(Roles!$A$2:$A$200,LEFT(B2997,FIND("@",B2997)-1))&gt;0,"Role",""),""))</f>
        <v/>
      </c>
      <c r="I2997" s="13" t="str">
        <f aca="false">IF(B2997="","",IF(D2997="Check","Fix format",IF(E2997="Duplicate","Remove (duplicate)",IF(F2997&lt;&gt;"","Fix typo",IF(H2997="Role","Keep? (role address)","Looks good")))))</f>
        <v/>
      </c>
    </row>
    <row r="2998" customFormat="false" ht="15" hidden="false" customHeight="false" outlineLevel="0" collapsed="false">
      <c r="A2998" s="12"/>
      <c r="B2998" s="13" t="str">
        <f aca="false">IF(A2998="","",LOWER(TRIM(SUBSTITUTE(A2998,CHAR(160)," "))))</f>
        <v/>
      </c>
      <c r="C2998" s="13" t="str">
        <f aca="false">IF(B2998="","",IFERROR(MID(B2998,FIND("@",B2998)+1,255),""))</f>
        <v/>
      </c>
      <c r="D2998" s="13" t="str">
        <f aca="false">IF(B2998="","",IF(AND(LEN(B2998)-LEN(SUBSTITUTE(B2998,"@",""))=1,ISNUMBER(FIND(".",C2998)),ISERROR(FIND(" ",B2998)),LEFT(B2998,1)&lt;&gt;"@",RIGHT(B2998,1)&lt;&gt;".",LEFT(C2998,1)&lt;&gt;"."),"OK","Check"))</f>
        <v/>
      </c>
      <c r="E2998" s="13" t="str">
        <f aca="false">IF(B2998="","",IF(COUNTIF($B$2:B2998,B2998)&gt;1,"Duplicate",""))</f>
        <v/>
      </c>
      <c r="F2998" s="13" t="str">
        <f aca="false">IF(C2998="","",IFERROR(VLOOKUP(C2998,Typos!$A$2:$B$500,2,FALSE()),""))</f>
        <v/>
      </c>
      <c r="G2998" s="13" t="str">
        <f aca="false">IF(F2998="","",LEFT(B2998,FIND("@",B2998))&amp;F2998)</f>
        <v/>
      </c>
      <c r="H2998" s="13" t="str">
        <f aca="false">IF(B2998="","",IFERROR(IF(COUNTIF(Roles!$A$2:$A$200,LEFT(B2998,FIND("@",B2998)-1))&gt;0,"Role",""),""))</f>
        <v/>
      </c>
      <c r="I2998" s="13" t="str">
        <f aca="false">IF(B2998="","",IF(D2998="Check","Fix format",IF(E2998="Duplicate","Remove (duplicate)",IF(F2998&lt;&gt;"","Fix typo",IF(H2998="Role","Keep? (role address)","Looks good")))))</f>
        <v/>
      </c>
    </row>
    <row r="2999" customFormat="false" ht="15" hidden="false" customHeight="false" outlineLevel="0" collapsed="false">
      <c r="A2999" s="12"/>
      <c r="B2999" s="13" t="str">
        <f aca="false">IF(A2999="","",LOWER(TRIM(SUBSTITUTE(A2999,CHAR(160)," "))))</f>
        <v/>
      </c>
      <c r="C2999" s="13" t="str">
        <f aca="false">IF(B2999="","",IFERROR(MID(B2999,FIND("@",B2999)+1,255),""))</f>
        <v/>
      </c>
      <c r="D2999" s="13" t="str">
        <f aca="false">IF(B2999="","",IF(AND(LEN(B2999)-LEN(SUBSTITUTE(B2999,"@",""))=1,ISNUMBER(FIND(".",C2999)),ISERROR(FIND(" ",B2999)),LEFT(B2999,1)&lt;&gt;"@",RIGHT(B2999,1)&lt;&gt;".",LEFT(C2999,1)&lt;&gt;"."),"OK","Check"))</f>
        <v/>
      </c>
      <c r="E2999" s="13" t="str">
        <f aca="false">IF(B2999="","",IF(COUNTIF($B$2:B2999,B2999)&gt;1,"Duplicate",""))</f>
        <v/>
      </c>
      <c r="F2999" s="13" t="str">
        <f aca="false">IF(C2999="","",IFERROR(VLOOKUP(C2999,Typos!$A$2:$B$500,2,FALSE()),""))</f>
        <v/>
      </c>
      <c r="G2999" s="13" t="str">
        <f aca="false">IF(F2999="","",LEFT(B2999,FIND("@",B2999))&amp;F2999)</f>
        <v/>
      </c>
      <c r="H2999" s="13" t="str">
        <f aca="false">IF(B2999="","",IFERROR(IF(COUNTIF(Roles!$A$2:$A$200,LEFT(B2999,FIND("@",B2999)-1))&gt;0,"Role",""),""))</f>
        <v/>
      </c>
      <c r="I2999" s="13" t="str">
        <f aca="false">IF(B2999="","",IF(D2999="Check","Fix format",IF(E2999="Duplicate","Remove (duplicate)",IF(F2999&lt;&gt;"","Fix typo",IF(H2999="Role","Keep? (role address)","Looks good")))))</f>
        <v/>
      </c>
    </row>
    <row r="3000" customFormat="false" ht="15" hidden="false" customHeight="false" outlineLevel="0" collapsed="false">
      <c r="A3000" s="12"/>
      <c r="B3000" s="13" t="str">
        <f aca="false">IF(A3000="","",LOWER(TRIM(SUBSTITUTE(A3000,CHAR(160)," "))))</f>
        <v/>
      </c>
      <c r="C3000" s="13" t="str">
        <f aca="false">IF(B3000="","",IFERROR(MID(B3000,FIND("@",B3000)+1,255),""))</f>
        <v/>
      </c>
      <c r="D3000" s="13" t="str">
        <f aca="false">IF(B3000="","",IF(AND(LEN(B3000)-LEN(SUBSTITUTE(B3000,"@",""))=1,ISNUMBER(FIND(".",C3000)),ISERROR(FIND(" ",B3000)),LEFT(B3000,1)&lt;&gt;"@",RIGHT(B3000,1)&lt;&gt;".",LEFT(C3000,1)&lt;&gt;"."),"OK","Check"))</f>
        <v/>
      </c>
      <c r="E3000" s="13" t="str">
        <f aca="false">IF(B3000="","",IF(COUNTIF($B$2:B3000,B3000)&gt;1,"Duplicate",""))</f>
        <v/>
      </c>
      <c r="F3000" s="13" t="str">
        <f aca="false">IF(C3000="","",IFERROR(VLOOKUP(C3000,Typos!$A$2:$B$500,2,FALSE()),""))</f>
        <v/>
      </c>
      <c r="G3000" s="13" t="str">
        <f aca="false">IF(F3000="","",LEFT(B3000,FIND("@",B3000))&amp;F3000)</f>
        <v/>
      </c>
      <c r="H3000" s="13" t="str">
        <f aca="false">IF(B3000="","",IFERROR(IF(COUNTIF(Roles!$A$2:$A$200,LEFT(B3000,FIND("@",B3000)-1))&gt;0,"Role",""),""))</f>
        <v/>
      </c>
      <c r="I3000" s="13" t="str">
        <f aca="false">IF(B3000="","",IF(D3000="Check","Fix format",IF(E3000="Duplicate","Remove (duplicate)",IF(F3000&lt;&gt;"","Fix typo",IF(H3000="Role","Keep? (role address)","Looks good")))))</f>
        <v/>
      </c>
    </row>
    <row r="3001" customFormat="false" ht="15" hidden="false" customHeight="false" outlineLevel="0" collapsed="false">
      <c r="A3001" s="12"/>
      <c r="B3001" s="13" t="str">
        <f aca="false">IF(A3001="","",LOWER(TRIM(SUBSTITUTE(A3001,CHAR(160)," "))))</f>
        <v/>
      </c>
      <c r="C3001" s="13" t="str">
        <f aca="false">IF(B3001="","",IFERROR(MID(B3001,FIND("@",B3001)+1,255),""))</f>
        <v/>
      </c>
      <c r="D3001" s="13" t="str">
        <f aca="false">IF(B3001="","",IF(AND(LEN(B3001)-LEN(SUBSTITUTE(B3001,"@",""))=1,ISNUMBER(FIND(".",C3001)),ISERROR(FIND(" ",B3001)),LEFT(B3001,1)&lt;&gt;"@",RIGHT(B3001,1)&lt;&gt;".",LEFT(C3001,1)&lt;&gt;"."),"OK","Check"))</f>
        <v/>
      </c>
      <c r="E3001" s="13" t="str">
        <f aca="false">IF(B3001="","",IF(COUNTIF($B$2:B3001,B3001)&gt;1,"Duplicate",""))</f>
        <v/>
      </c>
      <c r="F3001" s="13" t="str">
        <f aca="false">IF(C3001="","",IFERROR(VLOOKUP(C3001,Typos!$A$2:$B$500,2,FALSE()),""))</f>
        <v/>
      </c>
      <c r="G3001" s="13" t="str">
        <f aca="false">IF(F3001="","",LEFT(B3001,FIND("@",B3001))&amp;F3001)</f>
        <v/>
      </c>
      <c r="H3001" s="13" t="str">
        <f aca="false">IF(B3001="","",IFERROR(IF(COUNTIF(Roles!$A$2:$A$200,LEFT(B3001,FIND("@",B3001)-1))&gt;0,"Role",""),""))</f>
        <v/>
      </c>
      <c r="I3001" s="13" t="str">
        <f aca="false">IF(B3001="","",IF(D3001="Check","Fix format",IF(E3001="Duplicate","Remove (duplicate)",IF(F3001&lt;&gt;"","Fix typo",IF(H3001="Role","Keep? (role address)","Looks good")))))</f>
        <v/>
      </c>
    </row>
  </sheetData>
  <autoFilter ref="A1:I3001"/>
  <conditionalFormatting sqref="I2:I3001">
    <cfRule type="expression" priority="2" aboveAverage="0" equalAverage="0" bottom="0" percent="0" rank="0" text="" dxfId="10">
      <formula>$I2="Looks good"</formula>
    </cfRule>
    <cfRule type="expression" priority="3" aboveAverage="0" equalAverage="0" bottom="0" percent="0" rank="0" text="" dxfId="11">
      <formula>$I2="Fix typo"</formula>
    </cfRule>
    <cfRule type="expression" priority="4" aboveAverage="0" equalAverage="0" bottom="0" percent="0" rank="0" text="" dxfId="12">
      <formula>$I2="Fix format"</formula>
    </cfRule>
    <cfRule type="expression" priority="5" aboveAverage="0" equalAverage="0" bottom="0" percent="0" rank="0" text="" dxfId="13">
      <formula>$I2="Remove (duplicate)"</formula>
    </cfRule>
    <cfRule type="expression" priority="6" aboveAverage="0" equalAverage="0" bottom="0" percent="0" rank="0" text="" dxfId="14">
      <formula>$I2="Keep? (role address)"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22"/>
  </cols>
  <sheetData>
    <row r="1" customFormat="false" ht="15" hidden="false" customHeight="false" outlineLevel="0" collapsed="false">
      <c r="A1" s="14" t="s">
        <v>38</v>
      </c>
      <c r="B1" s="14" t="s">
        <v>39</v>
      </c>
      <c r="D1" s="15" t="s">
        <v>40</v>
      </c>
    </row>
    <row r="2" customFormat="false" ht="15" hidden="false" customHeight="false" outlineLevel="0" collapsed="false">
      <c r="A2" s="13" t="s">
        <v>41</v>
      </c>
      <c r="B2" s="13" t="s">
        <v>42</v>
      </c>
    </row>
    <row r="3" customFormat="false" ht="15" hidden="false" customHeight="false" outlineLevel="0" collapsed="false">
      <c r="A3" s="13" t="s">
        <v>43</v>
      </c>
      <c r="B3" s="13" t="s">
        <v>42</v>
      </c>
    </row>
    <row r="4" customFormat="false" ht="15" hidden="false" customHeight="false" outlineLevel="0" collapsed="false">
      <c r="A4" s="13" t="s">
        <v>44</v>
      </c>
      <c r="B4" s="13" t="s">
        <v>42</v>
      </c>
    </row>
    <row r="5" customFormat="false" ht="15" hidden="false" customHeight="false" outlineLevel="0" collapsed="false">
      <c r="A5" s="13" t="s">
        <v>45</v>
      </c>
      <c r="B5" s="13" t="s">
        <v>42</v>
      </c>
    </row>
    <row r="6" customFormat="false" ht="15" hidden="false" customHeight="false" outlineLevel="0" collapsed="false">
      <c r="A6" s="13" t="s">
        <v>46</v>
      </c>
      <c r="B6" s="13" t="s">
        <v>47</v>
      </c>
    </row>
    <row r="7" customFormat="false" ht="15" hidden="false" customHeight="false" outlineLevel="0" collapsed="false">
      <c r="A7" s="13" t="s">
        <v>48</v>
      </c>
      <c r="B7" s="13" t="s">
        <v>47</v>
      </c>
    </row>
    <row r="8" customFormat="false" ht="15" hidden="false" customHeight="false" outlineLevel="0" collapsed="false">
      <c r="A8" s="13" t="s">
        <v>49</v>
      </c>
      <c r="B8" s="13" t="s">
        <v>50</v>
      </c>
    </row>
    <row r="9" customFormat="false" ht="15" hidden="false" customHeight="false" outlineLevel="0" collapsed="false">
      <c r="A9" s="13" t="s">
        <v>51</v>
      </c>
      <c r="B9" s="13" t="s">
        <v>52</v>
      </c>
    </row>
    <row r="10" customFormat="false" ht="15" hidden="false" customHeight="false" outlineLevel="0" collapsed="false">
      <c r="A10" s="13" t="s">
        <v>53</v>
      </c>
      <c r="B10" s="13" t="s">
        <v>54</v>
      </c>
    </row>
    <row r="11" customFormat="false" ht="15" hidden="false" customHeight="false" outlineLevel="0" collapsed="false">
      <c r="A11" s="13" t="s">
        <v>55</v>
      </c>
      <c r="B11" s="13" t="s">
        <v>54</v>
      </c>
    </row>
    <row r="12" customFormat="false" ht="15" hidden="false" customHeight="false" outlineLevel="0" collapsed="false">
      <c r="A12" s="13" t="s">
        <v>56</v>
      </c>
      <c r="B12" s="13" t="s">
        <v>54</v>
      </c>
    </row>
    <row r="13" customFormat="false" ht="15" hidden="false" customHeight="false" outlineLevel="0" collapsed="false">
      <c r="A13" s="13" t="s">
        <v>57</v>
      </c>
      <c r="B13" s="13" t="s">
        <v>54</v>
      </c>
    </row>
    <row r="14" customFormat="false" ht="15" hidden="false" customHeight="false" outlineLevel="0" collapsed="false">
      <c r="A14" s="13" t="s">
        <v>58</v>
      </c>
      <c r="B14" s="13" t="s">
        <v>59</v>
      </c>
    </row>
    <row r="15" customFormat="false" ht="15" hidden="false" customHeight="false" outlineLevel="0" collapsed="false">
      <c r="A15" s="13" t="s">
        <v>60</v>
      </c>
      <c r="B15" s="13" t="s">
        <v>59</v>
      </c>
    </row>
    <row r="16" customFormat="false" ht="15" hidden="false" customHeight="false" outlineLevel="0" collapsed="false">
      <c r="A16" s="13" t="s">
        <v>61</v>
      </c>
      <c r="B16" s="13" t="s">
        <v>59</v>
      </c>
    </row>
    <row r="17" customFormat="false" ht="15" hidden="false" customHeight="false" outlineLevel="0" collapsed="false">
      <c r="A17" s="13" t="s">
        <v>62</v>
      </c>
      <c r="B17" s="13" t="s">
        <v>59</v>
      </c>
    </row>
    <row r="18" customFormat="false" ht="15" hidden="false" customHeight="false" outlineLevel="0" collapsed="false">
      <c r="A18" s="13" t="s">
        <v>63</v>
      </c>
      <c r="B18" s="13" t="s">
        <v>59</v>
      </c>
    </row>
    <row r="19" customFormat="false" ht="15" hidden="false" customHeight="false" outlineLevel="0" collapsed="false">
      <c r="A19" s="13" t="s">
        <v>64</v>
      </c>
      <c r="B19" s="13" t="s">
        <v>59</v>
      </c>
    </row>
    <row r="20" customFormat="false" ht="15" hidden="false" customHeight="false" outlineLevel="0" collapsed="false">
      <c r="A20" s="13" t="s">
        <v>65</v>
      </c>
      <c r="B20" s="13" t="s">
        <v>59</v>
      </c>
    </row>
    <row r="21" customFormat="false" ht="15" hidden="false" customHeight="false" outlineLevel="0" collapsed="false">
      <c r="A21" s="13" t="s">
        <v>66</v>
      </c>
      <c r="B21" s="13" t="s">
        <v>59</v>
      </c>
    </row>
    <row r="22" customFormat="false" ht="15" hidden="false" customHeight="false" outlineLevel="0" collapsed="false">
      <c r="A22" s="13" t="s">
        <v>67</v>
      </c>
      <c r="B22" s="13" t="s">
        <v>59</v>
      </c>
    </row>
    <row r="23" customFormat="false" ht="15" hidden="false" customHeight="false" outlineLevel="0" collapsed="false">
      <c r="A23" s="13" t="s">
        <v>68</v>
      </c>
      <c r="B23" s="13" t="s">
        <v>59</v>
      </c>
    </row>
    <row r="24" customFormat="false" ht="15" hidden="false" customHeight="false" outlineLevel="0" collapsed="false">
      <c r="A24" s="13" t="s">
        <v>69</v>
      </c>
      <c r="B24" s="13" t="s">
        <v>59</v>
      </c>
    </row>
    <row r="25" customFormat="false" ht="15" hidden="false" customHeight="false" outlineLevel="0" collapsed="false">
      <c r="A25" s="13" t="s">
        <v>70</v>
      </c>
      <c r="B25" s="13" t="s">
        <v>59</v>
      </c>
    </row>
    <row r="26" customFormat="false" ht="15" hidden="false" customHeight="false" outlineLevel="0" collapsed="false">
      <c r="A26" s="13" t="s">
        <v>71</v>
      </c>
      <c r="B26" s="13" t="s">
        <v>59</v>
      </c>
    </row>
    <row r="27" customFormat="false" ht="15" hidden="false" customHeight="false" outlineLevel="0" collapsed="false">
      <c r="A27" s="13" t="s">
        <v>72</v>
      </c>
      <c r="B27" s="13" t="s">
        <v>59</v>
      </c>
    </row>
    <row r="28" customFormat="false" ht="15" hidden="false" customHeight="false" outlineLevel="0" collapsed="false">
      <c r="A28" s="13" t="s">
        <v>73</v>
      </c>
      <c r="B28" s="13" t="s">
        <v>59</v>
      </c>
    </row>
    <row r="29" customFormat="false" ht="15" hidden="false" customHeight="false" outlineLevel="0" collapsed="false">
      <c r="A29" s="13" t="s">
        <v>74</v>
      </c>
      <c r="B29" s="13" t="s">
        <v>59</v>
      </c>
    </row>
    <row r="30" customFormat="false" ht="15" hidden="false" customHeight="false" outlineLevel="0" collapsed="false">
      <c r="A30" s="13" t="s">
        <v>75</v>
      </c>
      <c r="B30" s="13" t="s">
        <v>59</v>
      </c>
    </row>
    <row r="31" customFormat="false" ht="15" hidden="false" customHeight="false" outlineLevel="0" collapsed="false">
      <c r="A31" s="13" t="s">
        <v>76</v>
      </c>
      <c r="B31" s="13" t="s">
        <v>59</v>
      </c>
    </row>
    <row r="32" customFormat="false" ht="15" hidden="false" customHeight="false" outlineLevel="0" collapsed="false">
      <c r="A32" s="13" t="s">
        <v>77</v>
      </c>
      <c r="B32" s="13" t="s">
        <v>59</v>
      </c>
    </row>
    <row r="33" customFormat="false" ht="15" hidden="false" customHeight="false" outlineLevel="0" collapsed="false">
      <c r="A33" s="13" t="s">
        <v>78</v>
      </c>
      <c r="B33" s="13" t="s">
        <v>59</v>
      </c>
    </row>
    <row r="34" customFormat="false" ht="15" hidden="false" customHeight="false" outlineLevel="0" collapsed="false">
      <c r="A34" s="13" t="s">
        <v>79</v>
      </c>
      <c r="B34" s="13" t="s">
        <v>80</v>
      </c>
    </row>
    <row r="35" customFormat="false" ht="15" hidden="false" customHeight="false" outlineLevel="0" collapsed="false">
      <c r="A35" s="13" t="s">
        <v>81</v>
      </c>
      <c r="B35" s="13" t="s">
        <v>59</v>
      </c>
    </row>
    <row r="36" customFormat="false" ht="15" hidden="false" customHeight="false" outlineLevel="0" collapsed="false">
      <c r="A36" s="13" t="s">
        <v>82</v>
      </c>
      <c r="B36" s="13" t="s">
        <v>83</v>
      </c>
    </row>
    <row r="37" customFormat="false" ht="15" hidden="false" customHeight="false" outlineLevel="0" collapsed="false">
      <c r="A37" s="13" t="s">
        <v>84</v>
      </c>
      <c r="B37" s="13" t="s">
        <v>85</v>
      </c>
    </row>
    <row r="38" customFormat="false" ht="15" hidden="false" customHeight="false" outlineLevel="0" collapsed="false">
      <c r="A38" s="13" t="s">
        <v>86</v>
      </c>
      <c r="B38" s="13" t="s">
        <v>85</v>
      </c>
    </row>
    <row r="39" customFormat="false" ht="15" hidden="false" customHeight="false" outlineLevel="0" collapsed="false">
      <c r="A39" s="13" t="s">
        <v>87</v>
      </c>
      <c r="B39" s="13" t="s">
        <v>85</v>
      </c>
    </row>
    <row r="40" customFormat="false" ht="15" hidden="false" customHeight="false" outlineLevel="0" collapsed="false">
      <c r="A40" s="13" t="s">
        <v>88</v>
      </c>
      <c r="B40" s="13" t="s">
        <v>85</v>
      </c>
    </row>
    <row r="41" customFormat="false" ht="15" hidden="false" customHeight="false" outlineLevel="0" collapsed="false">
      <c r="A41" s="13" t="s">
        <v>89</v>
      </c>
      <c r="B41" s="13" t="s">
        <v>85</v>
      </c>
    </row>
    <row r="42" customFormat="false" ht="15" hidden="false" customHeight="false" outlineLevel="0" collapsed="false">
      <c r="A42" s="13" t="s">
        <v>90</v>
      </c>
      <c r="B42" s="13" t="s">
        <v>85</v>
      </c>
    </row>
    <row r="43" customFormat="false" ht="15" hidden="false" customHeight="false" outlineLevel="0" collapsed="false">
      <c r="A43" s="13" t="s">
        <v>91</v>
      </c>
      <c r="B43" s="13" t="s">
        <v>85</v>
      </c>
    </row>
    <row r="44" customFormat="false" ht="15" hidden="false" customHeight="false" outlineLevel="0" collapsed="false">
      <c r="A44" s="13" t="s">
        <v>92</v>
      </c>
      <c r="B44" s="13" t="s">
        <v>85</v>
      </c>
    </row>
    <row r="45" customFormat="false" ht="15" hidden="false" customHeight="false" outlineLevel="0" collapsed="false">
      <c r="A45" s="13" t="s">
        <v>93</v>
      </c>
      <c r="B45" s="13" t="s">
        <v>85</v>
      </c>
    </row>
    <row r="46" customFormat="false" ht="15" hidden="false" customHeight="false" outlineLevel="0" collapsed="false">
      <c r="A46" s="13" t="s">
        <v>94</v>
      </c>
      <c r="B46" s="13" t="s">
        <v>85</v>
      </c>
    </row>
    <row r="47" customFormat="false" ht="15" hidden="false" customHeight="false" outlineLevel="0" collapsed="false">
      <c r="A47" s="13" t="s">
        <v>95</v>
      </c>
      <c r="B47" s="13" t="s">
        <v>85</v>
      </c>
    </row>
    <row r="48" customFormat="false" ht="15" hidden="false" customHeight="false" outlineLevel="0" collapsed="false">
      <c r="A48" s="13" t="s">
        <v>96</v>
      </c>
      <c r="B48" s="13" t="s">
        <v>85</v>
      </c>
    </row>
    <row r="49" customFormat="false" ht="15" hidden="false" customHeight="false" outlineLevel="0" collapsed="false">
      <c r="A49" s="13" t="s">
        <v>97</v>
      </c>
      <c r="B49" s="13" t="s">
        <v>85</v>
      </c>
    </row>
    <row r="50" customFormat="false" ht="15" hidden="false" customHeight="false" outlineLevel="0" collapsed="false">
      <c r="A50" s="13" t="s">
        <v>98</v>
      </c>
      <c r="B50" s="13" t="s">
        <v>85</v>
      </c>
    </row>
    <row r="51" customFormat="false" ht="15" hidden="false" customHeight="false" outlineLevel="0" collapsed="false">
      <c r="A51" s="13" t="s">
        <v>99</v>
      </c>
      <c r="B51" s="13" t="s">
        <v>100</v>
      </c>
    </row>
    <row r="52" customFormat="false" ht="15" hidden="false" customHeight="false" outlineLevel="0" collapsed="false">
      <c r="A52" s="13" t="s">
        <v>101</v>
      </c>
      <c r="B52" s="13" t="s">
        <v>100</v>
      </c>
    </row>
    <row r="53" customFormat="false" ht="15" hidden="false" customHeight="false" outlineLevel="0" collapsed="false">
      <c r="A53" s="13" t="s">
        <v>102</v>
      </c>
      <c r="B53" s="13" t="s">
        <v>100</v>
      </c>
    </row>
    <row r="54" customFormat="false" ht="15" hidden="false" customHeight="false" outlineLevel="0" collapsed="false">
      <c r="A54" s="13" t="s">
        <v>103</v>
      </c>
      <c r="B54" s="13" t="s">
        <v>100</v>
      </c>
    </row>
    <row r="55" customFormat="false" ht="15" hidden="false" customHeight="false" outlineLevel="0" collapsed="false">
      <c r="A55" s="13" t="s">
        <v>104</v>
      </c>
      <c r="B55" s="13" t="s">
        <v>100</v>
      </c>
    </row>
    <row r="56" customFormat="false" ht="15" hidden="false" customHeight="false" outlineLevel="0" collapsed="false">
      <c r="A56" s="13" t="s">
        <v>105</v>
      </c>
      <c r="B56" s="13" t="s">
        <v>100</v>
      </c>
    </row>
    <row r="57" customFormat="false" ht="15" hidden="false" customHeight="false" outlineLevel="0" collapsed="false">
      <c r="A57" s="13" t="s">
        <v>106</v>
      </c>
      <c r="B57" s="13" t="s">
        <v>107</v>
      </c>
    </row>
    <row r="58" customFormat="false" ht="15" hidden="false" customHeight="false" outlineLevel="0" collapsed="false">
      <c r="A58" s="13" t="s">
        <v>108</v>
      </c>
      <c r="B58" s="13" t="s">
        <v>109</v>
      </c>
    </row>
    <row r="59" customFormat="false" ht="15" hidden="false" customHeight="false" outlineLevel="0" collapsed="false">
      <c r="A59" s="13" t="s">
        <v>110</v>
      </c>
      <c r="B59" s="13" t="s">
        <v>111</v>
      </c>
    </row>
    <row r="60" customFormat="false" ht="15" hidden="false" customHeight="false" outlineLevel="0" collapsed="false">
      <c r="A60" s="13" t="s">
        <v>112</v>
      </c>
      <c r="B60" s="13" t="s">
        <v>113</v>
      </c>
    </row>
    <row r="61" customFormat="false" ht="15" hidden="false" customHeight="false" outlineLevel="0" collapsed="false">
      <c r="A61" s="13" t="s">
        <v>114</v>
      </c>
      <c r="B61" s="13" t="s">
        <v>115</v>
      </c>
    </row>
    <row r="62" customFormat="false" ht="15" hidden="false" customHeight="false" outlineLevel="0" collapsed="false">
      <c r="A62" s="13" t="s">
        <v>116</v>
      </c>
      <c r="B62" s="13" t="s">
        <v>115</v>
      </c>
    </row>
    <row r="63" customFormat="false" ht="15" hidden="false" customHeight="false" outlineLevel="0" collapsed="false">
      <c r="A63" s="13" t="s">
        <v>117</v>
      </c>
      <c r="B63" s="13" t="s">
        <v>115</v>
      </c>
    </row>
    <row r="64" customFormat="false" ht="15" hidden="false" customHeight="false" outlineLevel="0" collapsed="false">
      <c r="A64" s="13" t="s">
        <v>118</v>
      </c>
      <c r="B64" s="13" t="s">
        <v>115</v>
      </c>
    </row>
    <row r="65" customFormat="false" ht="15" hidden="false" customHeight="false" outlineLevel="0" collapsed="false">
      <c r="A65" s="13" t="s">
        <v>119</v>
      </c>
      <c r="B65" s="13" t="s">
        <v>115</v>
      </c>
    </row>
    <row r="66" customFormat="false" ht="15" hidden="false" customHeight="false" outlineLevel="0" collapsed="false">
      <c r="A66" s="13" t="s">
        <v>120</v>
      </c>
      <c r="B66" s="13" t="s">
        <v>115</v>
      </c>
    </row>
    <row r="67" customFormat="false" ht="15" hidden="false" customHeight="false" outlineLevel="0" collapsed="false">
      <c r="A67" s="13" t="s">
        <v>121</v>
      </c>
      <c r="B67" s="13" t="s">
        <v>115</v>
      </c>
    </row>
    <row r="68" customFormat="false" ht="15" hidden="false" customHeight="false" outlineLevel="0" collapsed="false">
      <c r="A68" s="13" t="s">
        <v>122</v>
      </c>
      <c r="B68" s="13" t="s">
        <v>115</v>
      </c>
    </row>
    <row r="69" customFormat="false" ht="15" hidden="false" customHeight="false" outlineLevel="0" collapsed="false">
      <c r="A69" s="13" t="s">
        <v>123</v>
      </c>
      <c r="B69" s="13" t="s">
        <v>115</v>
      </c>
    </row>
    <row r="70" customFormat="false" ht="15" hidden="false" customHeight="false" outlineLevel="0" collapsed="false">
      <c r="A70" s="13" t="s">
        <v>124</v>
      </c>
      <c r="B70" s="13" t="s">
        <v>115</v>
      </c>
    </row>
    <row r="71" customFormat="false" ht="15" hidden="false" customHeight="false" outlineLevel="0" collapsed="false">
      <c r="A71" s="13" t="s">
        <v>125</v>
      </c>
      <c r="B71" s="13" t="s">
        <v>115</v>
      </c>
    </row>
    <row r="72" customFormat="false" ht="15" hidden="false" customHeight="false" outlineLevel="0" collapsed="false">
      <c r="A72" s="13" t="s">
        <v>126</v>
      </c>
      <c r="B72" s="13" t="s">
        <v>127</v>
      </c>
    </row>
    <row r="73" customFormat="false" ht="15" hidden="false" customHeight="false" outlineLevel="0" collapsed="false">
      <c r="A73" s="13" t="s">
        <v>128</v>
      </c>
      <c r="B73" s="13" t="s">
        <v>129</v>
      </c>
    </row>
    <row r="74" customFormat="false" ht="15" hidden="false" customHeight="false" outlineLevel="0" collapsed="false">
      <c r="A74" s="13" t="s">
        <v>130</v>
      </c>
      <c r="B74" s="13" t="s">
        <v>131</v>
      </c>
    </row>
    <row r="75" customFormat="false" ht="15" hidden="false" customHeight="false" outlineLevel="0" collapsed="false">
      <c r="A75" s="13" t="s">
        <v>132</v>
      </c>
      <c r="B75" s="13" t="s">
        <v>131</v>
      </c>
    </row>
    <row r="76" customFormat="false" ht="15" hidden="false" customHeight="false" outlineLevel="0" collapsed="false">
      <c r="A76" s="13" t="s">
        <v>133</v>
      </c>
      <c r="B76" s="13" t="s">
        <v>50</v>
      </c>
    </row>
    <row r="77" customFormat="false" ht="15" hidden="false" customHeight="false" outlineLevel="0" collapsed="false">
      <c r="A77" s="13" t="s">
        <v>134</v>
      </c>
      <c r="B77" s="13" t="s">
        <v>135</v>
      </c>
    </row>
    <row r="78" customFormat="false" ht="15" hidden="false" customHeight="false" outlineLevel="0" collapsed="false">
      <c r="A78" s="13" t="s">
        <v>136</v>
      </c>
      <c r="B78" s="13" t="s">
        <v>50</v>
      </c>
    </row>
    <row r="79" customFormat="false" ht="15" hidden="false" customHeight="false" outlineLevel="0" collapsed="false">
      <c r="A79" s="13" t="s">
        <v>137</v>
      </c>
      <c r="B79" s="13" t="s">
        <v>50</v>
      </c>
    </row>
    <row r="80" customFormat="false" ht="15" hidden="false" customHeight="false" outlineLevel="0" collapsed="false">
      <c r="A80" s="13" t="s">
        <v>138</v>
      </c>
      <c r="B80" s="13" t="s">
        <v>50</v>
      </c>
    </row>
    <row r="81" customFormat="false" ht="15" hidden="false" customHeight="false" outlineLevel="0" collapsed="false">
      <c r="A81" s="13" t="s">
        <v>139</v>
      </c>
      <c r="B81" s="13" t="s">
        <v>50</v>
      </c>
    </row>
    <row r="82" customFormat="false" ht="15" hidden="false" customHeight="false" outlineLevel="0" collapsed="false">
      <c r="A82" s="13" t="s">
        <v>140</v>
      </c>
      <c r="B82" s="13" t="s">
        <v>50</v>
      </c>
    </row>
    <row r="83" customFormat="false" ht="15" hidden="false" customHeight="false" outlineLevel="0" collapsed="false">
      <c r="A83" s="13" t="s">
        <v>141</v>
      </c>
      <c r="B83" s="13" t="s">
        <v>50</v>
      </c>
    </row>
    <row r="84" customFormat="false" ht="15" hidden="false" customHeight="false" outlineLevel="0" collapsed="false">
      <c r="A84" s="13" t="s">
        <v>142</v>
      </c>
      <c r="B84" s="13" t="s">
        <v>50</v>
      </c>
    </row>
    <row r="85" customFormat="false" ht="15" hidden="false" customHeight="false" outlineLevel="0" collapsed="false">
      <c r="A85" s="13" t="s">
        <v>143</v>
      </c>
      <c r="B85" s="13" t="s">
        <v>50</v>
      </c>
    </row>
    <row r="86" customFormat="false" ht="15" hidden="false" customHeight="false" outlineLevel="0" collapsed="false">
      <c r="A86" s="13" t="s">
        <v>144</v>
      </c>
      <c r="B86" s="13" t="s">
        <v>50</v>
      </c>
    </row>
    <row r="87" customFormat="false" ht="15" hidden="false" customHeight="false" outlineLevel="0" collapsed="false">
      <c r="A87" s="13" t="s">
        <v>145</v>
      </c>
      <c r="B87" s="13" t="s">
        <v>50</v>
      </c>
    </row>
    <row r="88" customFormat="false" ht="15" hidden="false" customHeight="false" outlineLevel="0" collapsed="false">
      <c r="A88" s="13" t="s">
        <v>146</v>
      </c>
      <c r="B88" s="13" t="s">
        <v>50</v>
      </c>
    </row>
    <row r="89" customFormat="false" ht="15" hidden="false" customHeight="false" outlineLevel="0" collapsed="false">
      <c r="A89" s="13" t="s">
        <v>147</v>
      </c>
      <c r="B89" s="13" t="s">
        <v>50</v>
      </c>
    </row>
    <row r="90" customFormat="false" ht="15" hidden="false" customHeight="false" outlineLevel="0" collapsed="false">
      <c r="A90" s="13" t="s">
        <v>148</v>
      </c>
      <c r="B90" s="13" t="s">
        <v>50</v>
      </c>
    </row>
    <row r="91" customFormat="false" ht="15" hidden="false" customHeight="false" outlineLevel="0" collapsed="false">
      <c r="A91" s="13" t="s">
        <v>149</v>
      </c>
      <c r="B91" s="13" t="s">
        <v>150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</cols>
  <sheetData>
    <row r="1" customFormat="false" ht="15" hidden="false" customHeight="false" outlineLevel="0" collapsed="false">
      <c r="A1" s="14" t="s">
        <v>151</v>
      </c>
      <c r="C1" s="15" t="s">
        <v>152</v>
      </c>
    </row>
    <row r="2" customFormat="false" ht="15" hidden="false" customHeight="false" outlineLevel="0" collapsed="false">
      <c r="A2" s="13" t="s">
        <v>153</v>
      </c>
    </row>
    <row r="3" customFormat="false" ht="15" hidden="false" customHeight="false" outlineLevel="0" collapsed="false">
      <c r="A3" s="13" t="s">
        <v>154</v>
      </c>
    </row>
    <row r="4" customFormat="false" ht="15" hidden="false" customHeight="false" outlineLevel="0" collapsed="false">
      <c r="A4" s="13" t="s">
        <v>155</v>
      </c>
    </row>
    <row r="5" customFormat="false" ht="15" hidden="false" customHeight="false" outlineLevel="0" collapsed="false">
      <c r="A5" s="13" t="s">
        <v>156</v>
      </c>
    </row>
    <row r="6" customFormat="false" ht="15" hidden="false" customHeight="false" outlineLevel="0" collapsed="false">
      <c r="A6" s="13" t="s">
        <v>157</v>
      </c>
    </row>
    <row r="7" customFormat="false" ht="15" hidden="false" customHeight="false" outlineLevel="0" collapsed="false">
      <c r="A7" s="13" t="s">
        <v>158</v>
      </c>
    </row>
    <row r="8" customFormat="false" ht="15" hidden="false" customHeight="false" outlineLevel="0" collapsed="false">
      <c r="A8" s="13" t="s">
        <v>159</v>
      </c>
    </row>
    <row r="9" customFormat="false" ht="15" hidden="false" customHeight="false" outlineLevel="0" collapsed="false">
      <c r="A9" s="13" t="s">
        <v>160</v>
      </c>
    </row>
    <row r="10" customFormat="false" ht="15" hidden="false" customHeight="false" outlineLevel="0" collapsed="false">
      <c r="A10" s="13" t="s">
        <v>161</v>
      </c>
    </row>
    <row r="11" customFormat="false" ht="15" hidden="false" customHeight="false" outlineLevel="0" collapsed="false">
      <c r="A11" s="13" t="s">
        <v>162</v>
      </c>
    </row>
    <row r="12" customFormat="false" ht="15" hidden="false" customHeight="false" outlineLevel="0" collapsed="false">
      <c r="A12" s="13" t="s">
        <v>163</v>
      </c>
    </row>
    <row r="13" customFormat="false" ht="15" hidden="false" customHeight="false" outlineLevel="0" collapsed="false">
      <c r="A13" s="13" t="s">
        <v>164</v>
      </c>
    </row>
    <row r="14" customFormat="false" ht="15" hidden="false" customHeight="false" outlineLevel="0" collapsed="false">
      <c r="A14" s="13" t="s">
        <v>165</v>
      </c>
    </row>
    <row r="15" customFormat="false" ht="15" hidden="false" customHeight="false" outlineLevel="0" collapsed="false">
      <c r="A15" s="13" t="s">
        <v>166</v>
      </c>
    </row>
    <row r="16" customFormat="false" ht="15" hidden="false" customHeight="false" outlineLevel="0" collapsed="false">
      <c r="A16" s="13" t="s">
        <v>167</v>
      </c>
    </row>
    <row r="17" customFormat="false" ht="15" hidden="false" customHeight="false" outlineLevel="0" collapsed="false">
      <c r="A17" s="13" t="s">
        <v>168</v>
      </c>
    </row>
    <row r="18" customFormat="false" ht="15" hidden="false" customHeight="false" outlineLevel="0" collapsed="false">
      <c r="A18" s="13" t="s">
        <v>169</v>
      </c>
    </row>
    <row r="19" customFormat="false" ht="15" hidden="false" customHeight="false" outlineLevel="0" collapsed="false">
      <c r="A19" s="13" t="s">
        <v>170</v>
      </c>
    </row>
    <row r="20" customFormat="false" ht="15" hidden="false" customHeight="false" outlineLevel="0" collapsed="false">
      <c r="A20" s="13" t="s">
        <v>171</v>
      </c>
    </row>
    <row r="21" customFormat="false" ht="15" hidden="false" customHeight="false" outlineLevel="0" collapsed="false">
      <c r="A21" s="13" t="s">
        <v>172</v>
      </c>
    </row>
    <row r="22" customFormat="false" ht="15" hidden="false" customHeight="false" outlineLevel="0" collapsed="false">
      <c r="A22" s="13" t="s">
        <v>173</v>
      </c>
    </row>
    <row r="23" customFormat="false" ht="15" hidden="false" customHeight="false" outlineLevel="0" collapsed="false">
      <c r="A23" s="13" t="s">
        <v>174</v>
      </c>
    </row>
    <row r="24" customFormat="false" ht="15" hidden="false" customHeight="false" outlineLevel="0" collapsed="false">
      <c r="A24" s="13" t="s">
        <v>175</v>
      </c>
    </row>
    <row r="25" customFormat="false" ht="15" hidden="false" customHeight="false" outlineLevel="0" collapsed="false">
      <c r="A25" s="13" t="s">
        <v>176</v>
      </c>
    </row>
    <row r="26" customFormat="false" ht="15" hidden="false" customHeight="false" outlineLevel="0" collapsed="false">
      <c r="A26" s="13" t="s">
        <v>177</v>
      </c>
    </row>
    <row r="27" customFormat="false" ht="15" hidden="false" customHeight="false" outlineLevel="0" collapsed="false">
      <c r="A27" s="13" t="s">
        <v>178</v>
      </c>
    </row>
    <row r="28" customFormat="false" ht="15" hidden="false" customHeight="false" outlineLevel="0" collapsed="false">
      <c r="A28" s="13" t="s">
        <v>179</v>
      </c>
    </row>
    <row r="29" customFormat="false" ht="15" hidden="false" customHeight="false" outlineLevel="0" collapsed="false">
      <c r="A29" s="13" t="s">
        <v>180</v>
      </c>
    </row>
    <row r="30" customFormat="false" ht="15" hidden="false" customHeight="false" outlineLevel="0" collapsed="false">
      <c r="A30" s="13" t="s">
        <v>181</v>
      </c>
    </row>
    <row r="31" customFormat="false" ht="15" hidden="false" customHeight="false" outlineLevel="0" collapsed="false">
      <c r="A31" s="13" t="s">
        <v>182</v>
      </c>
    </row>
    <row r="32" customFormat="false" ht="15" hidden="false" customHeight="false" outlineLevel="0" collapsed="false">
      <c r="A32" s="13" t="s">
        <v>183</v>
      </c>
    </row>
    <row r="33" customFormat="false" ht="15" hidden="false" customHeight="false" outlineLevel="0" collapsed="false">
      <c r="A33" s="13" t="s">
        <v>184</v>
      </c>
    </row>
    <row r="34" customFormat="false" ht="15" hidden="false" customHeight="false" outlineLevel="0" collapsed="false">
      <c r="A34" s="13" t="s">
        <v>185</v>
      </c>
    </row>
    <row r="35" customFormat="false" ht="15" hidden="false" customHeight="false" outlineLevel="0" collapsed="false">
      <c r="A35" s="13" t="s">
        <v>186</v>
      </c>
    </row>
    <row r="36" customFormat="false" ht="15" hidden="false" customHeight="false" outlineLevel="0" collapsed="false">
      <c r="A36" s="13" t="s">
        <v>187</v>
      </c>
    </row>
    <row r="37" customFormat="false" ht="15" hidden="false" customHeight="false" outlineLevel="0" collapsed="false">
      <c r="A37" s="13" t="s">
        <v>188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2026-10-12T18:28:48Z</dcterms:created>
  <dc:creator>openpyxl</dc:creator>
  <dc:description/>
  <dc:language>en-US</dc:language>
  <cp:lastModifiedBy/>
  <dcterms:modified xsi:type="dcterms:W3CDTF">2026-10-12T18:28:48Z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